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wov2.sharepoint.com/sites/AanbestedingICTSWOV/Gedeelde documenten/General/03. Aanbestedingsstukken/"/>
    </mc:Choice>
  </mc:AlternateContent>
  <xr:revisionPtr revIDLastSave="45" documentId="13_ncr:1_{B76EE5FE-4968-4E84-930B-01BACE2C0329}" xr6:coauthVersionLast="47" xr6:coauthVersionMax="47" xr10:uidLastSave="{5A592320-1CF7-4D6F-BF7A-29545506F2B2}"/>
  <bookViews>
    <workbookView xWindow="-108" yWindow="-108" windowWidth="23256" windowHeight="12456" xr2:uid="{D04D0B83-86D7-4831-8F3D-BF19322602BC}"/>
  </bookViews>
  <sheets>
    <sheet name="Sheet1" sheetId="1" r:id="rId1"/>
    <sheet name="Blad1" sheetId="2" r:id="rId2"/>
  </sheets>
  <definedNames>
    <definedName name="_xlnm._FilterDatabase" localSheetId="0" hidden="1">Sheet1!$A$1:$H$1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4" i="1" l="1"/>
  <c r="H109" i="1"/>
  <c r="H108" i="1"/>
  <c r="H107" i="1"/>
  <c r="H100" i="1"/>
  <c r="H88" i="1"/>
  <c r="H86" i="1"/>
  <c r="H78" i="1"/>
  <c r="H70" i="1"/>
  <c r="H67" i="1"/>
  <c r="H62" i="1"/>
  <c r="H31" i="1"/>
  <c r="H32" i="1"/>
  <c r="H33" i="1"/>
  <c r="H34" i="1"/>
  <c r="H35" i="1"/>
  <c r="H40" i="1"/>
  <c r="H47" i="1"/>
  <c r="H54" i="1"/>
  <c r="H20" i="1"/>
  <c r="H123" i="1"/>
  <c r="H6" i="1"/>
  <c r="H19" i="1"/>
  <c r="H154" i="1" l="1"/>
</calcChain>
</file>

<file path=xl/sharedStrings.xml><?xml version="1.0" encoding="utf-8"?>
<sst xmlns="http://schemas.openxmlformats.org/spreadsheetml/2006/main" count="537" uniqueCount="179">
  <si>
    <t>Nummer</t>
  </si>
  <si>
    <t>Omschrijving eis</t>
  </si>
  <si>
    <t>Must</t>
  </si>
  <si>
    <t>Should/wens</t>
  </si>
  <si>
    <t>Eis (KO)/Wens</t>
  </si>
  <si>
    <t>Inschrijver voldoet JA/NEE</t>
  </si>
  <si>
    <t>Te behalen punten  Programma van Wensen</t>
  </si>
  <si>
    <t>ALG</t>
  </si>
  <si>
    <t>Algemene eisen</t>
  </si>
  <si>
    <t>Opdrachtnemer voldoet aan alle eisen, randvoorwaarden en uitgangspunten zoals beschreven in de bijbehorende aanbestedingsstukken.</t>
  </si>
  <si>
    <t>X</t>
  </si>
  <si>
    <t>KO</t>
  </si>
  <si>
    <t>Ja</t>
  </si>
  <si>
    <t>De door de Opdrachtnemer geleverde diensten en/of oplossingen voldoen gedurende de looptijd van de overeenkomst doorlopend aan de voor SWOV relevante wet- en regelgeving</t>
  </si>
  <si>
    <t>Alle communicatie en dienstverlening door de Opdrachtnemer vindt plaats in het Nederlands.</t>
  </si>
  <si>
    <t>Opdrachtnemer bevestigt dat uitsluitend producten en diensten op basis van in de markt bewezen technieken en concepten worden aangeboden, en dat er geen beta- en/of previewproducten worden toegepast in de productieomgeving</t>
  </si>
  <si>
    <t>Wens</t>
  </si>
  <si>
    <t>Opdrachtnemer is verplicht tot het toepassen van open standaarden waar mogelijk.</t>
  </si>
  <si>
    <t>Opdrachtnemer bevestigt dat standaardproducten worden toegepast.</t>
  </si>
  <si>
    <t>Opdrachtnemer zorg voor een duurzame en maatschappelijk verantwoorde levering van diensten en producten.</t>
  </si>
  <si>
    <t>Opdrachtnemer voldoet de aan de vereiste dat alle door hem verantwoordelijke documentatie (ontwerpdocumentatie, beheerprocedures, procesbeschrijvingen, werkinstructies, etc.) doorlopend actueel, juist en volledig wordt gehouden, beschikbaar voor SWOV is en overgedragen wordt tijdens (re)transitie naar een opvolgende leverancier.</t>
  </si>
  <si>
    <t>Opdrachtnemer past versiebeheer toe te passen op alle documentatie en code, inclusief beheer- en deployment-scripts</t>
  </si>
  <si>
    <t>Opdrachtnemer borgt dat documenten consistent aansluiten bij ISO 27001.</t>
  </si>
  <si>
    <t>De Opdrachtnemer stelt alle documentatie beschikbaar in een bewerkbaar formaat.</t>
  </si>
  <si>
    <t>Kan de Opdrachtnemer garanderen dat SWOV-eigen ICT-infrastructuur autonoom zal blijven functioneren, onafhankelijk van de diensten en services van de Opdrachtnemer, ook na beëindiging van de dienstverlening, met uitzondering van de infrastructuur- en beheerservices die als dienst bij derde worden afgenomen</t>
  </si>
  <si>
    <t>Alle door de Opdrachtnemer geleverde services en diensten (inclusief opslag van data) worden geleverd vanuit datacenters binnen de Europese Economische Ruimte (EER).</t>
  </si>
  <si>
    <t>CEN</t>
  </si>
  <si>
    <t>Centrale on-premises voorzieningen</t>
  </si>
  <si>
    <t>Opdrachtnemer zal dagelijks het systeembeheer van de centrale voorzieningen uitvoeren, inclusief maar niet beperkt tot fysiek serverbeheer, beheer van servervirtualisatie services, netwerkbeheer, storage-beheer (inclusief backup en restore voorzieningen) en beheer van de UPS'en, zoals beschreven in de aanbestedingsleidraad</t>
  </si>
  <si>
    <t>X (IB)</t>
  </si>
  <si>
    <t>Opdrachtnemer draagt zorg dat alle componenten van de centrale voorzieningen continu zijn voorzien van de meest actuele versies van firmwares, besturingssysteem software en patches en updates conform het versiebeheer van de leveranciers/fabrikanten.</t>
  </si>
  <si>
    <t>Opdrachtnemer zal de installatie en het beheer van additionele (software) componenten, die in overleg met de Opdrachtgever worden toegepast op voorschrift van en/of als onderdeel van de releasekalender van de aanbestedende dienst, verzorgen.</t>
  </si>
  <si>
    <t xml:space="preserve"> Opdrachtnemer draagt zorg voor de (kosten)efficiënte inzet van hardware en software (licenties) inclusief en doet pro-actief aanbevelingen over de optimalisatie daarvan, inclusief over eventuele koppelingen met andere software. De aanschaf verzorgt SWOV zelf op basis van de aanbevelingen. </t>
  </si>
  <si>
    <t>Opdrachtnemer zal aan de eis voldoen om on-site backup en restore van persistente data en configuratie-instellingen binnen de centrale voorzieningen te verzorgen, inclusief het uitvoeren van periodieke restore-testen (De frequentie zal in afstemming met SWOV in de DAP opgenomen worden) voor validatie van de backup sets.</t>
  </si>
  <si>
    <t xml:space="preserve">Opdrachtnemer is mede verantwoordelijk  voor het beschrijven en toepassen van disaster recovery procedures conform het huidige business continuïty management proces van SWOV voor het afhandelen van catastrofale incidenten. De nieuwe Opdrachtnemer adviseert pro-actief in verbeter maatregelen in dit proces. </t>
  </si>
  <si>
    <t>Opdrachtnemer treed als single point of contact namens SWOV voor de leveranciers van de in deze aanbesteding beschreven voorzieningen betreffende onderhoud en support</t>
  </si>
  <si>
    <t>Opdrachtnemer is verantwoordelijk voor het verzorgen van de monitoring van de systemen voert een bijbehorende event-management met opvolging uit.</t>
  </si>
  <si>
    <t>X (ISO)</t>
  </si>
  <si>
    <t>WPS</t>
  </si>
  <si>
    <t>Werkplekvoorzieningen</t>
  </si>
  <si>
    <t>Opdrachtnemer verzorgt het beheer op SWOV werkplekvoorzieningen (laptops, smartphones, randapparatuur, etc.), inclusief thuiswerkplekken (apparatuur).</t>
  </si>
  <si>
    <t xml:space="preserve">Opdrachtnemer draagt zorg voor (minimaal telefonische) support op werkdagen tussen 9:00 en 17:00. </t>
  </si>
  <si>
    <t>Opdrachtnemer beantwoordt gebruikersvragen over de werkplek, kantoorautomatisering, printers en smartphones als onderdeel van 1e lijns beheer.</t>
  </si>
  <si>
    <t>Opdrachtnemer verzorgt (als single point of contact) de routering en opvolging van meldingen en stemt indien nodig af met derde ict leveranciers om continuiteit te borgen.</t>
  </si>
  <si>
    <t>Opdrachtnemer zal optreden als enig aanspreekpunt namens SWOV voor de leveranciers van de werkplekvoorzieningen met betrekking tot onderhoud en support.</t>
  </si>
  <si>
    <t>Opdrachtnemer richt een hardware vervangingsprocedure met grijpvoorraad in waarbij medewerkers in geval van defecten snel kunnen beschikken over een vervangend apparaat inclusief het overzetten van persoonlijke instellingen.</t>
  </si>
  <si>
    <t>Bij indiensttreding zal de onboarding procedure zoals die geldt bij SWOV gevolgd worden</t>
  </si>
  <si>
    <t>Bij uitdiensttreding zal de offboarding procedure zoals die geldt bij SWOV gevolgd worden</t>
  </si>
  <si>
    <t xml:space="preserve">Opdrachtnemer zorgt dat Telefoons die terugkomen van een vertrokken medewerker worden teruggezet naar fabrieksinstellingen, bij laptops wordt het profiel van de betreffende medewerker verwijderd </t>
  </si>
  <si>
    <t xml:space="preserve">Opdrachtnemer zorgt ervoor dat de gebruiker per datum uitdiensttreding geen toegangsrechten meer heeft op het SWOV-netwerk. </t>
  </si>
  <si>
    <t>PLS</t>
  </si>
  <si>
    <t>Platform services</t>
  </si>
  <si>
    <t>Opdrachtnemer voert het (toekomstig) systeembeheer uit op de volgende platform services en rollen van SWOV: 
- Applicatieservers (Windows)?
- SQL servers?
- File services (geleverd als CIFS-Shares door de NetApp filer)?
- Printservers (enkel het OS, aangezien printservices door een externe leverancier beheerd worden)?
- Networking services (DNS, DHCP, DMZ, Firewalls, VPNs, Wireless network, Internetlijnen)?
- Microsoft infrastructuur services (Active Directory, Certificate Services, Key Management Services, etc.)</t>
  </si>
  <si>
    <t>Opdrachtnemer zorgt dat alle platform services continu zijn voorzien van de meest recente versies van besturingssysteem software, patches en updates volgens de release schedules van de leveranciers. De Opdrachtnemer hanteert daarbij een strategie zoals door SWOV voorgeschreven in het IB beleid.</t>
  </si>
  <si>
    <t>De Opdrachtnemer verzorgt de installatie en het beheer van additonele software componenten die worden toegepast op voorschrift of indien noodzakelijk.</t>
  </si>
  <si>
    <t>De Opdrachtnemer draagt zorg voor de (kosten)efficiënte inzet van de platform services en doet pro-actief aanbevelingen over de optimalisatie daarvan.</t>
  </si>
  <si>
    <t>De Opdrachtnemer zorgt ervoor dat alle platform services zijn beschermd tegen malware en doorlopend worden voorzien van antivirus-updates.</t>
  </si>
  <si>
    <t>EAS</t>
  </si>
  <si>
    <t>Endpoint &amp; Application Management Services</t>
  </si>
  <si>
    <t>De Opdrachtnemer verzorgt het device management van laptops en smartphones. Hieronder vallen onder andere, maar niet uitsluitend: 
- Device enrollment/Autopilot
- Beheer van device encryption
- Remote lock/wipe
- Beheer van device en app policies/restricties (waaronder startmenu, etc.)
- Delivery optimization
- Privacy en beveiligingsinstellingen (o.a. wachtwoordbeleid)
- Beheer van VPN en Wifi-settings</t>
  </si>
  <si>
    <t>De Opdrachtnemer zorgt ervoor dat alle endpoints zijn beschermd tegen malware en doorlopend worden voorzien van antivirus-updates.</t>
  </si>
  <si>
    <t>De Opdrachtnemer verzorgt de application delivery (packagen, installeren, deïnstalleren, upgraden) van software en applicaties op de endpoints.</t>
  </si>
  <si>
    <t>De Opdrachtnemer verzorgt het beheer van Microsoft 365 inclusief het beheer van Exchange online, SharePoint online, Teams, OneDrive en PowerBI. Hieronder vallen onder andere, maar niet uitsluitend: 
- beheer en advisering van abonnementen en licenties
- monitoren service health
- security en compliancy monitoring en remediation (Secure score, Compliancy Manager, Security Center)
- beheer van mailboxen, agenda's, distributielijsten, anti-spam, etc.in Exchange online
- beheer van sites, sharing/collaboration settings, SharePoint App integraties, etc. in SharePoint online
- beheer van teams, ingebouwde en externe apps en plugins, conferencing settings, etc. in Microsoft Teams</t>
  </si>
  <si>
    <t>De Opdrachtnemer verzorgt de inrichting en het beheer van de Information Protection functies</t>
  </si>
  <si>
    <t>IAM</t>
  </si>
  <si>
    <t>Identity &amp; Access Management</t>
  </si>
  <si>
    <t>De Opdrachtnemer zal het gebruikers- en toegangsbeheer van alle SWOV-medewerkers in (Azure) Active Directory verzorgen.</t>
  </si>
  <si>
    <t>Opdrachtnemer verzorgt het beheer van de vereiste systemen om de toegang van externe (gast) gebruikers te borgen.</t>
  </si>
  <si>
    <t>Opdrachtnemer verzorgt het beheer om de synchronisatie (AD-Connect) tussen de on-premises AD en Azure AD te realiseren.</t>
  </si>
  <si>
    <t>Opdrachtnemer verzorgt het beheer van (toekomstige) beveiligingsaspecten van identiteiten, inclusief Single Sign-On (SSO), voorwaardelijke toegang en Privileged Identity Management (PIM).</t>
  </si>
  <si>
    <t>De Opdrachtnemer beheert de app registrations en integraties van externe applicaties en services in Azure AD.</t>
  </si>
  <si>
    <t>De Opdrachtnemer bewaakt Identity Access Management gerelateerde meldingen en events en handelt deze af.</t>
  </si>
  <si>
    <t>AZB</t>
  </si>
  <si>
    <t>Azure basisvoorzieningen</t>
  </si>
  <si>
    <t>Opdrachtnemer draagt zorg dat de inrichting en werking van SWOV Azure cloud-omgeving onafhankelijk zullen blijven van uw dienstverlening en services, en dat deze zelfstandig zal kunnen blijven functioneren na beëindiging van het beheercontract en het verwijderen van eventuele koppelingen/integraties met uw omgeving</t>
  </si>
  <si>
    <t xml:space="preserve">Het is de Opdrachtnemer alleen na goedkeuring door SWOV toegestaan om resources toe te voegen aan SWOV cloud-omgeving ten behoeve van haar beheerwerkzaamheden. </t>
  </si>
  <si>
    <t>Opdrachtnemer optimaliseert en ontwikkelt SWOV cloudomgeving op basis van een formeel Cloud Adoption Framework, inclusief referentiearchitecturen en best practices</t>
  </si>
  <si>
    <t>De Opdrachtnemer beheert namens SWOV de secrets en certificaten in de Azure key vaults.</t>
  </si>
  <si>
    <t>De Opdrachtnemer verzorgt het update management.</t>
  </si>
  <si>
    <t>De Opdrachtnemer is verantwoordelijk voor de beveiliging van SWOV Azure cloud-omgeving en voert daarbij minimaal de volgende taken uit:
- continu monitoren van de actuele beveiligingsstatus;
- opvolgen van meldingen en aanbevelingen in Microsoft;
- inrichten, onderhouden en bewaken van  SWOV security baseline en standaarden voor regulatory compliance;
- inrichten en beheren van Azure policies;
- het toepassen en uitvoeren van vulnerability tools en assessments;
- het inrichten en beheren van netwerkbeveiligingsfuncties zoals NSG's, Azure firewall, Private Endpoints;
- waarborgen dat de cloud-omgeving secure by design is door het toepassen van security best practices in (toekomstig) ontwerp en beheer.</t>
  </si>
  <si>
    <t xml:space="preserve">De Opdrachtnemer biedt een dashboard waarin SWOV de status van de omgeving in real-time kan beoordelen. </t>
  </si>
  <si>
    <t>De Opdrachtnemer verzorgt de backup en restore van alle persistente data in de Azure cloud omgeving (basisvoorzieningen en workloads), waaronder data in Azure SQL DB, storage accounts, datalakes en Onedrives</t>
  </si>
  <si>
    <t>De Opdrachtnemer is gedelegeerd aanspreekpunt richting Microsoft in geval van Azure gerelateerde vragen en incidenten en handelt die namens SWOV af.</t>
  </si>
  <si>
    <t xml:space="preserve">De Opdrachtnemer voert het beheer van  SWOV subscriptions uit inclusief true-up processen om compliant te zijn. </t>
  </si>
  <si>
    <t>AZW</t>
  </si>
  <si>
    <t>Azure workloads</t>
  </si>
  <si>
    <t>De Opdrachtnemer voert update + patch management uit op de systemen van SWOV</t>
  </si>
  <si>
    <t>De Opdrachtnemer optimaliseert en ontwikkelt de workloads door op basis van het Microsoft Well architected Framework (WAF) en bijbehorende best practices.</t>
  </si>
  <si>
    <t>SAA</t>
  </si>
  <si>
    <t>SaaS services</t>
  </si>
  <si>
    <t xml:space="preserve">De Opdrachtnemer richt ketenmonitoring van de SaaS-applicaties en diensten in (voor zover dat door de betreffende applicaties en diensten wordt ondersteund), zodat de monitoring van deze applicaties en diensten kan worden geïntegreerd in de integrale monitoring voorzieningen en dashboards. </t>
  </si>
  <si>
    <t>SMT</t>
  </si>
  <si>
    <t>IT Service Management &amp; Operations</t>
  </si>
  <si>
    <t xml:space="preserve">De Opdrachtnemer hanteert een IT-management framework voor het inrichten en uitvoeren van de service management processen welke moeten aansluiten bij de ISO certificering. </t>
  </si>
  <si>
    <t>De Opdrachtnemer garandeert dat alle door haar overeengekomen KPI's, service levels en andere indicatoren als resultaatverplichting gelden in plaats van een inspanningsverplichting.</t>
  </si>
  <si>
    <t>De Opdrachtnemer levert haar diensten zoveel mogelijk in de vorm managed services voor een vaste prijs.</t>
  </si>
  <si>
    <t>De Opdrachtnemer levert een beschrijving (dienstencatalogus) van de door haar te leveren diensten en services. De dienstencatalogus bevat per te onderscheiden dienst/service minimaal de volgende informatie:
- Beschrijving/toelichting van de betreffende dienst/service;
- Afbakening van de dienst/service (wat is in scope, wat valt er buiten); 
- De taken en verantwoordelijkheden van de Opdrachtnemer;
- De eventuele taken en verantwoordelijkheden van SWOV;
- Overzicht van de standaard changes binnen de betreffende dienst/service; 
- Kostenmodel van de betreffende dienst/service (vaste kosten, eenheidsprijzen, verbruikskosten, staffels, etc.)
- Omschrijving van (of verwijzing naar) de relevante KPI's en SLA-aspecten van de betreffende dienst/service.</t>
  </si>
  <si>
    <t>De Opdrachtnemer stelt een gedocumenteerde beschrijving van haar service management processen beschikbaar aan SWOV en handelt de processen conform deze beschijving af.</t>
  </si>
  <si>
    <t>De Opdrachtnemer stelt SLA's en DAP's op in lijn met de eisen, wensen en uitgangspunten van SWOV. Minimaal de volgende aspecten dienen te worden geadresseerd:
- de wijze van overleg en communicatie; (frequentie, inhoud, aanwezige personen/rollen);
-  rapportages
- volledige beschrijving van de geleverde diensten en bijbehorende service levels die behaald moeten worden
- escalatieprocedure;
- Reactie- en oplostijden voor incidenten, problemen en changes;
- de wijze waarop het behalen van de service levels wordt gemeten;
- de sancties of incentives bij het niet of wel behalen van service levels;
- de organisatie van de servicedesk (openingstijden, communicatiekanalen, bemensing, skill-levels/rollen);
- de organisatie van on-site support (openingstijden, communicatiekanalen, bemensing, skill-levels/rollen);	
- de wijze waarop de inschrijver als single point of contact optreedt naar andere leveranciers
- de wijze van escalatie, evaluatie, bijstelling en herziening van de inhoud van de SLA en DAP</t>
  </si>
  <si>
    <t>De Opdrachtnemer commiteert zich aan de kostenefficiënte inrichting en uitvoering van de ICT-dienstverlening van SWOV en adviseert pro-actief over mogelijkheden voor kostenbesparingen, ook wanneer deze adviezen nadelige impact hebben op de omzet en/of marges van de Opdrachtnemer.</t>
  </si>
  <si>
    <t>De Opdrachtnemer is verantwoordelijk voor de inrichting, het beheer en de (licentie)kosten van voorzieningen die zij nodig heeft voor het beheer op afstand.</t>
  </si>
  <si>
    <t xml:space="preserve">De Opdrachtnemer verstrekt SWOV doorlopend inzicht in de uitvoering en status van de service management processen. </t>
  </si>
  <si>
    <r>
      <t>De Kwartaal</t>
    </r>
    <r>
      <rPr>
        <b/>
        <sz val="10"/>
        <color rgb="FF000000"/>
        <rFont val="Arial"/>
        <family val="2"/>
      </rPr>
      <t xml:space="preserve"> </t>
    </r>
    <r>
      <rPr>
        <sz val="10"/>
        <color rgb="FF000000"/>
        <rFont val="Arial"/>
        <family val="2"/>
      </rPr>
      <t>service management rapportage bevat minimaal de volgende aspecten:
- Afhandeling van incidenten verdeeld naar prioriteit;
- Afhandeling van problemen met een verwijzing naar de bijbehorende Root Cause Analysis;
- Overzicht van uitgevoerde wijzigingen en standaard-wijzigingen;
- Voortschrijdende (maand-over-maand) beoordeling van de SLA normen / KPI's.</t>
    </r>
  </si>
  <si>
    <t>De Opdrachtnemer verstrekt maandelijks een financiële rapportage met daarin minimaal:
- specificatie vaste kosten van beheerdiensten en services
- specificatie van variabele (verbruiks)kosten van beheerdiensten en services
- kosten van standaard en niet-standaard changes
- cost management rapportage van verbruikskosten in Azure.</t>
  </si>
  <si>
    <t xml:space="preserve">De Opdrachtnemer kondigt tijdig door haar geïnitieerd onderhoud aan met (potentiële) impact op de dienstverlening van SWOV. Het onderhoud wordt in overleg met SWOV definitief ingepland na goedkeuring door SWOV uitgevoerd. </t>
  </si>
  <si>
    <t>De Opdrachtnemer zorgt voor adequate monitoring en rapportage's van alle relevante service management KPI's en SLA afspraken, o.a. op gebied van incidentafhandeling, beschikbaarheid, prestaties, etc.</t>
  </si>
  <si>
    <t>Incident Management, Service Desk en sevice management tooling</t>
  </si>
  <si>
    <t>SWOV medewerkers met een uitvoerende rol (behandelaar, coördinator, etc.) in de service management processen, hebben 24/7 toegang tot het service management systeem en alle daarin geregistreerde informatie die benodigd is voor het uitvoeren van hun taken.</t>
  </si>
  <si>
    <t xml:space="preserve">Meldingen kunnen 24/7 worden ingediend en worden door de Opdrachtnemer (automatisch) geregistreerd in en afgehandeld volgens de SLA via het service management systeem. De melder ontvangt binnen 5 minuten een ontvangstbevestiging met het ticketnummer bij succesvolle registratie in het service management systeem. </t>
  </si>
  <si>
    <t>De Opdrachtnemer zorgt ervoor dat de status van meldingen doorlopend wordt bijgehouden in het service management systeem zodat gebruikers de actuele status van te allen tijde kunnen controleren.</t>
  </si>
  <si>
    <t>De service desk van de Opdrachtnemer is single point of contact voor het registreren en afhandelen van meldingen die betrekking hebben op dienstverlening door onderaannemers van de Opdrachtnemer en andere externe leveranciers die diensten leveren binnen de scope van het beheerde object, zoals hardware leveranciers.</t>
  </si>
  <si>
    <t xml:space="preserve">De Opdrachtnemer levert indien noodzakelijk onsite-support (fysieke aanwezigheid op de kantoorlocatie in Den Haag) </t>
  </si>
  <si>
    <t>De Opdrachtnemer stemt er mee in dat SWOV leidend is in het bepalen van de prioriteit van incidenten.</t>
  </si>
  <si>
    <t>De Opdrachtnemer biedt een escalatieproces en bijbehorend telefonisch meldpunt waar prio-1 incidenten gemeld kunnen worden door daarvoor gerechtigde SWOV-medewerkers.</t>
  </si>
  <si>
    <t>Problem Management</t>
  </si>
  <si>
    <t>De Opdrachtnemer hanteert verschillende niveaus voor de prioriteit van problemen, zoals beschreven in Bijlage 3 (onderdeel van de aanbestedingsleidraad) met de beschrijving van de huidige situatie van het aanbestedingsdocument.</t>
  </si>
  <si>
    <t>Voor alle prioriteit één problemen dient een Root Cause Analysis (RCA) rapportage te worden opgeleverd, met minimaal de volgende aspecten: 
- Analyse van de oorzaak van de verstoring c.q. het probleem;
- Het chronologisch verloop van de verstoring (symptomen, meldingen, handelingen, besluiten, afstemming);
- Wijze van herstel (structureel en/of tijdelijk);
- Maatregelen ter voorkoming van herhaling;
- Lessons learned op de aspecten, mensen, processen, en techniek</t>
  </si>
  <si>
    <t>Change Management</t>
  </si>
  <si>
    <t>De Opdrachtnemer richt een Change proces in voor het afhandelen van niet-standaard changes.</t>
  </si>
  <si>
    <t>De verantwoordelijkheid voor het change management proces ligt bij de Opdrachtnemer. SWOV heeft een beoordelende en goedkeurende rol in dit proces.</t>
  </si>
  <si>
    <t xml:space="preserve">Changes die resulteren in downtime worden per geval ad-hoc gepland in overleg met SWOV.
</t>
  </si>
  <si>
    <t xml:space="preserve">De Opdrachtnemer beschrijft de per dienst/service toepasselijke standaard-changes in de dienstencatalogus, inclusief specificatie van de maximale doorlooptijd voor afhandeling. </t>
  </si>
  <si>
    <t>De Opdrachtnemer treedt bij niet-standaard changes binnen 5 werkdagen na het indienen daarvan in contact met SWOV voor de initiële afstemming van de gewenste wijziging. Na de initiële afstemming werkt de Opdrachtnemer de wijziging binnen 5 werkdagen uit tot een schriftelijk oplossingsvoorstel (changeplan) met daarin minimaal opgenomen:
- een beschrijving van de uitgangssituatie, de gewenste wijziging en de beoogde eindsituatie;
- een overzicht van de geraamde inspanning en kosten;
- een overzicht van de betrokken configuratie-items;
- een impact- en risicoanalyse inclusief eventuele maatregelen;
- een stappenplan en planning voor de uit te voeren werkzaamheden;
- procedures voor het testen/accepteren van de wijziging;
- beschrijving van de rollbackprocecure indien de wijziging niet succesvol is.</t>
  </si>
  <si>
    <t>Bij spoed-changes treedt de Opdrachtnemer terstond (uiterlijk binnen 1 uur) in overleg met SWOV voor het afstemmen van de uitvoering daarvan.</t>
  </si>
  <si>
    <t>X (SLA)</t>
  </si>
  <si>
    <t>Spoed-changes worden terstond (uiterlijk binnen 1 kalenderdag) na het aanmelden daarvan uitgevoerd, tenzij met instemming van SWOV anders wordt overeengekomen.</t>
  </si>
  <si>
    <t>Event management en monitoring</t>
  </si>
  <si>
    <t>De Opdrachtnemer is verantwoordelijk voor het event management van alle beheerde onderdelen van de IT-omgeving, inclusief het implementeren van de technische (installeren agents, etc.) en functionele (bepalen en inrichten metrics, thresholds, kpi's, etc.) inrichting.</t>
  </si>
  <si>
    <t xml:space="preserve">De Opdrachtnemer monitort de ICT-omgeving 24x7 waarbij in ieder geval de navolgende zaken worden meegenomen:
- verschaffen van continu inzicht in de status en het functioneren van systemen en services;
- het definiëren en onderhouden van een monitoring baseline voor de gehele ICT-omgeving met kpi's op gebied van beschikbaarheid, prestaties, capaciteit en beveiliging;
- directe signalering en afhandeling van (dreigende) verstoringen;
</t>
  </si>
  <si>
    <t>De Opdrachtnemer richt een voor SWOV toegankelijk dashboard in waarin de actuele status van alle (bedrijfskritische) systemen en services in één oogopslag wordt gevisualiseerd d.m.v. een grafische representatie met per onderdeel een kleurcodering  (rood/oranje/groen) om de gezondheid daarvan weer te geven.</t>
  </si>
  <si>
    <t>De Opdrachtnemer richt SMS- en/of e-mail-notificaties in voor het melden van (nader te bepalen) events/alerts naar specifieke SWOV-medewerkers.</t>
  </si>
  <si>
    <t>De Opdrachtnemer richt in samenwerking met SWOV en haar SaaS-leveranciers ketenmonitoring in voor de primaire applicaties van SWOV.</t>
  </si>
  <si>
    <t>Capacity en Performance Management</t>
  </si>
  <si>
    <t>De Opdrachtnemer is verantwoordelijk voor het plannen, bewaken en waar nodig op- en afschalen van de capaciteit van resources binnen het beheerde object, zodat alle componenten en services op kostenefficiënte wijze presteren conform de expliciet vastgelegde en/of algemeen gangbare prestatieniveau's.</t>
  </si>
  <si>
    <t>De Opdrachtnemer vertaalt (informatie)behoeften vanuit de business naar capaciteitsspecificaties van de beheerde IT infrastructuur, zodat altijd kan worden voldaan aan huidige en toekomstige prestatie-eisen vanuit de business.</t>
  </si>
  <si>
    <t xml:space="preserve">De Opdrachtnemer levert een capaciteitsplan op voor alle onderdelen van de IT infrastructuur en rapporteert over de beschikbare capaciteit en uitnutting daarvan. </t>
  </si>
  <si>
    <t>Availability Management</t>
  </si>
  <si>
    <t>De Opdrachtnemer garandeert dat de beschikbaarheid van de diensten en services binnen de scope van het beheercontract in de productieomgeving minimaal 99,5% per maand bedraagt op basis van 24/7 openstelling minus vooraf overeengekomen gepland onderhoud.</t>
  </si>
  <si>
    <t>De Opdrachtnemer levert maandelijks beschikbaarheidsrapportages op met een overzicht van de per service/dienst behaalde beschikbaarheidsniveaus, inclusief analyse van eventuele ongeplande downtime.</t>
  </si>
  <si>
    <t>Service Asset &amp; Configuration Management</t>
  </si>
  <si>
    <t>De Opdrachtnemer zorgt voor het vastleggen en doorlopend actueel houden van de configuratiegegevens ten behoeve van het verkrijgen van inzicht in de status en inrichting van de systemen, applicaties en licenties in een CMDB, alsmede de vastlegging van aan medewerkers verstrekte ICT-middelen.</t>
  </si>
  <si>
    <t>De Opdrachtnemer documenteert alle relevante aspecten van configuratie-items, zoals merken en types, servernamen, IP-adressen, hardware configuraties en besturingssysteemversies.</t>
  </si>
  <si>
    <t>Software Asset Management</t>
  </si>
  <si>
    <t>De Opdrachtnemer is verantwoordelijk voor het beheer op het gebied van software asset management (SAM) van SWOV op alle omgevingen (on-premises, SWOV Azure cloud, SaaS) om compliant te blijven op uitgegeven licenties.</t>
  </si>
  <si>
    <t xml:space="preserve">De Opdrachtnemer beheert de software assets in een centrale administratie die doorlopend actueel wordt gehouden. Minimaal vastgelegd worden: 
- productnamen en versies van software
- software leveranciers
- beschikbaarheid licenties en abonnementen (aantallen aangeschaft versus in gebruik)
- start- en einddata (geldigheidsduur) van licenties en abonnementen
- licentiesleutels
- informatie over onderhouds- en support contracten. 
</t>
  </si>
  <si>
    <t>De Opdrachtnemer zorgt via software metering / inventory processen voor een doorlopend actueel overzicht van software installaties op devices (laptops, smartphones) en servers, de toewijzing en gebruik van licenties en de detectie van de installatie en/of het gebruik van niet-gelicentieerde c.q. ongeoorloofde software.</t>
  </si>
  <si>
    <t>De Opdrachtnemer borgt dat het software portfolio en gebruik van SWOV aantoonbaar compliant is met de licentie- en gebruiksvoorwaarden van de leveranciers.</t>
  </si>
  <si>
    <t>Life-cycle Management</t>
  </si>
  <si>
    <t>De Opdrachtnemer zorgt ervoor dat alle componenten en services binnen het ICT landschap van SWOV  doorlopend zijn voorzien van de meest actuele versies van firmwares, besturingssysteem software, patches en updates conform de release schedules van de leveranciers.</t>
  </si>
  <si>
    <t xml:space="preserve">Nieuwe software versies die worden geïntroduceerd als gevolg van updates en upgrades worden onderdeel van het beheercontract. </t>
  </si>
  <si>
    <t>De Opdrachtnemer draagt zorg voor standaardisatie en uniformiteit van toegepaste software versies door zoveel mogelijk dezelfde versies toe te passen op gelijksoortige componenten. Denk hierbij aan het standaardiseren van de besturingssysteemversie op virtuele machines.</t>
  </si>
  <si>
    <t>IT Service Continuity Management</t>
  </si>
  <si>
    <t>De Opdrachtnemer garandeert een maximaal dataverlies (RPO) van 24 uur voor alle bedrijfsgegevens die worden opgeslagen in de services en systemen waarvoor zij beheertechnisch verantwoordelijk is.</t>
  </si>
  <si>
    <t>De Opdrachtnemer voert periodiek (minimaal eens per kwartaal) backup en restore testen uit op alle backups waarvoor zij verantwoordelijk is.</t>
  </si>
  <si>
    <t>De Opdrachtnemer stelt disaster recovery procedures op voor alle systemen en services binnen de context van het beheerde object.</t>
  </si>
  <si>
    <t>De Opdrachtnemer voert minimaal 1 keer per jaar disaster recovery testen op een in overleg met SWOV te bepalen set van systemen en services en levert een rapportage van de resultaten.</t>
  </si>
  <si>
    <t>SEC</t>
  </si>
  <si>
    <t>Informatiebeveiliging en Managed Security Operations</t>
  </si>
  <si>
    <t>Indien er gebruik gemaakt wordt van een datacenter anders dan in de as-is ICT-infrastructuur is voorzien, zal het datacenter van waaruit de diensten geleverd worden ISO-27001 gecertificeerd, NEN7510 zijn of gelijkwaardig, gedurende de looptijd van de overeenkomst, waarbij het aan Opdrachtnemer is om aan te tonen dat de aangeboden certificering vergelijkbaar is met ISO-27001.</t>
  </si>
  <si>
    <t>Per kwartaal is er tussen Opdrachtnemer en SWOV gepland overleg om uitkomsten van kwetsbaarheden scans en trends te bespreken en waar nodig wijzigingen in gang te zetten om kwetsbaarheden te mitigeren of beleid op te stellen om kwetsbaarheden te voorkomen. Indien nodig kan er vaker overleg plaatsvinden.</t>
  </si>
  <si>
    <t xml:space="preserve">De Opdrachtnemer monitort SWOV-omgeving en de buitenwereld pro-actief op bedreigingen (zoals ransomware uitbraken, etc.) en informeert SWOV tijdig over aanbevolen maatregelen. </t>
  </si>
  <si>
    <t>De Opdrachtnemer informeert SWOV direct bij kritieke en ernstige beveiligingsincidenten en neemt in overleg met SWOV adequate mitigerende maatregelen.</t>
  </si>
  <si>
    <t>De Opdrachtnemer geeft ongevraagd advies hoe kwetsbaarheden binnen de omgeving van SWOV te mitigeren.</t>
  </si>
  <si>
    <t>De Opdrachtnemer kan te allen tijde inzicht geven in de status van het beveiligingsniveau van de omgeving van SWOV en rapporteert hier periodiek over.</t>
  </si>
  <si>
    <t>De Opdrachtnemer waarborgt dat de omgeving secure by design is door het toepassen van security best practices in ontwerp en beheer, zoals het toepassen van Zero-trust principes.</t>
  </si>
  <si>
    <t>De Opdrachtnemer managed de door SWOV toegepaste security frameworks waaronder de ISO27001</t>
  </si>
  <si>
    <t>REG</t>
  </si>
  <si>
    <t>Regie, Governance en Innovatie</t>
  </si>
  <si>
    <t>De Opdrachtnemer treedt naast de rol van beheerder tevens op als sparring partner en adviseur ten aanzien van de doorontwikkeling van de ICT-omgeving van SWOV.</t>
  </si>
  <si>
    <t>De vaste kosten van de adviesrol door de Opdrachtnemer zijn opgenomen in het prijzenblad van de aanbieding</t>
  </si>
  <si>
    <t xml:space="preserve">Het in overleg met SWOV uitvoeren van de adviezen wordt tegen de vooraf vastgestelde uurtarieven in het prijzenblad gedaan. </t>
  </si>
  <si>
    <t>De Opdrachtnemer geeft advies over en ondersteunt SWOV bij de adoptie van nieuwe diensten en services.</t>
  </si>
  <si>
    <t xml:space="preserve">De Opdrachtnemer conformeert zich aan het beleid (informatiebeleid, beveiligingsbeleid) van SWOV en signaleert pro-actief eventuele tekortkomingen daarin. Ontbrekend of onvolledig beleid is geen valide reden om noodzakelijke of vanzelfsprekende beheertaken te negeren of niet volgens best practices uit te voeren. In voorkomende gevallen dient de Opdrachtnemer SWOV hierover terstond te informeren en te adviseren. </t>
  </si>
  <si>
    <t>Bij nieuwe (informatie)behoeften volstaat een functionele specificatie door SWOV. Het uitwerken van de technische consequenties en oplossingen wordt uitgevoerd door de Opdrachtnemer.</t>
  </si>
  <si>
    <t>De Opdrachtnemer houdt een risicoregister bij van risico's en voorgestelde maatregelen op gebied van onder andere beveiliging, continuïteit, prestaties, efficiëntie/marktconformiteit. Niet afgedekte risico's worden periodiek geëvalueerd/besproken als onderdeel van de Service Management processen.</t>
  </si>
  <si>
    <t>De Opdrachtnemer werkt een roadmap uit voor de optimalisatie en doorontwikkeling van SWOV omgeving en voert deze in overleg met SWOV uit in de vorm van verbeter- en vernieuwingsprojecten. Deze roadmap wordt periodiek besproken (minimaal 2 keer per jaar) en waar nodig bijgesteld.</t>
  </si>
  <si>
    <t>De opdrachtnemer stelt binnen 1 jaar na ingangsdatum overeenkomst een exitplan voor de opvolgende leverancier op en biedt deze ter akkoord aan aan Opdrachtgever. Gedurende de uitvoering van de overeenkomst houdt de opdrachtnemer het exitplan up to date.</t>
  </si>
  <si>
    <t>Totaal aantal punten</t>
  </si>
  <si>
    <t>Aantal punten behaald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</si>
</sst>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x14ac:knownFonts="1">
    <font>
      <sz val="11"/>
      <color theme="1"/>
      <name val="Aptos Narrow"/>
      <family val="2"/>
      <scheme val="minor"/>
    </font>
    <font>
      <sz val="8"/>
      <color indexed="8"/>
      <name val="Calibri"/>
      <family val="2"/>
    </font>
    <font>
      <b/>
      <sz val="12"/>
      <color indexed="9"/>
      <name val="Arial"/>
      <family val="2"/>
    </font>
    <font>
      <sz val="10"/>
      <name val="Arial"/>
      <family val="2"/>
    </font>
    <font>
      <b/>
      <sz val="11"/>
      <color theme="0"/>
      <name val="Arial"/>
      <family val="2"/>
    </font>
    <font>
      <b/>
      <sz val="10"/>
      <color theme="0"/>
      <name val="Arial"/>
      <family val="2"/>
    </font>
    <font>
      <sz val="10"/>
      <color theme="1"/>
      <name val="Arial"/>
      <family val="2"/>
    </font>
    <font>
      <sz val="10"/>
      <color rgb="FFFF0000"/>
      <name val="Arial"/>
      <family val="2"/>
    </font>
    <font>
      <sz val="10"/>
      <color rgb="FF000000"/>
      <name val="Arial"/>
      <family val="2"/>
    </font>
    <font>
      <b/>
      <sz val="10"/>
      <color rgb="FF000000"/>
      <name val="Arial"/>
      <family val="2"/>
    </font>
    <font>
      <sz val="10"/>
      <color rgb="FF000000"/>
      <name val="Arial"/>
    </font>
    <font>
      <sz val="11"/>
      <color rgb="FFFF0000"/>
      <name val="Aptos Narrow"/>
      <family val="2"/>
      <scheme val="minor"/>
    </font>
    <font>
      <b/>
      <sz val="10"/>
      <color rgb="FFFF0000"/>
      <name val="Arial"/>
      <family val="2"/>
    </font>
    <font>
      <b/>
      <sz val="12"/>
      <color theme="0"/>
      <name val="Arial"/>
      <family val="2"/>
    </font>
    <font>
      <b/>
      <sz val="10"/>
      <color rgb="FFFFC000"/>
      <name val="Arial"/>
      <family val="2"/>
    </font>
    <font>
      <sz val="10"/>
      <color rgb="FFFFC000"/>
      <name val="Arial"/>
      <family val="2"/>
    </font>
    <font>
      <sz val="11"/>
      <color rgb="FFFFC000"/>
      <name val="Aptos Narrow"/>
      <family val="2"/>
      <scheme val="minor"/>
    </font>
    <font>
      <b/>
      <sz val="11"/>
      <color theme="1"/>
      <name val="Aptos Narrow"/>
      <family val="2"/>
      <scheme val="minor"/>
    </font>
  </fonts>
  <fills count="9">
    <fill>
      <patternFill patternType="none"/>
    </fill>
    <fill>
      <patternFill patternType="gray125"/>
    </fill>
    <fill>
      <patternFill patternType="solid">
        <fgColor rgb="FF008AC9"/>
        <bgColor indexed="31"/>
      </patternFill>
    </fill>
    <fill>
      <patternFill patternType="solid">
        <fgColor rgb="FF008AC9"/>
        <bgColor indexed="55"/>
      </patternFill>
    </fill>
    <fill>
      <patternFill patternType="solid">
        <fgColor rgb="FF29A147"/>
        <bgColor indexed="64"/>
      </patternFill>
    </fill>
    <fill>
      <patternFill patternType="solid">
        <fgColor theme="1" tint="0.499984740745262"/>
        <bgColor indexed="64"/>
      </patternFill>
    </fill>
    <fill>
      <patternFill patternType="solid">
        <fgColor rgb="FFFF0000"/>
        <bgColor indexed="64"/>
      </patternFill>
    </fill>
    <fill>
      <patternFill patternType="solid">
        <fgColor rgb="FFFFC000"/>
        <bgColor indexed="64"/>
      </patternFill>
    </fill>
    <fill>
      <patternFill patternType="solid">
        <fgColor theme="8"/>
        <bgColor indexed="64"/>
      </patternFill>
    </fill>
  </fills>
  <borders count="4">
    <border>
      <left/>
      <right/>
      <top/>
      <bottom/>
      <diagonal/>
    </border>
    <border>
      <left/>
      <right/>
      <top/>
      <bottom style="thin">
        <color auto="1"/>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cellStyleXfs>
  <cellXfs count="45">
    <xf numFmtId="0" fontId="0" fillId="0" borderId="0" xfId="0"/>
    <xf numFmtId="164" fontId="4" fillId="4" borderId="1" xfId="2" applyNumberFormat="1" applyFont="1" applyFill="1" applyBorder="1" applyAlignment="1">
      <alignment horizontal="left" vertical="top" wrapText="1"/>
    </xf>
    <xf numFmtId="164" fontId="5" fillId="4" borderId="1" xfId="2" applyNumberFormat="1" applyFont="1" applyFill="1" applyBorder="1" applyAlignment="1">
      <alignment horizontal="left" vertical="top" wrapText="1"/>
    </xf>
    <xf numFmtId="0" fontId="6" fillId="0" borderId="0" xfId="0" applyFont="1" applyAlignment="1">
      <alignment horizontal="left" vertical="top" wrapText="1"/>
    </xf>
    <xf numFmtId="164" fontId="3" fillId="0" borderId="0" xfId="2" applyNumberFormat="1" applyAlignment="1">
      <alignment horizontal="left" vertical="top" wrapText="1"/>
    </xf>
    <xf numFmtId="0" fontId="3" fillId="0" borderId="0" xfId="0" applyFont="1" applyAlignment="1">
      <alignment horizontal="left" vertical="top" wrapText="1"/>
    </xf>
    <xf numFmtId="0" fontId="8" fillId="0" borderId="0" xfId="0"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left" vertical="top" wrapText="1"/>
    </xf>
    <xf numFmtId="0" fontId="3" fillId="0" borderId="0" xfId="2" applyAlignment="1">
      <alignment horizontal="left" vertical="top" wrapText="1"/>
    </xf>
    <xf numFmtId="164" fontId="5" fillId="5" borderId="1" xfId="2" applyNumberFormat="1" applyFont="1" applyFill="1" applyBorder="1" applyAlignment="1">
      <alignment horizontal="left" vertical="top" wrapText="1"/>
    </xf>
    <xf numFmtId="164" fontId="4" fillId="5" borderId="1" xfId="2" applyNumberFormat="1" applyFont="1" applyFill="1" applyBorder="1" applyAlignment="1">
      <alignment horizontal="left" vertical="top" wrapText="1"/>
    </xf>
    <xf numFmtId="0" fontId="0" fillId="5" borderId="0" xfId="0" applyFill="1"/>
    <xf numFmtId="0" fontId="10" fillId="0" borderId="0" xfId="2" applyFont="1" applyAlignment="1">
      <alignment horizontal="left" vertical="top" wrapText="1"/>
    </xf>
    <xf numFmtId="164" fontId="12" fillId="4" borderId="1" xfId="2" applyNumberFormat="1" applyFont="1" applyFill="1" applyBorder="1" applyAlignment="1">
      <alignment horizontal="center" vertical="center" wrapText="1"/>
    </xf>
    <xf numFmtId="0" fontId="7" fillId="0" borderId="0" xfId="0" applyFont="1" applyAlignment="1">
      <alignment horizontal="center" vertical="center" wrapText="1"/>
    </xf>
    <xf numFmtId="0" fontId="11" fillId="0" borderId="0" xfId="0" applyFont="1" applyAlignment="1">
      <alignment horizontal="center" vertical="center"/>
    </xf>
    <xf numFmtId="164" fontId="7" fillId="0" borderId="0" xfId="2" applyNumberFormat="1" applyFont="1" applyAlignment="1">
      <alignment horizontal="center" vertical="center" wrapText="1"/>
    </xf>
    <xf numFmtId="0" fontId="7" fillId="0" borderId="0" xfId="2" applyFont="1" applyAlignment="1">
      <alignment horizontal="center" vertical="center" wrapText="1"/>
    </xf>
    <xf numFmtId="164" fontId="12" fillId="5" borderId="1" xfId="2" applyNumberFormat="1" applyFont="1" applyFill="1" applyBorder="1" applyAlignment="1">
      <alignment horizontal="center" vertical="center" wrapText="1"/>
    </xf>
    <xf numFmtId="164" fontId="14" fillId="4" borderId="1" xfId="2" applyNumberFormat="1" applyFont="1" applyFill="1" applyBorder="1" applyAlignment="1">
      <alignment horizontal="center" vertical="center" wrapText="1"/>
    </xf>
    <xf numFmtId="0" fontId="15" fillId="0" borderId="0" xfId="0" applyFont="1" applyAlignment="1">
      <alignment horizontal="center" vertical="center" wrapText="1"/>
    </xf>
    <xf numFmtId="164" fontId="15" fillId="0" borderId="0" xfId="2" applyNumberFormat="1" applyFont="1" applyAlignment="1">
      <alignment horizontal="center" vertical="center" wrapText="1"/>
    </xf>
    <xf numFmtId="0" fontId="15" fillId="0" borderId="0" xfId="2" applyFont="1" applyAlignment="1">
      <alignment horizontal="center" vertical="center" wrapText="1"/>
    </xf>
    <xf numFmtId="164" fontId="14" fillId="5" borderId="1" xfId="2" applyNumberFormat="1" applyFont="1" applyFill="1" applyBorder="1" applyAlignment="1">
      <alignment horizontal="center" vertical="center" wrapText="1"/>
    </xf>
    <xf numFmtId="0" fontId="16" fillId="0" borderId="0" xfId="0" applyFont="1" applyAlignment="1">
      <alignment horizontal="center" vertical="center"/>
    </xf>
    <xf numFmtId="164" fontId="8" fillId="0" borderId="0" xfId="2" applyNumberFormat="1" applyFont="1" applyAlignment="1">
      <alignment horizontal="left" vertical="top" wrapText="1"/>
    </xf>
    <xf numFmtId="0" fontId="5" fillId="4" borderId="2" xfId="2" applyFont="1" applyFill="1" applyBorder="1" applyAlignment="1">
      <alignment horizontal="center" vertical="top" wrapText="1"/>
    </xf>
    <xf numFmtId="0" fontId="0" fillId="0" borderId="0" xfId="0" applyAlignment="1">
      <alignment horizontal="center" vertical="top"/>
    </xf>
    <xf numFmtId="0" fontId="5" fillId="5" borderId="2" xfId="2" applyFont="1" applyFill="1" applyBorder="1" applyAlignment="1">
      <alignment horizontal="center" vertical="top" wrapText="1"/>
    </xf>
    <xf numFmtId="0" fontId="17" fillId="0" borderId="0" xfId="0" applyFont="1"/>
    <xf numFmtId="164" fontId="4" fillId="4" borderId="1" xfId="2" applyNumberFormat="1" applyFont="1" applyFill="1" applyBorder="1" applyAlignment="1" applyProtection="1">
      <alignment horizontal="left" vertical="top" wrapText="1"/>
      <protection locked="0"/>
    </xf>
    <xf numFmtId="0" fontId="0" fillId="0" borderId="0" xfId="0" applyProtection="1">
      <protection locked="0"/>
    </xf>
    <xf numFmtId="0" fontId="0" fillId="5" borderId="0" xfId="0" applyFill="1" applyProtection="1">
      <protection locked="0"/>
    </xf>
    <xf numFmtId="0" fontId="0" fillId="0" borderId="0" xfId="0" applyAlignment="1">
      <alignment horizontal="center" vertical="center"/>
    </xf>
    <xf numFmtId="0" fontId="11" fillId="0" borderId="0" xfId="0" applyFont="1"/>
    <xf numFmtId="164" fontId="4" fillId="4" borderId="1" xfId="2" applyNumberFormat="1" applyFont="1" applyFill="1" applyBorder="1" applyAlignment="1">
      <alignment horizontal="center" vertical="center" wrapText="1"/>
    </xf>
    <xf numFmtId="0" fontId="0" fillId="5" borderId="0" xfId="0" applyFill="1" applyAlignment="1">
      <alignment horizontal="center" vertical="center"/>
    </xf>
    <xf numFmtId="0" fontId="17" fillId="0" borderId="0" xfId="0" applyFont="1" applyAlignment="1">
      <alignment horizontal="center" vertical="center"/>
    </xf>
    <xf numFmtId="0" fontId="2" fillId="2" borderId="1"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13" fillId="6" borderId="3" xfId="1" applyFont="1" applyFill="1" applyBorder="1" applyAlignment="1">
      <alignment horizontal="center" vertical="center" wrapText="1"/>
    </xf>
    <xf numFmtId="0" fontId="13" fillId="7" borderId="3"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13" fillId="8" borderId="3" xfId="0" applyFont="1" applyFill="1" applyBorder="1" applyAlignment="1">
      <alignment horizontal="center" vertical="center" wrapText="1"/>
    </xf>
  </cellXfs>
  <cellStyles count="3">
    <cellStyle name="Excel Built-in Normal" xfId="1" xr:uid="{EEE1C11B-837F-4CD1-BBD3-60CE68E36780}"/>
    <cellStyle name="Standaard" xfId="0" builtinId="0"/>
    <cellStyle name="Standaard 2 2" xfId="2" xr:uid="{38BE00FC-16C2-46E7-90D1-AAAAFCCBADAE}"/>
  </cellStyles>
  <dxfs count="5">
    <dxf>
      <fill>
        <patternFill>
          <bgColor rgb="FFC4FCFC"/>
        </patternFill>
      </fill>
    </dxf>
    <dxf>
      <fill>
        <patternFill>
          <bgColor rgb="FFC4FCFC"/>
        </patternFill>
      </fill>
    </dxf>
    <dxf>
      <fill>
        <patternFill>
          <bgColor theme="9" tint="0.39994506668294322"/>
        </patternFill>
      </fill>
    </dxf>
    <dxf>
      <fill>
        <patternFill>
          <bgColor rgb="FFFFA3A3"/>
        </patternFill>
      </fill>
    </dxf>
    <dxf>
      <fill>
        <patternFill>
          <bgColor rgb="FFC4FCFC"/>
        </patternFill>
      </fill>
    </dxf>
  </dxfs>
  <tableStyles count="0" defaultTableStyle="TableStyleMedium2" defaultPivotStyle="PivotStyleLight16"/>
  <colors>
    <mruColors>
      <color rgb="FFC4FCFC"/>
      <color rgb="FFFFA3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48A9A-3856-4D29-AAE4-CAB84EAEAE12}">
  <dimension ref="A1:H154"/>
  <sheetViews>
    <sheetView tabSelected="1" topLeftCell="B1" zoomScale="130" zoomScaleNormal="130" workbookViewId="0">
      <pane ySplit="1" topLeftCell="A2" activePane="bottomLeft" state="frozen"/>
      <selection pane="bottomLeft" activeCell="I5" sqref="I5"/>
    </sheetView>
  </sheetViews>
  <sheetFormatPr defaultColWidth="9.109375" defaultRowHeight="14.4" x14ac:dyDescent="0.3"/>
  <cols>
    <col min="1" max="1" width="11.6640625" style="28" customWidth="1"/>
    <col min="2" max="2" width="63.6640625" customWidth="1"/>
    <col min="3" max="3" width="14.33203125" style="16" customWidth="1"/>
    <col min="4" max="4" width="15.44140625" style="25" customWidth="1"/>
    <col min="5" max="5" width="17.6640625" customWidth="1"/>
    <col min="6" max="6" width="19.6640625" bestFit="1" customWidth="1"/>
    <col min="7" max="7" width="29.33203125" bestFit="1" customWidth="1"/>
    <col min="8" max="8" width="19.21875" style="34" customWidth="1"/>
  </cols>
  <sheetData>
    <row r="1" spans="1:8" s="34" customFormat="1" ht="46.8" x14ac:dyDescent="0.3">
      <c r="A1" s="39" t="s">
        <v>0</v>
      </c>
      <c r="B1" s="40" t="s">
        <v>1</v>
      </c>
      <c r="C1" s="41" t="s">
        <v>2</v>
      </c>
      <c r="D1" s="42" t="s">
        <v>3</v>
      </c>
      <c r="E1" s="43" t="s">
        <v>4</v>
      </c>
      <c r="F1" s="44" t="s">
        <v>5</v>
      </c>
      <c r="G1" s="44" t="s">
        <v>6</v>
      </c>
      <c r="H1" s="44" t="s">
        <v>178</v>
      </c>
    </row>
    <row r="2" spans="1:8" x14ac:dyDescent="0.3">
      <c r="A2" s="27" t="s">
        <v>7</v>
      </c>
      <c r="B2" s="2" t="s">
        <v>8</v>
      </c>
      <c r="C2" s="14"/>
      <c r="D2" s="20"/>
      <c r="E2" s="1"/>
      <c r="F2" s="1"/>
      <c r="G2" s="1"/>
      <c r="H2" s="36"/>
    </row>
    <row r="3" spans="1:8" ht="26.4" x14ac:dyDescent="0.3">
      <c r="A3" s="28">
        <v>1</v>
      </c>
      <c r="B3" s="3" t="s">
        <v>9</v>
      </c>
      <c r="C3" s="15" t="s">
        <v>10</v>
      </c>
      <c r="D3" s="21"/>
      <c r="E3" s="3" t="s">
        <v>11</v>
      </c>
      <c r="F3" t="s">
        <v>12</v>
      </c>
    </row>
    <row r="4" spans="1:8" ht="39.6" x14ac:dyDescent="0.3">
      <c r="A4" s="28">
        <v>2</v>
      </c>
      <c r="B4" s="3" t="s">
        <v>13</v>
      </c>
      <c r="C4" s="15" t="s">
        <v>10</v>
      </c>
      <c r="D4" s="21"/>
      <c r="E4" s="3" t="s">
        <v>11</v>
      </c>
      <c r="F4" t="s">
        <v>12</v>
      </c>
    </row>
    <row r="5" spans="1:8" ht="26.4" x14ac:dyDescent="0.3">
      <c r="A5" s="28">
        <v>3</v>
      </c>
      <c r="B5" s="3" t="s">
        <v>14</v>
      </c>
      <c r="C5" s="16" t="s">
        <v>10</v>
      </c>
      <c r="D5" s="21"/>
      <c r="E5" s="3" t="s">
        <v>11</v>
      </c>
      <c r="F5" t="s">
        <v>12</v>
      </c>
    </row>
    <row r="6" spans="1:8" ht="52.8" x14ac:dyDescent="0.3">
      <c r="A6" s="28">
        <v>4</v>
      </c>
      <c r="B6" s="3" t="s">
        <v>15</v>
      </c>
      <c r="C6" s="15"/>
      <c r="D6" s="21" t="s">
        <v>10</v>
      </c>
      <c r="E6" s="3" t="s">
        <v>16</v>
      </c>
      <c r="F6" s="32"/>
      <c r="G6" s="34">
        <v>5</v>
      </c>
      <c r="H6" s="34">
        <f>IF(F6="Ja",5,0)</f>
        <v>0</v>
      </c>
    </row>
    <row r="7" spans="1:8" ht="26.4" x14ac:dyDescent="0.3">
      <c r="A7" s="28">
        <v>5</v>
      </c>
      <c r="B7" s="3" t="s">
        <v>17</v>
      </c>
      <c r="C7" s="15" t="s">
        <v>10</v>
      </c>
      <c r="D7" s="21"/>
      <c r="E7" s="3" t="s">
        <v>11</v>
      </c>
      <c r="F7" s="32" t="s">
        <v>12</v>
      </c>
    </row>
    <row r="8" spans="1:8" x14ac:dyDescent="0.3">
      <c r="A8" s="28">
        <v>6</v>
      </c>
      <c r="B8" s="6" t="s">
        <v>18</v>
      </c>
      <c r="C8" s="15" t="s">
        <v>10</v>
      </c>
      <c r="D8" s="21"/>
      <c r="E8" s="3" t="s">
        <v>11</v>
      </c>
      <c r="F8" s="32" t="s">
        <v>12</v>
      </c>
    </row>
    <row r="9" spans="1:8" ht="26.4" x14ac:dyDescent="0.3">
      <c r="A9" s="28">
        <v>7</v>
      </c>
      <c r="B9" s="3" t="s">
        <v>19</v>
      </c>
      <c r="C9" s="15" t="s">
        <v>10</v>
      </c>
      <c r="D9" s="21"/>
      <c r="E9" s="3" t="s">
        <v>11</v>
      </c>
      <c r="F9" s="32" t="s">
        <v>12</v>
      </c>
    </row>
    <row r="10" spans="1:8" ht="66" x14ac:dyDescent="0.3">
      <c r="A10" s="28">
        <v>8</v>
      </c>
      <c r="B10" s="3" t="s">
        <v>20</v>
      </c>
      <c r="C10" s="15" t="s">
        <v>10</v>
      </c>
      <c r="D10" s="21"/>
      <c r="E10" s="3" t="s">
        <v>11</v>
      </c>
      <c r="F10" s="32" t="s">
        <v>12</v>
      </c>
    </row>
    <row r="11" spans="1:8" ht="26.4" x14ac:dyDescent="0.3">
      <c r="A11" s="28">
        <v>9</v>
      </c>
      <c r="B11" s="3" t="s">
        <v>21</v>
      </c>
      <c r="C11" s="15" t="s">
        <v>10</v>
      </c>
      <c r="D11" s="21"/>
      <c r="E11" s="3" t="s">
        <v>11</v>
      </c>
      <c r="F11" s="32" t="s">
        <v>12</v>
      </c>
    </row>
    <row r="12" spans="1:8" x14ac:dyDescent="0.3">
      <c r="A12" s="28">
        <v>10</v>
      </c>
      <c r="B12" s="3" t="s">
        <v>22</v>
      </c>
      <c r="C12" s="15" t="s">
        <v>10</v>
      </c>
      <c r="D12" s="21"/>
      <c r="E12" s="3" t="s">
        <v>11</v>
      </c>
      <c r="F12" s="32" t="s">
        <v>12</v>
      </c>
    </row>
    <row r="13" spans="1:8" ht="26.4" x14ac:dyDescent="0.3">
      <c r="A13" s="28">
        <v>11</v>
      </c>
      <c r="B13" s="3" t="s">
        <v>23</v>
      </c>
      <c r="C13" s="15" t="s">
        <v>10</v>
      </c>
      <c r="D13" s="21"/>
      <c r="E13" s="3" t="s">
        <v>11</v>
      </c>
      <c r="F13" s="32" t="s">
        <v>12</v>
      </c>
    </row>
    <row r="14" spans="1:8" ht="66" x14ac:dyDescent="0.3">
      <c r="A14" s="28">
        <v>12</v>
      </c>
      <c r="B14" s="3" t="s">
        <v>24</v>
      </c>
      <c r="C14" s="15" t="s">
        <v>10</v>
      </c>
      <c r="D14" s="21"/>
      <c r="E14" s="3" t="s">
        <v>11</v>
      </c>
      <c r="F14" s="32" t="s">
        <v>12</v>
      </c>
    </row>
    <row r="15" spans="1:8" ht="39.6" x14ac:dyDescent="0.3">
      <c r="A15" s="28">
        <v>13</v>
      </c>
      <c r="B15" s="3" t="s">
        <v>25</v>
      </c>
      <c r="C15" s="15" t="s">
        <v>10</v>
      </c>
      <c r="D15" s="21"/>
      <c r="E15" s="3" t="s">
        <v>11</v>
      </c>
      <c r="F15" s="32" t="s">
        <v>12</v>
      </c>
    </row>
    <row r="16" spans="1:8" x14ac:dyDescent="0.3">
      <c r="A16" s="27" t="s">
        <v>26</v>
      </c>
      <c r="B16" s="2" t="s">
        <v>27</v>
      </c>
      <c r="C16" s="14"/>
      <c r="D16" s="20"/>
      <c r="E16" s="1"/>
      <c r="F16" s="31"/>
      <c r="G16" s="1"/>
      <c r="H16" s="36"/>
    </row>
    <row r="17" spans="1:8" ht="66" x14ac:dyDescent="0.3">
      <c r="A17" s="28">
        <v>14</v>
      </c>
      <c r="B17" s="4" t="s">
        <v>28</v>
      </c>
      <c r="C17" s="17" t="s">
        <v>29</v>
      </c>
      <c r="D17" s="22"/>
      <c r="E17" s="4" t="s">
        <v>11</v>
      </c>
      <c r="F17" s="32" t="s">
        <v>12</v>
      </c>
    </row>
    <row r="18" spans="1:8" ht="52.8" x14ac:dyDescent="0.3">
      <c r="A18" s="28">
        <v>15</v>
      </c>
      <c r="B18" s="5" t="s">
        <v>30</v>
      </c>
      <c r="C18" s="15" t="s">
        <v>29</v>
      </c>
      <c r="D18" s="21"/>
      <c r="E18" s="4" t="s">
        <v>11</v>
      </c>
      <c r="F18" s="32" t="s">
        <v>12</v>
      </c>
    </row>
    <row r="19" spans="1:8" ht="52.8" x14ac:dyDescent="0.3">
      <c r="A19" s="28">
        <v>16</v>
      </c>
      <c r="B19" s="5" t="s">
        <v>31</v>
      </c>
      <c r="C19" s="15"/>
      <c r="D19" s="21" t="s">
        <v>10</v>
      </c>
      <c r="E19" s="4" t="s">
        <v>16</v>
      </c>
      <c r="F19" s="32"/>
      <c r="G19" s="34">
        <v>5</v>
      </c>
      <c r="H19" s="34">
        <f>IF(F19="Ja",5,0)</f>
        <v>0</v>
      </c>
    </row>
    <row r="20" spans="1:8" ht="52.8" x14ac:dyDescent="0.3">
      <c r="A20" s="28">
        <v>17</v>
      </c>
      <c r="B20" s="5" t="s">
        <v>32</v>
      </c>
      <c r="C20" s="15"/>
      <c r="D20" s="21" t="s">
        <v>10</v>
      </c>
      <c r="E20" s="4" t="s">
        <v>16</v>
      </c>
      <c r="F20" s="32"/>
      <c r="G20" s="34">
        <v>5</v>
      </c>
      <c r="H20" s="34">
        <f>IF(F20="Ja",5,0)</f>
        <v>0</v>
      </c>
    </row>
    <row r="21" spans="1:8" ht="66" x14ac:dyDescent="0.3">
      <c r="A21" s="28">
        <v>18</v>
      </c>
      <c r="B21" s="5" t="s">
        <v>33</v>
      </c>
      <c r="C21" s="15" t="s">
        <v>29</v>
      </c>
      <c r="D21" s="21"/>
      <c r="E21" s="4" t="s">
        <v>11</v>
      </c>
      <c r="F21" s="32" t="s">
        <v>12</v>
      </c>
    </row>
    <row r="22" spans="1:8" ht="66" x14ac:dyDescent="0.3">
      <c r="A22" s="28">
        <v>19</v>
      </c>
      <c r="B22" s="5" t="s">
        <v>34</v>
      </c>
      <c r="C22" s="15" t="s">
        <v>29</v>
      </c>
      <c r="D22" s="21"/>
      <c r="E22" s="4" t="s">
        <v>11</v>
      </c>
      <c r="F22" s="32" t="s">
        <v>12</v>
      </c>
    </row>
    <row r="23" spans="1:8" ht="39.6" x14ac:dyDescent="0.3">
      <c r="A23" s="28">
        <v>20</v>
      </c>
      <c r="B23" s="5" t="s">
        <v>35</v>
      </c>
      <c r="C23" s="15" t="s">
        <v>10</v>
      </c>
      <c r="D23" s="21"/>
      <c r="E23" s="4" t="s">
        <v>11</v>
      </c>
      <c r="F23" s="32" t="s">
        <v>12</v>
      </c>
    </row>
    <row r="24" spans="1:8" ht="39.6" x14ac:dyDescent="0.3">
      <c r="A24" s="28">
        <v>21</v>
      </c>
      <c r="B24" s="5" t="s">
        <v>36</v>
      </c>
      <c r="C24" s="15" t="s">
        <v>37</v>
      </c>
      <c r="D24" s="21"/>
      <c r="E24" s="4" t="s">
        <v>11</v>
      </c>
      <c r="F24" s="32" t="s">
        <v>12</v>
      </c>
    </row>
    <row r="25" spans="1:8" x14ac:dyDescent="0.3">
      <c r="A25" s="27" t="s">
        <v>38</v>
      </c>
      <c r="B25" s="2" t="s">
        <v>39</v>
      </c>
      <c r="C25" s="14"/>
      <c r="D25" s="20"/>
      <c r="E25" s="1"/>
      <c r="F25" s="31"/>
      <c r="G25" s="1"/>
      <c r="H25" s="36"/>
    </row>
    <row r="26" spans="1:8" ht="39.6" x14ac:dyDescent="0.3">
      <c r="A26" s="28">
        <v>22</v>
      </c>
      <c r="B26" s="4" t="s">
        <v>40</v>
      </c>
      <c r="C26" s="17" t="s">
        <v>10</v>
      </c>
      <c r="D26" s="22"/>
      <c r="E26" s="4" t="s">
        <v>11</v>
      </c>
      <c r="F26" s="32" t="s">
        <v>12</v>
      </c>
    </row>
    <row r="27" spans="1:8" ht="26.4" x14ac:dyDescent="0.3">
      <c r="A27" s="28">
        <v>23</v>
      </c>
      <c r="B27" s="5" t="s">
        <v>41</v>
      </c>
      <c r="C27" s="15" t="s">
        <v>10</v>
      </c>
      <c r="D27" s="21"/>
      <c r="E27" s="4" t="s">
        <v>11</v>
      </c>
      <c r="F27" s="32" t="s">
        <v>12</v>
      </c>
      <c r="G27" s="35"/>
    </row>
    <row r="28" spans="1:8" ht="39.6" x14ac:dyDescent="0.3">
      <c r="A28" s="28">
        <v>24</v>
      </c>
      <c r="B28" s="5" t="s">
        <v>42</v>
      </c>
      <c r="C28" s="15" t="s">
        <v>10</v>
      </c>
      <c r="D28" s="21"/>
      <c r="E28" s="4" t="s">
        <v>11</v>
      </c>
      <c r="F28" s="32" t="s">
        <v>12</v>
      </c>
    </row>
    <row r="29" spans="1:8" ht="39.6" x14ac:dyDescent="0.3">
      <c r="A29" s="28">
        <v>25</v>
      </c>
      <c r="B29" s="5" t="s">
        <v>43</v>
      </c>
      <c r="C29" s="15" t="s">
        <v>10</v>
      </c>
      <c r="D29" s="21"/>
      <c r="E29" s="4" t="s">
        <v>11</v>
      </c>
      <c r="F29" s="32" t="s">
        <v>12</v>
      </c>
    </row>
    <row r="30" spans="1:8" ht="39.6" x14ac:dyDescent="0.3">
      <c r="A30" s="28">
        <v>26</v>
      </c>
      <c r="B30" s="5" t="s">
        <v>44</v>
      </c>
      <c r="C30" s="15" t="s">
        <v>10</v>
      </c>
      <c r="D30" s="21"/>
      <c r="E30" s="4" t="s">
        <v>11</v>
      </c>
      <c r="F30" s="32" t="s">
        <v>12</v>
      </c>
    </row>
    <row r="31" spans="1:8" ht="52.8" x14ac:dyDescent="0.3">
      <c r="A31" s="28">
        <v>27</v>
      </c>
      <c r="B31" s="5" t="s">
        <v>45</v>
      </c>
      <c r="C31" s="15"/>
      <c r="D31" s="21" t="s">
        <v>10</v>
      </c>
      <c r="E31" s="4" t="s">
        <v>16</v>
      </c>
      <c r="F31" s="32"/>
      <c r="G31" s="34">
        <v>5</v>
      </c>
      <c r="H31" s="34">
        <f>IF(F31="Ja",5,0)</f>
        <v>0</v>
      </c>
    </row>
    <row r="32" spans="1:8" ht="26.4" x14ac:dyDescent="0.3">
      <c r="A32" s="28">
        <v>28</v>
      </c>
      <c r="B32" s="5" t="s">
        <v>46</v>
      </c>
      <c r="C32" s="15"/>
      <c r="D32" s="21" t="s">
        <v>10</v>
      </c>
      <c r="E32" s="4" t="s">
        <v>16</v>
      </c>
      <c r="F32" s="32"/>
      <c r="G32" s="34">
        <v>5</v>
      </c>
      <c r="H32" s="34">
        <f>IF(F32="Ja",5,0)</f>
        <v>0</v>
      </c>
    </row>
    <row r="33" spans="1:8" ht="26.4" x14ac:dyDescent="0.3">
      <c r="A33" s="28">
        <v>29</v>
      </c>
      <c r="B33" s="5" t="s">
        <v>47</v>
      </c>
      <c r="C33" s="15"/>
      <c r="D33" s="21" t="s">
        <v>10</v>
      </c>
      <c r="E33" s="4" t="s">
        <v>16</v>
      </c>
      <c r="F33" s="32"/>
      <c r="G33" s="34">
        <v>5</v>
      </c>
      <c r="H33" s="34">
        <f>IF(F33="Ja",5,0)</f>
        <v>0</v>
      </c>
    </row>
    <row r="34" spans="1:8" ht="39.6" x14ac:dyDescent="0.3">
      <c r="A34" s="28">
        <v>30</v>
      </c>
      <c r="B34" s="5" t="s">
        <v>48</v>
      </c>
      <c r="C34" s="15"/>
      <c r="D34" s="21" t="s">
        <v>10</v>
      </c>
      <c r="E34" s="4" t="s">
        <v>16</v>
      </c>
      <c r="F34" s="32"/>
      <c r="G34" s="34">
        <v>5</v>
      </c>
      <c r="H34" s="34">
        <f>IF(F34="Ja",5,0)</f>
        <v>0</v>
      </c>
    </row>
    <row r="35" spans="1:8" ht="26.4" x14ac:dyDescent="0.3">
      <c r="A35" s="28">
        <v>31</v>
      </c>
      <c r="B35" s="5" t="s">
        <v>49</v>
      </c>
      <c r="C35" s="15"/>
      <c r="D35" s="21" t="s">
        <v>10</v>
      </c>
      <c r="E35" s="4" t="s">
        <v>16</v>
      </c>
      <c r="F35" s="32"/>
      <c r="G35" s="34">
        <v>5</v>
      </c>
      <c r="H35" s="34">
        <f>IF(F35="Ja",5,0)</f>
        <v>0</v>
      </c>
    </row>
    <row r="36" spans="1:8" x14ac:dyDescent="0.3">
      <c r="A36" s="27" t="s">
        <v>50</v>
      </c>
      <c r="B36" s="2" t="s">
        <v>51</v>
      </c>
      <c r="C36" s="14"/>
      <c r="D36" s="20"/>
      <c r="E36" s="1"/>
      <c r="F36" s="31"/>
      <c r="G36" s="1"/>
      <c r="H36" s="36"/>
    </row>
    <row r="37" spans="1:8" ht="145.19999999999999" x14ac:dyDescent="0.3">
      <c r="A37" s="28">
        <v>32</v>
      </c>
      <c r="B37" s="26" t="s">
        <v>52</v>
      </c>
      <c r="C37" s="17" t="s">
        <v>10</v>
      </c>
      <c r="D37" s="22"/>
      <c r="E37" s="4" t="s">
        <v>11</v>
      </c>
      <c r="F37" s="32" t="s">
        <v>12</v>
      </c>
    </row>
    <row r="38" spans="1:8" ht="66" x14ac:dyDescent="0.3">
      <c r="A38" s="28">
        <v>33</v>
      </c>
      <c r="B38" s="4" t="s">
        <v>53</v>
      </c>
      <c r="C38" s="17" t="s">
        <v>29</v>
      </c>
      <c r="D38" s="22"/>
      <c r="E38" s="4" t="s">
        <v>11</v>
      </c>
      <c r="F38" s="32" t="s">
        <v>12</v>
      </c>
    </row>
    <row r="39" spans="1:8" ht="39.6" x14ac:dyDescent="0.3">
      <c r="A39" s="28">
        <v>34</v>
      </c>
      <c r="B39" s="4" t="s">
        <v>54</v>
      </c>
      <c r="C39" s="17" t="s">
        <v>10</v>
      </c>
      <c r="D39" s="22"/>
      <c r="E39" s="4" t="s">
        <v>11</v>
      </c>
      <c r="F39" s="32" t="s">
        <v>12</v>
      </c>
    </row>
    <row r="40" spans="1:8" ht="39.6" x14ac:dyDescent="0.3">
      <c r="A40" s="28">
        <v>35</v>
      </c>
      <c r="B40" s="4" t="s">
        <v>55</v>
      </c>
      <c r="C40" s="17"/>
      <c r="D40" s="22" t="s">
        <v>10</v>
      </c>
      <c r="E40" s="4" t="s">
        <v>16</v>
      </c>
      <c r="F40" s="32"/>
      <c r="G40" s="34">
        <v>5</v>
      </c>
      <c r="H40" s="34">
        <f>IF(F40="Ja",5,0)</f>
        <v>0</v>
      </c>
    </row>
    <row r="41" spans="1:8" ht="26.4" x14ac:dyDescent="0.3">
      <c r="A41" s="28">
        <v>36</v>
      </c>
      <c r="B41" s="4" t="s">
        <v>56</v>
      </c>
      <c r="C41" s="17" t="s">
        <v>10</v>
      </c>
      <c r="D41" s="22"/>
      <c r="E41" s="4" t="s">
        <v>11</v>
      </c>
      <c r="F41" s="32" t="s">
        <v>12</v>
      </c>
    </row>
    <row r="42" spans="1:8" x14ac:dyDescent="0.3">
      <c r="A42" s="27" t="s">
        <v>57</v>
      </c>
      <c r="B42" s="2" t="s">
        <v>58</v>
      </c>
      <c r="C42" s="14"/>
      <c r="D42" s="20"/>
      <c r="E42" s="1"/>
      <c r="F42" s="31"/>
      <c r="G42" s="1"/>
      <c r="H42" s="36"/>
    </row>
    <row r="43" spans="1:8" ht="118.8" x14ac:dyDescent="0.3">
      <c r="A43" s="28">
        <v>37</v>
      </c>
      <c r="B43" s="4" t="s">
        <v>59</v>
      </c>
      <c r="C43" s="17" t="s">
        <v>10</v>
      </c>
      <c r="D43" s="22"/>
      <c r="E43" s="4" t="s">
        <v>11</v>
      </c>
      <c r="F43" s="32" t="s">
        <v>12</v>
      </c>
    </row>
    <row r="44" spans="1:8" ht="26.4" x14ac:dyDescent="0.3">
      <c r="A44" s="28">
        <v>38</v>
      </c>
      <c r="B44" s="4" t="s">
        <v>60</v>
      </c>
      <c r="C44" s="17" t="s">
        <v>10</v>
      </c>
      <c r="D44" s="22"/>
      <c r="E44" s="4" t="s">
        <v>11</v>
      </c>
      <c r="F44" s="32" t="s">
        <v>12</v>
      </c>
    </row>
    <row r="45" spans="1:8" ht="26.4" x14ac:dyDescent="0.3">
      <c r="A45" s="28">
        <v>39</v>
      </c>
      <c r="B45" s="4" t="s">
        <v>61</v>
      </c>
      <c r="C45" s="17" t="s">
        <v>10</v>
      </c>
      <c r="D45" s="22"/>
      <c r="E45" s="4" t="s">
        <v>11</v>
      </c>
      <c r="F45" s="32" t="s">
        <v>12</v>
      </c>
    </row>
    <row r="46" spans="1:8" ht="171.6" x14ac:dyDescent="0.3">
      <c r="A46" s="28">
        <v>40</v>
      </c>
      <c r="B46" s="4" t="s">
        <v>62</v>
      </c>
      <c r="C46" s="17" t="s">
        <v>10</v>
      </c>
      <c r="D46" s="22"/>
      <c r="E46" s="4" t="s">
        <v>11</v>
      </c>
      <c r="F46" s="32" t="s">
        <v>12</v>
      </c>
    </row>
    <row r="47" spans="1:8" ht="26.4" x14ac:dyDescent="0.3">
      <c r="A47" s="28">
        <v>41</v>
      </c>
      <c r="B47" s="4" t="s">
        <v>63</v>
      </c>
      <c r="C47" s="17"/>
      <c r="D47" s="22" t="s">
        <v>10</v>
      </c>
      <c r="E47" s="4" t="s">
        <v>16</v>
      </c>
      <c r="F47" s="32"/>
      <c r="G47" s="34">
        <v>5</v>
      </c>
      <c r="H47" s="34">
        <f>IF(F47="Ja",5,0)</f>
        <v>0</v>
      </c>
    </row>
    <row r="48" spans="1:8" x14ac:dyDescent="0.3">
      <c r="A48" s="27" t="s">
        <v>64</v>
      </c>
      <c r="B48" s="2" t="s">
        <v>65</v>
      </c>
      <c r="C48" s="14"/>
      <c r="D48" s="20"/>
      <c r="E48" s="1"/>
      <c r="F48" s="31"/>
      <c r="G48" s="1"/>
      <c r="H48" s="36"/>
    </row>
    <row r="49" spans="1:8" ht="26.4" x14ac:dyDescent="0.3">
      <c r="A49" s="28">
        <v>42</v>
      </c>
      <c r="B49" s="4" t="s">
        <v>66</v>
      </c>
      <c r="C49" s="17" t="s">
        <v>10</v>
      </c>
      <c r="D49" s="22"/>
      <c r="E49" s="4" t="s">
        <v>11</v>
      </c>
      <c r="F49" s="32" t="s">
        <v>12</v>
      </c>
    </row>
    <row r="50" spans="1:8" ht="26.4" x14ac:dyDescent="0.3">
      <c r="A50" s="28">
        <v>43</v>
      </c>
      <c r="B50" s="4" t="s">
        <v>67</v>
      </c>
      <c r="C50" s="17" t="s">
        <v>10</v>
      </c>
      <c r="D50" s="22"/>
      <c r="E50" s="4" t="s">
        <v>11</v>
      </c>
      <c r="F50" s="32" t="s">
        <v>12</v>
      </c>
    </row>
    <row r="51" spans="1:8" ht="26.4" x14ac:dyDescent="0.3">
      <c r="A51" s="28">
        <v>44</v>
      </c>
      <c r="B51" s="4" t="s">
        <v>68</v>
      </c>
      <c r="C51" s="17" t="s">
        <v>10</v>
      </c>
      <c r="D51" s="22"/>
      <c r="E51" s="4" t="s">
        <v>11</v>
      </c>
      <c r="F51" s="32" t="s">
        <v>12</v>
      </c>
    </row>
    <row r="52" spans="1:8" ht="39.6" x14ac:dyDescent="0.3">
      <c r="A52" s="28">
        <v>45</v>
      </c>
      <c r="B52" s="5" t="s">
        <v>69</v>
      </c>
      <c r="C52" s="15" t="s">
        <v>10</v>
      </c>
      <c r="D52" s="21"/>
      <c r="E52" s="4" t="s">
        <v>11</v>
      </c>
      <c r="F52" s="32" t="s">
        <v>12</v>
      </c>
    </row>
    <row r="53" spans="1:8" ht="26.4" x14ac:dyDescent="0.3">
      <c r="A53" s="28">
        <v>46</v>
      </c>
      <c r="B53" s="5" t="s">
        <v>70</v>
      </c>
      <c r="C53" s="15" t="s">
        <v>10</v>
      </c>
      <c r="D53" s="21"/>
      <c r="E53" s="4" t="s">
        <v>11</v>
      </c>
      <c r="F53" s="32" t="s">
        <v>12</v>
      </c>
    </row>
    <row r="54" spans="1:8" ht="26.4" x14ac:dyDescent="0.3">
      <c r="A54" s="28">
        <v>47</v>
      </c>
      <c r="B54" s="5" t="s">
        <v>71</v>
      </c>
      <c r="C54" s="15"/>
      <c r="D54" s="21" t="s">
        <v>10</v>
      </c>
      <c r="E54" s="4" t="s">
        <v>16</v>
      </c>
      <c r="F54" s="32"/>
      <c r="G54" s="34">
        <v>5</v>
      </c>
      <c r="H54" s="34">
        <f>IF(F54="Ja",5,0)</f>
        <v>0</v>
      </c>
    </row>
    <row r="55" spans="1:8" x14ac:dyDescent="0.3">
      <c r="A55" s="27" t="s">
        <v>72</v>
      </c>
      <c r="B55" s="2" t="s">
        <v>73</v>
      </c>
      <c r="C55" s="14"/>
      <c r="D55" s="20"/>
      <c r="E55" s="1"/>
      <c r="F55" s="31"/>
      <c r="G55" s="1"/>
      <c r="H55" s="36"/>
    </row>
    <row r="56" spans="1:8" ht="66" x14ac:dyDescent="0.3">
      <c r="A56" s="28">
        <v>48</v>
      </c>
      <c r="B56" s="4" t="s">
        <v>74</v>
      </c>
      <c r="C56" s="17" t="s">
        <v>10</v>
      </c>
      <c r="D56" s="22"/>
      <c r="E56" s="4" t="s">
        <v>11</v>
      </c>
      <c r="F56" s="32" t="s">
        <v>12</v>
      </c>
    </row>
    <row r="57" spans="1:8" ht="39.6" x14ac:dyDescent="0.3">
      <c r="A57" s="28">
        <v>49</v>
      </c>
      <c r="B57" s="4" t="s">
        <v>75</v>
      </c>
      <c r="C57" s="17" t="s">
        <v>10</v>
      </c>
      <c r="D57" s="22"/>
      <c r="E57" s="4" t="s">
        <v>11</v>
      </c>
      <c r="F57" s="32" t="s">
        <v>12</v>
      </c>
    </row>
    <row r="58" spans="1:8" ht="39.6" x14ac:dyDescent="0.3">
      <c r="A58" s="28">
        <v>50</v>
      </c>
      <c r="B58" s="4" t="s">
        <v>76</v>
      </c>
      <c r="C58" s="17" t="s">
        <v>10</v>
      </c>
      <c r="D58" s="22"/>
      <c r="E58" s="4" t="s">
        <v>11</v>
      </c>
      <c r="F58" s="32" t="s">
        <v>12</v>
      </c>
    </row>
    <row r="59" spans="1:8" ht="26.4" x14ac:dyDescent="0.3">
      <c r="A59" s="28">
        <v>51</v>
      </c>
      <c r="B59" s="4" t="s">
        <v>77</v>
      </c>
      <c r="C59" s="17" t="s">
        <v>10</v>
      </c>
      <c r="D59" s="22"/>
      <c r="E59" s="4" t="s">
        <v>11</v>
      </c>
      <c r="F59" s="32" t="s">
        <v>12</v>
      </c>
    </row>
    <row r="60" spans="1:8" x14ac:dyDescent="0.3">
      <c r="A60" s="28">
        <v>52</v>
      </c>
      <c r="B60" s="4" t="s">
        <v>78</v>
      </c>
      <c r="C60" s="17" t="s">
        <v>10</v>
      </c>
      <c r="D60" s="22"/>
      <c r="E60" s="4" t="s">
        <v>11</v>
      </c>
      <c r="F60" s="32" t="s">
        <v>12</v>
      </c>
    </row>
    <row r="61" spans="1:8" ht="158.4" x14ac:dyDescent="0.3">
      <c r="A61" s="28">
        <v>53</v>
      </c>
      <c r="B61" s="3" t="s">
        <v>79</v>
      </c>
      <c r="C61" s="15" t="s">
        <v>10</v>
      </c>
      <c r="D61" s="21"/>
      <c r="E61" s="4" t="s">
        <v>11</v>
      </c>
      <c r="F61" s="32" t="s">
        <v>12</v>
      </c>
    </row>
    <row r="62" spans="1:8" ht="26.4" x14ac:dyDescent="0.3">
      <c r="A62" s="28">
        <v>54</v>
      </c>
      <c r="B62" s="4" t="s">
        <v>80</v>
      </c>
      <c r="C62" s="17"/>
      <c r="D62" s="22" t="s">
        <v>10</v>
      </c>
      <c r="E62" s="4" t="s">
        <v>16</v>
      </c>
      <c r="F62" s="32"/>
      <c r="G62" s="34">
        <v>5</v>
      </c>
      <c r="H62" s="34">
        <f>IF(F62="Ja",5,0)</f>
        <v>0</v>
      </c>
    </row>
    <row r="63" spans="1:8" ht="39.6" x14ac:dyDescent="0.3">
      <c r="A63" s="28">
        <v>55</v>
      </c>
      <c r="B63" s="4" t="s">
        <v>81</v>
      </c>
      <c r="C63" s="17" t="s">
        <v>10</v>
      </c>
      <c r="D63" s="22"/>
      <c r="E63" s="4" t="s">
        <v>11</v>
      </c>
      <c r="F63" s="32" t="s">
        <v>12</v>
      </c>
    </row>
    <row r="64" spans="1:8" ht="39.6" x14ac:dyDescent="0.3">
      <c r="A64" s="28">
        <v>56</v>
      </c>
      <c r="B64" s="4" t="s">
        <v>82</v>
      </c>
      <c r="C64" s="17" t="s">
        <v>10</v>
      </c>
      <c r="D64" s="22"/>
      <c r="E64" s="4" t="s">
        <v>11</v>
      </c>
      <c r="F64" s="32" t="s">
        <v>12</v>
      </c>
    </row>
    <row r="65" spans="1:8" ht="26.4" x14ac:dyDescent="0.3">
      <c r="A65" s="28">
        <v>57</v>
      </c>
      <c r="B65" s="4" t="s">
        <v>83</v>
      </c>
      <c r="C65" s="17" t="s">
        <v>10</v>
      </c>
      <c r="D65" s="22"/>
      <c r="E65" s="4" t="s">
        <v>11</v>
      </c>
      <c r="F65" s="32" t="s">
        <v>12</v>
      </c>
    </row>
    <row r="66" spans="1:8" x14ac:dyDescent="0.3">
      <c r="A66" s="27" t="s">
        <v>84</v>
      </c>
      <c r="B66" s="2" t="s">
        <v>85</v>
      </c>
      <c r="C66" s="14"/>
      <c r="D66" s="20"/>
      <c r="E66" s="1"/>
      <c r="F66" s="31"/>
      <c r="G66" s="1"/>
      <c r="H66" s="36"/>
    </row>
    <row r="67" spans="1:8" ht="26.4" x14ac:dyDescent="0.3">
      <c r="A67" s="28">
        <v>58</v>
      </c>
      <c r="B67" s="4" t="s">
        <v>86</v>
      </c>
      <c r="C67" s="17"/>
      <c r="D67" s="22" t="s">
        <v>10</v>
      </c>
      <c r="E67" s="4" t="s">
        <v>16</v>
      </c>
      <c r="F67" s="32"/>
      <c r="G67" s="34">
        <v>5</v>
      </c>
      <c r="H67" s="34">
        <f>IF(F67="Ja",5,0)</f>
        <v>0</v>
      </c>
    </row>
    <row r="68" spans="1:8" ht="39.6" x14ac:dyDescent="0.3">
      <c r="A68" s="28">
        <v>59</v>
      </c>
      <c r="B68" s="4" t="s">
        <v>87</v>
      </c>
      <c r="C68" s="17" t="s">
        <v>10</v>
      </c>
      <c r="D68" s="22"/>
      <c r="E68" s="4" t="s">
        <v>11</v>
      </c>
      <c r="F68" s="32" t="s">
        <v>12</v>
      </c>
    </row>
    <row r="69" spans="1:8" x14ac:dyDescent="0.3">
      <c r="A69" s="27" t="s">
        <v>88</v>
      </c>
      <c r="B69" s="2" t="s">
        <v>89</v>
      </c>
      <c r="C69" s="14"/>
      <c r="D69" s="20"/>
      <c r="E69" s="1"/>
      <c r="F69" s="31"/>
      <c r="G69" s="1"/>
      <c r="H69" s="36"/>
    </row>
    <row r="70" spans="1:8" ht="66" x14ac:dyDescent="0.3">
      <c r="A70" s="28">
        <v>60</v>
      </c>
      <c r="B70" s="4" t="s">
        <v>90</v>
      </c>
      <c r="C70" s="17"/>
      <c r="D70" s="22" t="s">
        <v>10</v>
      </c>
      <c r="E70" s="4" t="s">
        <v>16</v>
      </c>
      <c r="F70" s="32"/>
      <c r="G70" s="34">
        <v>5</v>
      </c>
      <c r="H70" s="34">
        <f>IF(F70="Ja",5,0)</f>
        <v>0</v>
      </c>
    </row>
    <row r="71" spans="1:8" x14ac:dyDescent="0.3">
      <c r="A71" s="27" t="s">
        <v>91</v>
      </c>
      <c r="B71" s="2" t="s">
        <v>92</v>
      </c>
      <c r="C71" s="14"/>
      <c r="D71" s="20"/>
      <c r="E71" s="1"/>
      <c r="F71" s="31"/>
      <c r="G71" s="1"/>
      <c r="H71" s="36"/>
    </row>
    <row r="72" spans="1:8" ht="39.6" x14ac:dyDescent="0.3">
      <c r="A72" s="28">
        <v>61</v>
      </c>
      <c r="B72" s="6" t="s">
        <v>93</v>
      </c>
      <c r="C72" s="15" t="s">
        <v>37</v>
      </c>
      <c r="D72" s="21"/>
      <c r="E72" s="4" t="s">
        <v>11</v>
      </c>
      <c r="F72" s="32" t="s">
        <v>12</v>
      </c>
    </row>
    <row r="73" spans="1:8" ht="39.6" x14ac:dyDescent="0.3">
      <c r="A73" s="28">
        <v>62</v>
      </c>
      <c r="B73" s="7" t="s">
        <v>94</v>
      </c>
      <c r="C73" s="18" t="s">
        <v>10</v>
      </c>
      <c r="D73" s="23"/>
      <c r="E73" s="4" t="s">
        <v>11</v>
      </c>
      <c r="F73" s="32" t="s">
        <v>12</v>
      </c>
    </row>
    <row r="74" spans="1:8" ht="26.4" x14ac:dyDescent="0.3">
      <c r="A74" s="28">
        <v>63</v>
      </c>
      <c r="B74" s="6" t="s">
        <v>95</v>
      </c>
      <c r="C74" s="15" t="s">
        <v>10</v>
      </c>
      <c r="D74" s="21"/>
      <c r="E74" s="4" t="s">
        <v>11</v>
      </c>
      <c r="F74" s="32" t="s">
        <v>12</v>
      </c>
    </row>
    <row r="75" spans="1:8" ht="176.25" customHeight="1" x14ac:dyDescent="0.3">
      <c r="A75" s="28">
        <v>64</v>
      </c>
      <c r="B75" s="6" t="s">
        <v>96</v>
      </c>
      <c r="C75" s="15" t="s">
        <v>10</v>
      </c>
      <c r="D75" s="21"/>
      <c r="E75" s="4" t="s">
        <v>11</v>
      </c>
      <c r="F75" s="32" t="s">
        <v>12</v>
      </c>
    </row>
    <row r="76" spans="1:8" ht="39.6" x14ac:dyDescent="0.3">
      <c r="A76" s="28">
        <v>65</v>
      </c>
      <c r="B76" s="6" t="s">
        <v>97</v>
      </c>
      <c r="C76" s="15" t="s">
        <v>10</v>
      </c>
      <c r="D76" s="21"/>
      <c r="E76" s="4" t="s">
        <v>11</v>
      </c>
      <c r="F76" s="32" t="s">
        <v>12</v>
      </c>
    </row>
    <row r="77" spans="1:8" ht="289.2" customHeight="1" x14ac:dyDescent="0.3">
      <c r="A77" s="28">
        <v>66</v>
      </c>
      <c r="B77" s="8" t="s">
        <v>98</v>
      </c>
      <c r="C77" s="18" t="s">
        <v>10</v>
      </c>
      <c r="D77" s="23"/>
      <c r="E77" s="4" t="s">
        <v>11</v>
      </c>
      <c r="F77" s="32" t="s">
        <v>12</v>
      </c>
    </row>
    <row r="78" spans="1:8" ht="52.8" x14ac:dyDescent="0.3">
      <c r="A78" s="28">
        <v>67</v>
      </c>
      <c r="B78" s="6" t="s">
        <v>99</v>
      </c>
      <c r="C78" s="15"/>
      <c r="D78" s="21" t="s">
        <v>10</v>
      </c>
      <c r="E78" s="4" t="s">
        <v>16</v>
      </c>
      <c r="F78" s="32"/>
      <c r="G78" s="34">
        <v>5</v>
      </c>
      <c r="H78" s="34">
        <f>IF(F78="Ja",5,0)</f>
        <v>0</v>
      </c>
    </row>
    <row r="79" spans="1:8" ht="39.6" x14ac:dyDescent="0.3">
      <c r="A79" s="28">
        <v>68</v>
      </c>
      <c r="B79" s="6" t="s">
        <v>100</v>
      </c>
      <c r="C79" s="15" t="s">
        <v>10</v>
      </c>
      <c r="D79" s="21"/>
      <c r="E79" s="4" t="s">
        <v>11</v>
      </c>
      <c r="F79" s="32" t="s">
        <v>12</v>
      </c>
    </row>
    <row r="80" spans="1:8" ht="26.4" x14ac:dyDescent="0.3">
      <c r="A80" s="28">
        <v>69</v>
      </c>
      <c r="B80" s="6" t="s">
        <v>101</v>
      </c>
      <c r="C80" s="15" t="s">
        <v>10</v>
      </c>
      <c r="D80" s="21"/>
      <c r="E80" s="4" t="s">
        <v>11</v>
      </c>
      <c r="F80" s="32" t="s">
        <v>12</v>
      </c>
    </row>
    <row r="81" spans="1:8" ht="105.6" x14ac:dyDescent="0.3">
      <c r="A81" s="28">
        <v>70</v>
      </c>
      <c r="B81" s="6" t="s">
        <v>102</v>
      </c>
      <c r="C81" s="15" t="s">
        <v>10</v>
      </c>
      <c r="D81" s="21"/>
      <c r="E81" s="4" t="s">
        <v>11</v>
      </c>
      <c r="F81" s="32" t="s">
        <v>12</v>
      </c>
    </row>
    <row r="82" spans="1:8" ht="92.4" x14ac:dyDescent="0.3">
      <c r="A82" s="28">
        <v>71</v>
      </c>
      <c r="B82" s="6" t="s">
        <v>103</v>
      </c>
      <c r="C82" s="15" t="s">
        <v>10</v>
      </c>
      <c r="D82" s="21"/>
      <c r="E82" s="4" t="s">
        <v>11</v>
      </c>
      <c r="F82" s="32" t="s">
        <v>12</v>
      </c>
    </row>
    <row r="83" spans="1:8" ht="52.8" x14ac:dyDescent="0.3">
      <c r="A83" s="28">
        <v>72</v>
      </c>
      <c r="B83" s="9" t="s">
        <v>104</v>
      </c>
      <c r="C83" s="18" t="s">
        <v>10</v>
      </c>
      <c r="D83" s="23"/>
      <c r="E83" s="4" t="s">
        <v>11</v>
      </c>
      <c r="F83" s="32" t="s">
        <v>12</v>
      </c>
    </row>
    <row r="84" spans="1:8" ht="39.6" x14ac:dyDescent="0.3">
      <c r="A84" s="28">
        <v>73</v>
      </c>
      <c r="B84" s="9" t="s">
        <v>105</v>
      </c>
      <c r="C84" s="18" t="s">
        <v>10</v>
      </c>
      <c r="D84" s="23"/>
      <c r="E84" s="4" t="s">
        <v>11</v>
      </c>
      <c r="F84" s="32" t="s">
        <v>12</v>
      </c>
    </row>
    <row r="85" spans="1:8" s="12" customFormat="1" x14ac:dyDescent="0.3">
      <c r="A85" s="29"/>
      <c r="B85" s="10" t="s">
        <v>106</v>
      </c>
      <c r="C85" s="19"/>
      <c r="D85" s="24"/>
      <c r="E85" s="11"/>
      <c r="F85" s="33"/>
      <c r="H85" s="37"/>
    </row>
    <row r="86" spans="1:8" ht="52.8" x14ac:dyDescent="0.3">
      <c r="A86" s="28">
        <v>74</v>
      </c>
      <c r="B86" s="7" t="s">
        <v>107</v>
      </c>
      <c r="C86" s="18"/>
      <c r="D86" s="23" t="s">
        <v>10</v>
      </c>
      <c r="E86" s="4" t="s">
        <v>16</v>
      </c>
      <c r="F86" s="32"/>
      <c r="G86" s="34">
        <v>5</v>
      </c>
      <c r="H86" s="34">
        <f>IF(F86="Ja",5,0)</f>
        <v>0</v>
      </c>
    </row>
    <row r="87" spans="1:8" ht="70.95" customHeight="1" x14ac:dyDescent="0.3">
      <c r="A87" s="28">
        <v>75</v>
      </c>
      <c r="B87" s="13" t="s">
        <v>108</v>
      </c>
      <c r="C87" s="18" t="s">
        <v>10</v>
      </c>
      <c r="D87" s="23"/>
      <c r="E87" s="4" t="s">
        <v>11</v>
      </c>
      <c r="F87" s="32" t="s">
        <v>12</v>
      </c>
    </row>
    <row r="88" spans="1:8" ht="39.6" x14ac:dyDescent="0.3">
      <c r="A88" s="28">
        <v>76</v>
      </c>
      <c r="B88" s="7" t="s">
        <v>109</v>
      </c>
      <c r="C88" s="18"/>
      <c r="D88" s="23" t="s">
        <v>10</v>
      </c>
      <c r="E88" s="4" t="s">
        <v>16</v>
      </c>
      <c r="F88" s="32"/>
      <c r="G88" s="34">
        <v>5</v>
      </c>
      <c r="H88" s="34">
        <f>IF(F88="Ja",5,0)</f>
        <v>0</v>
      </c>
    </row>
    <row r="89" spans="1:8" ht="66" x14ac:dyDescent="0.3">
      <c r="A89" s="28">
        <v>77</v>
      </c>
      <c r="B89" s="9" t="s">
        <v>110</v>
      </c>
      <c r="C89" s="18" t="s">
        <v>10</v>
      </c>
      <c r="D89" s="23"/>
      <c r="E89" s="4" t="s">
        <v>11</v>
      </c>
      <c r="F89" s="32" t="s">
        <v>12</v>
      </c>
    </row>
    <row r="90" spans="1:8" ht="26.4" x14ac:dyDescent="0.3">
      <c r="A90" s="28">
        <v>78</v>
      </c>
      <c r="B90" s="6" t="s">
        <v>111</v>
      </c>
      <c r="C90" s="15" t="s">
        <v>10</v>
      </c>
      <c r="D90" s="21"/>
      <c r="E90" s="4" t="s">
        <v>11</v>
      </c>
      <c r="F90" s="32" t="s">
        <v>12</v>
      </c>
    </row>
    <row r="91" spans="1:8" ht="26.4" x14ac:dyDescent="0.3">
      <c r="A91" s="28">
        <v>79</v>
      </c>
      <c r="B91" s="6" t="s">
        <v>112</v>
      </c>
      <c r="C91" s="15" t="s">
        <v>10</v>
      </c>
      <c r="D91" s="21"/>
      <c r="E91" s="4" t="s">
        <v>11</v>
      </c>
      <c r="F91" s="32" t="s">
        <v>12</v>
      </c>
    </row>
    <row r="92" spans="1:8" ht="39.6" x14ac:dyDescent="0.3">
      <c r="A92" s="28">
        <v>80</v>
      </c>
      <c r="B92" s="6" t="s">
        <v>113</v>
      </c>
      <c r="C92" s="15" t="s">
        <v>10</v>
      </c>
      <c r="D92" s="21"/>
      <c r="E92" s="4" t="s">
        <v>11</v>
      </c>
      <c r="F92" s="32" t="s">
        <v>12</v>
      </c>
    </row>
    <row r="93" spans="1:8" s="12" customFormat="1" x14ac:dyDescent="0.3">
      <c r="A93" s="29"/>
      <c r="B93" s="10" t="s">
        <v>114</v>
      </c>
      <c r="C93" s="19"/>
      <c r="D93" s="24"/>
      <c r="E93" s="11"/>
      <c r="F93" s="33"/>
      <c r="H93" s="37"/>
    </row>
    <row r="94" spans="1:8" ht="52.8" x14ac:dyDescent="0.3">
      <c r="A94" s="28">
        <v>81</v>
      </c>
      <c r="B94" s="9" t="s">
        <v>115</v>
      </c>
      <c r="C94" s="18" t="s">
        <v>10</v>
      </c>
      <c r="D94" s="23"/>
      <c r="E94" s="4" t="s">
        <v>11</v>
      </c>
      <c r="F94" s="32" t="s">
        <v>12</v>
      </c>
    </row>
    <row r="95" spans="1:8" ht="108.75" customHeight="1" x14ac:dyDescent="0.3">
      <c r="A95" s="28">
        <v>82</v>
      </c>
      <c r="B95" s="9" t="s">
        <v>116</v>
      </c>
      <c r="C95" s="18" t="s">
        <v>37</v>
      </c>
      <c r="D95" s="23"/>
      <c r="E95" s="4" t="s">
        <v>11</v>
      </c>
      <c r="F95" s="32" t="s">
        <v>12</v>
      </c>
    </row>
    <row r="96" spans="1:8" s="12" customFormat="1" x14ac:dyDescent="0.3">
      <c r="A96" s="29"/>
      <c r="B96" s="10" t="s">
        <v>117</v>
      </c>
      <c r="C96" s="19"/>
      <c r="D96" s="24"/>
      <c r="E96" s="11"/>
      <c r="F96" s="33"/>
      <c r="H96" s="37"/>
    </row>
    <row r="97" spans="1:8" ht="34.5" customHeight="1" x14ac:dyDescent="0.3">
      <c r="A97" s="28">
        <v>83</v>
      </c>
      <c r="B97" s="6" t="s">
        <v>118</v>
      </c>
      <c r="C97" s="15" t="s">
        <v>10</v>
      </c>
      <c r="D97" s="21"/>
      <c r="E97" s="4" t="s">
        <v>11</v>
      </c>
      <c r="F97" s="32" t="s">
        <v>12</v>
      </c>
    </row>
    <row r="98" spans="1:8" ht="39.6" x14ac:dyDescent="0.3">
      <c r="A98" s="28">
        <v>84</v>
      </c>
      <c r="B98" s="6" t="s">
        <v>119</v>
      </c>
      <c r="C98" s="15" t="s">
        <v>10</v>
      </c>
      <c r="D98" s="21"/>
      <c r="E98" s="4" t="s">
        <v>11</v>
      </c>
      <c r="F98" s="32" t="s">
        <v>12</v>
      </c>
    </row>
    <row r="99" spans="1:8" ht="39.6" x14ac:dyDescent="0.3">
      <c r="A99" s="28">
        <v>85</v>
      </c>
      <c r="B99" s="6" t="s">
        <v>120</v>
      </c>
      <c r="C99" s="15" t="s">
        <v>10</v>
      </c>
      <c r="D99" s="21"/>
      <c r="E99" s="4" t="s">
        <v>11</v>
      </c>
      <c r="F99" s="32" t="s">
        <v>12</v>
      </c>
    </row>
    <row r="100" spans="1:8" ht="39.6" x14ac:dyDescent="0.3">
      <c r="A100" s="28">
        <v>86</v>
      </c>
      <c r="B100" s="6" t="s">
        <v>121</v>
      </c>
      <c r="C100" s="15"/>
      <c r="D100" s="21" t="s">
        <v>10</v>
      </c>
      <c r="E100" s="4" t="s">
        <v>16</v>
      </c>
      <c r="F100" s="32"/>
      <c r="G100" s="34">
        <v>5</v>
      </c>
      <c r="H100" s="34">
        <f>IF(F100="Ja",5,0)</f>
        <v>0</v>
      </c>
    </row>
    <row r="101" spans="1:8" ht="198" x14ac:dyDescent="0.3">
      <c r="A101" s="28">
        <v>87</v>
      </c>
      <c r="B101" s="6" t="s">
        <v>122</v>
      </c>
      <c r="C101" s="15" t="s">
        <v>10</v>
      </c>
      <c r="D101" s="21"/>
      <c r="E101" s="4" t="s">
        <v>11</v>
      </c>
      <c r="F101" s="32" t="s">
        <v>12</v>
      </c>
    </row>
    <row r="102" spans="1:8" ht="26.4" x14ac:dyDescent="0.3">
      <c r="A102" s="28">
        <v>88</v>
      </c>
      <c r="B102" s="6" t="s">
        <v>123</v>
      </c>
      <c r="C102" s="15" t="s">
        <v>124</v>
      </c>
      <c r="D102" s="21"/>
      <c r="E102" s="4" t="s">
        <v>11</v>
      </c>
      <c r="F102" s="32" t="s">
        <v>12</v>
      </c>
    </row>
    <row r="103" spans="1:8" ht="39.6" x14ac:dyDescent="0.3">
      <c r="A103" s="28">
        <v>89</v>
      </c>
      <c r="B103" s="6" t="s">
        <v>125</v>
      </c>
      <c r="C103" s="15" t="s">
        <v>124</v>
      </c>
      <c r="D103" s="21"/>
      <c r="E103" s="4" t="s">
        <v>11</v>
      </c>
      <c r="F103" s="32" t="s">
        <v>12</v>
      </c>
    </row>
    <row r="104" spans="1:8" s="12" customFormat="1" x14ac:dyDescent="0.3">
      <c r="A104" s="29"/>
      <c r="B104" s="10" t="s">
        <v>126</v>
      </c>
      <c r="C104" s="19"/>
      <c r="D104" s="24"/>
      <c r="E104" s="11"/>
      <c r="F104" s="33"/>
      <c r="H104" s="37"/>
    </row>
    <row r="105" spans="1:8" ht="52.8" x14ac:dyDescent="0.3">
      <c r="A105" s="28">
        <v>90</v>
      </c>
      <c r="B105" s="9" t="s">
        <v>127</v>
      </c>
      <c r="C105" s="18" t="s">
        <v>10</v>
      </c>
      <c r="D105" s="23"/>
      <c r="E105" s="4" t="s">
        <v>11</v>
      </c>
      <c r="F105" s="32" t="s">
        <v>12</v>
      </c>
    </row>
    <row r="106" spans="1:8" ht="132" x14ac:dyDescent="0.3">
      <c r="A106" s="28">
        <v>91</v>
      </c>
      <c r="B106" s="9" t="s">
        <v>128</v>
      </c>
      <c r="C106" s="18" t="s">
        <v>10</v>
      </c>
      <c r="D106" s="23"/>
      <c r="E106" s="4" t="s">
        <v>11</v>
      </c>
      <c r="F106" s="32" t="s">
        <v>12</v>
      </c>
    </row>
    <row r="107" spans="1:8" ht="66" x14ac:dyDescent="0.3">
      <c r="A107" s="28">
        <v>92</v>
      </c>
      <c r="B107" s="9" t="s">
        <v>129</v>
      </c>
      <c r="C107" s="18"/>
      <c r="D107" s="23" t="s">
        <v>10</v>
      </c>
      <c r="E107" s="4" t="s">
        <v>16</v>
      </c>
      <c r="F107" s="32"/>
      <c r="G107" s="34">
        <v>5</v>
      </c>
      <c r="H107" s="34">
        <f>IF(F107="Ja",5,0)</f>
        <v>0</v>
      </c>
    </row>
    <row r="108" spans="1:8" ht="27" customHeight="1" x14ac:dyDescent="0.3">
      <c r="A108" s="28">
        <v>93</v>
      </c>
      <c r="B108" s="9" t="s">
        <v>130</v>
      </c>
      <c r="C108" s="18"/>
      <c r="D108" s="23" t="s">
        <v>10</v>
      </c>
      <c r="E108" s="4" t="s">
        <v>16</v>
      </c>
      <c r="F108" s="32"/>
      <c r="G108" s="34">
        <v>5</v>
      </c>
      <c r="H108" s="34">
        <f>IF(F108="Ja",5,0)</f>
        <v>0</v>
      </c>
    </row>
    <row r="109" spans="1:8" ht="39.75" customHeight="1" x14ac:dyDescent="0.3">
      <c r="A109" s="28">
        <v>94</v>
      </c>
      <c r="B109" s="9" t="s">
        <v>131</v>
      </c>
      <c r="C109" s="18"/>
      <c r="D109" s="23" t="s">
        <v>10</v>
      </c>
      <c r="E109" s="4" t="s">
        <v>16</v>
      </c>
      <c r="F109" s="32"/>
      <c r="G109" s="34">
        <v>5</v>
      </c>
      <c r="H109" s="34">
        <f>IF(F109="Ja",5,0)</f>
        <v>0</v>
      </c>
    </row>
    <row r="110" spans="1:8" s="12" customFormat="1" x14ac:dyDescent="0.3">
      <c r="A110" s="29"/>
      <c r="B110" s="10" t="s">
        <v>132</v>
      </c>
      <c r="C110" s="19"/>
      <c r="D110" s="24"/>
      <c r="E110" s="11"/>
      <c r="F110" s="33"/>
      <c r="H110" s="37"/>
    </row>
    <row r="111" spans="1:8" ht="66" x14ac:dyDescent="0.3">
      <c r="A111" s="28">
        <v>95</v>
      </c>
      <c r="B111" s="9" t="s">
        <v>133</v>
      </c>
      <c r="C111" s="18" t="s">
        <v>10</v>
      </c>
      <c r="D111" s="23"/>
      <c r="E111" s="4" t="s">
        <v>11</v>
      </c>
      <c r="F111" s="32" t="s">
        <v>12</v>
      </c>
    </row>
    <row r="112" spans="1:8" ht="52.8" x14ac:dyDescent="0.3">
      <c r="A112" s="28">
        <v>96</v>
      </c>
      <c r="B112" s="9" t="s">
        <v>134</v>
      </c>
      <c r="C112" s="18" t="s">
        <v>10</v>
      </c>
      <c r="D112" s="23"/>
      <c r="E112" s="4" t="s">
        <v>11</v>
      </c>
      <c r="F112" s="32" t="s">
        <v>12</v>
      </c>
    </row>
    <row r="113" spans="1:8" ht="39.6" x14ac:dyDescent="0.3">
      <c r="A113" s="28">
        <v>97</v>
      </c>
      <c r="B113" s="9" t="s">
        <v>135</v>
      </c>
      <c r="C113" s="18" t="s">
        <v>10</v>
      </c>
      <c r="D113" s="23"/>
      <c r="E113" s="4" t="s">
        <v>11</v>
      </c>
      <c r="F113" s="32" t="s">
        <v>12</v>
      </c>
    </row>
    <row r="114" spans="1:8" s="12" customFormat="1" x14ac:dyDescent="0.3">
      <c r="A114" s="29"/>
      <c r="B114" s="10" t="s">
        <v>136</v>
      </c>
      <c r="C114" s="19"/>
      <c r="D114" s="24"/>
      <c r="E114" s="11"/>
      <c r="F114" s="33"/>
      <c r="H114" s="37"/>
    </row>
    <row r="115" spans="1:8" ht="52.8" x14ac:dyDescent="0.3">
      <c r="A115" s="28">
        <v>98</v>
      </c>
      <c r="B115" s="8" t="s">
        <v>137</v>
      </c>
      <c r="C115" s="18" t="s">
        <v>124</v>
      </c>
      <c r="D115" s="23"/>
      <c r="E115" s="4" t="s">
        <v>11</v>
      </c>
      <c r="F115" s="32" t="s">
        <v>12</v>
      </c>
    </row>
    <row r="116" spans="1:8" ht="51.75" customHeight="1" x14ac:dyDescent="0.3">
      <c r="A116" s="28">
        <v>99</v>
      </c>
      <c r="B116" s="9" t="s">
        <v>138</v>
      </c>
      <c r="C116" s="18" t="s">
        <v>10</v>
      </c>
      <c r="D116" s="23"/>
      <c r="E116" s="4" t="s">
        <v>11</v>
      </c>
      <c r="F116" s="32" t="s">
        <v>12</v>
      </c>
    </row>
    <row r="117" spans="1:8" s="12" customFormat="1" x14ac:dyDescent="0.3">
      <c r="A117" s="29"/>
      <c r="B117" s="10" t="s">
        <v>139</v>
      </c>
      <c r="C117" s="19"/>
      <c r="D117" s="24"/>
      <c r="E117" s="11"/>
      <c r="F117" s="33"/>
      <c r="H117" s="37"/>
    </row>
    <row r="118" spans="1:8" ht="66" x14ac:dyDescent="0.3">
      <c r="A118" s="28">
        <v>100</v>
      </c>
      <c r="B118" s="9" t="s">
        <v>140</v>
      </c>
      <c r="C118" s="18" t="s">
        <v>10</v>
      </c>
      <c r="D118" s="23"/>
      <c r="E118" s="4" t="s">
        <v>11</v>
      </c>
      <c r="F118" s="32" t="s">
        <v>12</v>
      </c>
    </row>
    <row r="119" spans="1:8" ht="39.6" x14ac:dyDescent="0.3">
      <c r="A119" s="28">
        <v>101</v>
      </c>
      <c r="B119" s="9" t="s">
        <v>141</v>
      </c>
      <c r="C119" s="18" t="s">
        <v>10</v>
      </c>
      <c r="D119" s="23"/>
      <c r="E119" s="4" t="s">
        <v>11</v>
      </c>
      <c r="F119" s="32" t="s">
        <v>12</v>
      </c>
    </row>
    <row r="120" spans="1:8" s="12" customFormat="1" x14ac:dyDescent="0.3">
      <c r="A120" s="29"/>
      <c r="B120" s="10" t="s">
        <v>142</v>
      </c>
      <c r="C120" s="19"/>
      <c r="D120" s="24"/>
      <c r="E120" s="11"/>
      <c r="F120" s="33"/>
      <c r="H120" s="37"/>
    </row>
    <row r="121" spans="1:8" ht="52.8" x14ac:dyDescent="0.3">
      <c r="A121" s="28">
        <v>102</v>
      </c>
      <c r="B121" s="6" t="s">
        <v>143</v>
      </c>
      <c r="C121" s="15" t="s">
        <v>10</v>
      </c>
      <c r="D121" s="21"/>
      <c r="E121" s="4" t="s">
        <v>11</v>
      </c>
      <c r="F121" s="32" t="s">
        <v>12</v>
      </c>
    </row>
    <row r="122" spans="1:8" ht="132" x14ac:dyDescent="0.3">
      <c r="A122" s="28">
        <v>103</v>
      </c>
      <c r="B122" s="6" t="s">
        <v>144</v>
      </c>
      <c r="C122" s="15" t="s">
        <v>10</v>
      </c>
      <c r="D122" s="21"/>
      <c r="E122" s="4" t="s">
        <v>11</v>
      </c>
      <c r="F122" s="32" t="s">
        <v>12</v>
      </c>
    </row>
    <row r="123" spans="1:8" ht="66" x14ac:dyDescent="0.3">
      <c r="A123" s="28">
        <v>104</v>
      </c>
      <c r="B123" s="6" t="s">
        <v>145</v>
      </c>
      <c r="C123" s="15"/>
      <c r="D123" s="21" t="s">
        <v>10</v>
      </c>
      <c r="E123" s="4" t="s">
        <v>16</v>
      </c>
      <c r="F123" s="32"/>
      <c r="G123" s="34">
        <v>5</v>
      </c>
      <c r="H123" s="34">
        <f>IF(F123="Ja",5,0)</f>
        <v>0</v>
      </c>
    </row>
    <row r="124" spans="1:8" ht="39.6" x14ac:dyDescent="0.3">
      <c r="A124" s="28">
        <v>105</v>
      </c>
      <c r="B124" s="6" t="s">
        <v>146</v>
      </c>
      <c r="C124" s="15" t="s">
        <v>10</v>
      </c>
      <c r="D124" s="21"/>
      <c r="E124" s="4" t="s">
        <v>11</v>
      </c>
      <c r="F124" s="32" t="s">
        <v>12</v>
      </c>
    </row>
    <row r="125" spans="1:8" s="12" customFormat="1" x14ac:dyDescent="0.3">
      <c r="A125" s="29"/>
      <c r="B125" s="10" t="s">
        <v>147</v>
      </c>
      <c r="C125" s="19"/>
      <c r="D125" s="24"/>
      <c r="E125" s="11"/>
      <c r="F125" s="33"/>
      <c r="H125" s="37"/>
    </row>
    <row r="126" spans="1:8" ht="52.8" x14ac:dyDescent="0.3">
      <c r="A126" s="28">
        <v>106</v>
      </c>
      <c r="B126" s="9" t="s">
        <v>148</v>
      </c>
      <c r="C126" s="18" t="s">
        <v>10</v>
      </c>
      <c r="D126" s="23"/>
      <c r="E126" s="4" t="s">
        <v>11</v>
      </c>
      <c r="F126" s="32" t="s">
        <v>12</v>
      </c>
    </row>
    <row r="127" spans="1:8" ht="26.4" x14ac:dyDescent="0.3">
      <c r="A127" s="28">
        <v>107</v>
      </c>
      <c r="B127" s="9" t="s">
        <v>149</v>
      </c>
      <c r="C127" s="18" t="s">
        <v>10</v>
      </c>
      <c r="D127" s="23"/>
      <c r="E127" s="4" t="s">
        <v>11</v>
      </c>
      <c r="F127" s="32" t="s">
        <v>12</v>
      </c>
    </row>
    <row r="128" spans="1:8" ht="52.8" x14ac:dyDescent="0.3">
      <c r="A128" s="28">
        <v>108</v>
      </c>
      <c r="B128" s="9" t="s">
        <v>150</v>
      </c>
      <c r="C128" s="18" t="s">
        <v>10</v>
      </c>
      <c r="D128" s="23"/>
      <c r="E128" s="4" t="s">
        <v>11</v>
      </c>
      <c r="F128" s="32" t="s">
        <v>12</v>
      </c>
    </row>
    <row r="129" spans="1:8" s="12" customFormat="1" x14ac:dyDescent="0.3">
      <c r="A129" s="29"/>
      <c r="B129" s="10" t="s">
        <v>151</v>
      </c>
      <c r="C129" s="19"/>
      <c r="D129" s="24"/>
      <c r="E129" s="11"/>
      <c r="F129" s="33"/>
      <c r="H129" s="37"/>
    </row>
    <row r="130" spans="1:8" ht="39.6" x14ac:dyDescent="0.3">
      <c r="A130" s="28">
        <v>109</v>
      </c>
      <c r="B130" s="9" t="s">
        <v>152</v>
      </c>
      <c r="C130" s="18" t="s">
        <v>29</v>
      </c>
      <c r="D130" s="23"/>
      <c r="E130" s="4" t="s">
        <v>11</v>
      </c>
      <c r="F130" s="32" t="s">
        <v>12</v>
      </c>
    </row>
    <row r="131" spans="1:8" ht="26.4" x14ac:dyDescent="0.3">
      <c r="A131" s="28">
        <v>110</v>
      </c>
      <c r="B131" s="9" t="s">
        <v>153</v>
      </c>
      <c r="C131" s="18" t="s">
        <v>29</v>
      </c>
      <c r="D131" s="23"/>
      <c r="E131" s="4" t="s">
        <v>11</v>
      </c>
      <c r="F131" s="32" t="s">
        <v>12</v>
      </c>
    </row>
    <row r="132" spans="1:8" ht="26.4" x14ac:dyDescent="0.3">
      <c r="A132" s="28">
        <v>111</v>
      </c>
      <c r="B132" s="6" t="s">
        <v>154</v>
      </c>
      <c r="C132" s="15" t="s">
        <v>29</v>
      </c>
      <c r="D132" s="21"/>
      <c r="E132" s="4" t="s">
        <v>11</v>
      </c>
      <c r="F132" s="32" t="s">
        <v>12</v>
      </c>
    </row>
    <row r="133" spans="1:8" ht="39.6" x14ac:dyDescent="0.3">
      <c r="A133" s="28">
        <v>112</v>
      </c>
      <c r="B133" s="6" t="s">
        <v>155</v>
      </c>
      <c r="C133" s="15" t="s">
        <v>29</v>
      </c>
      <c r="D133" s="21"/>
      <c r="E133" s="4" t="s">
        <v>11</v>
      </c>
      <c r="F133" s="32" t="s">
        <v>12</v>
      </c>
    </row>
    <row r="134" spans="1:8" x14ac:dyDescent="0.3">
      <c r="A134" s="27" t="s">
        <v>156</v>
      </c>
      <c r="B134" s="2" t="s">
        <v>157</v>
      </c>
      <c r="C134" s="14"/>
      <c r="D134" s="20"/>
      <c r="E134" s="1"/>
      <c r="F134" s="31"/>
      <c r="G134" s="1"/>
      <c r="H134" s="36"/>
    </row>
    <row r="135" spans="1:8" ht="79.2" x14ac:dyDescent="0.3">
      <c r="A135" s="28">
        <v>113</v>
      </c>
      <c r="B135" s="9" t="s">
        <v>158</v>
      </c>
      <c r="C135" s="18" t="s">
        <v>10</v>
      </c>
      <c r="D135" s="23"/>
      <c r="E135" s="4" t="s">
        <v>11</v>
      </c>
      <c r="F135" s="32" t="s">
        <v>12</v>
      </c>
    </row>
    <row r="136" spans="1:8" ht="66" x14ac:dyDescent="0.3">
      <c r="A136" s="28">
        <v>114</v>
      </c>
      <c r="B136" s="9" t="s">
        <v>159</v>
      </c>
      <c r="C136" s="18" t="s">
        <v>10</v>
      </c>
      <c r="D136" s="23"/>
      <c r="E136" s="4" t="s">
        <v>11</v>
      </c>
      <c r="F136" s="32" t="s">
        <v>12</v>
      </c>
    </row>
    <row r="137" spans="1:8" ht="39.6" x14ac:dyDescent="0.3">
      <c r="A137" s="28">
        <v>115</v>
      </c>
      <c r="B137" s="9" t="s">
        <v>160</v>
      </c>
      <c r="C137" s="18" t="s">
        <v>10</v>
      </c>
      <c r="D137" s="23"/>
      <c r="E137" s="4" t="s">
        <v>11</v>
      </c>
      <c r="F137" s="32" t="s">
        <v>12</v>
      </c>
    </row>
    <row r="138" spans="1:8" ht="39.6" x14ac:dyDescent="0.3">
      <c r="A138" s="28">
        <v>116</v>
      </c>
      <c r="B138" s="9" t="s">
        <v>161</v>
      </c>
      <c r="C138" s="18" t="s">
        <v>10</v>
      </c>
      <c r="D138" s="23"/>
      <c r="E138" s="4" t="s">
        <v>11</v>
      </c>
      <c r="F138" s="32" t="s">
        <v>12</v>
      </c>
    </row>
    <row r="139" spans="1:8" ht="26.4" x14ac:dyDescent="0.3">
      <c r="A139" s="28">
        <v>117</v>
      </c>
      <c r="B139" s="9" t="s">
        <v>162</v>
      </c>
      <c r="C139" s="18" t="s">
        <v>10</v>
      </c>
      <c r="D139" s="23"/>
      <c r="E139" s="4" t="s">
        <v>11</v>
      </c>
      <c r="F139" s="32" t="s">
        <v>12</v>
      </c>
    </row>
    <row r="140" spans="1:8" ht="39.6" x14ac:dyDescent="0.3">
      <c r="A140" s="28">
        <v>118</v>
      </c>
      <c r="B140" s="9" t="s">
        <v>163</v>
      </c>
      <c r="C140" s="18" t="s">
        <v>10</v>
      </c>
      <c r="D140" s="23"/>
      <c r="E140" s="4" t="s">
        <v>11</v>
      </c>
      <c r="F140" s="32" t="s">
        <v>12</v>
      </c>
    </row>
    <row r="141" spans="1:8" ht="39.6" x14ac:dyDescent="0.3">
      <c r="A141" s="28">
        <v>119</v>
      </c>
      <c r="B141" s="9" t="s">
        <v>164</v>
      </c>
      <c r="C141" s="18" t="s">
        <v>10</v>
      </c>
      <c r="D141" s="23"/>
      <c r="E141" s="4" t="s">
        <v>11</v>
      </c>
      <c r="F141" s="32" t="s">
        <v>12</v>
      </c>
    </row>
    <row r="142" spans="1:8" ht="26.4" x14ac:dyDescent="0.3">
      <c r="A142" s="28">
        <v>120</v>
      </c>
      <c r="B142" s="9" t="s">
        <v>165</v>
      </c>
      <c r="C142" s="18" t="s">
        <v>10</v>
      </c>
      <c r="D142" s="23"/>
      <c r="E142" s="4" t="s">
        <v>11</v>
      </c>
      <c r="F142" s="32" t="s">
        <v>12</v>
      </c>
    </row>
    <row r="143" spans="1:8" x14ac:dyDescent="0.3">
      <c r="A143" s="27" t="s">
        <v>166</v>
      </c>
      <c r="B143" s="2" t="s">
        <v>167</v>
      </c>
      <c r="C143" s="14"/>
      <c r="D143" s="20"/>
      <c r="E143" s="1"/>
      <c r="F143" s="31"/>
      <c r="G143" s="1"/>
      <c r="H143" s="36"/>
    </row>
    <row r="144" spans="1:8" ht="39.6" x14ac:dyDescent="0.3">
      <c r="A144" s="28">
        <v>121</v>
      </c>
      <c r="B144" s="7" t="s">
        <v>168</v>
      </c>
      <c r="C144" s="18" t="s">
        <v>10</v>
      </c>
      <c r="D144" s="23"/>
      <c r="E144" s="4" t="s">
        <v>11</v>
      </c>
      <c r="F144" s="32" t="s">
        <v>12</v>
      </c>
    </row>
    <row r="145" spans="1:8" ht="26.4" x14ac:dyDescent="0.3">
      <c r="A145" s="28">
        <v>122</v>
      </c>
      <c r="B145" s="7" t="s">
        <v>169</v>
      </c>
      <c r="C145" s="18" t="s">
        <v>10</v>
      </c>
      <c r="D145" s="23"/>
      <c r="E145" s="4" t="s">
        <v>11</v>
      </c>
      <c r="F145" s="32" t="s">
        <v>12</v>
      </c>
    </row>
    <row r="146" spans="1:8" ht="26.4" x14ac:dyDescent="0.3">
      <c r="A146" s="28">
        <v>123</v>
      </c>
      <c r="B146" s="7" t="s">
        <v>170</v>
      </c>
      <c r="C146" s="18" t="s">
        <v>10</v>
      </c>
      <c r="D146" s="23"/>
      <c r="E146" s="4" t="s">
        <v>11</v>
      </c>
      <c r="F146" s="32" t="s">
        <v>12</v>
      </c>
    </row>
    <row r="147" spans="1:8" ht="26.4" x14ac:dyDescent="0.3">
      <c r="A147" s="28">
        <v>124</v>
      </c>
      <c r="B147" s="7" t="s">
        <v>171</v>
      </c>
      <c r="C147" s="18" t="s">
        <v>10</v>
      </c>
      <c r="D147" s="23"/>
      <c r="E147" s="4" t="s">
        <v>11</v>
      </c>
      <c r="F147" s="32" t="s">
        <v>12</v>
      </c>
    </row>
    <row r="148" spans="1:8" ht="79.2" x14ac:dyDescent="0.3">
      <c r="A148" s="28">
        <v>125</v>
      </c>
      <c r="B148" s="7" t="s">
        <v>172</v>
      </c>
      <c r="C148" s="18" t="s">
        <v>10</v>
      </c>
      <c r="D148" s="23"/>
      <c r="E148" s="4" t="s">
        <v>11</v>
      </c>
      <c r="F148" s="32" t="s">
        <v>12</v>
      </c>
    </row>
    <row r="149" spans="1:8" ht="39.6" x14ac:dyDescent="0.3">
      <c r="A149" s="28">
        <v>126</v>
      </c>
      <c r="B149" s="7" t="s">
        <v>173</v>
      </c>
      <c r="C149" s="18" t="s">
        <v>10</v>
      </c>
      <c r="D149" s="23"/>
      <c r="E149" s="4" t="s">
        <v>11</v>
      </c>
      <c r="F149" s="32" t="s">
        <v>12</v>
      </c>
    </row>
    <row r="150" spans="1:8" ht="66" x14ac:dyDescent="0.3">
      <c r="A150" s="28">
        <v>127</v>
      </c>
      <c r="B150" s="7" t="s">
        <v>174</v>
      </c>
      <c r="C150" s="18" t="s">
        <v>37</v>
      </c>
      <c r="D150" s="23"/>
      <c r="E150" s="4" t="s">
        <v>11</v>
      </c>
      <c r="F150" s="32" t="s">
        <v>12</v>
      </c>
    </row>
    <row r="151" spans="1:8" ht="63.75" customHeight="1" x14ac:dyDescent="0.3">
      <c r="A151" s="28">
        <v>128</v>
      </c>
      <c r="B151" s="7" t="s">
        <v>175</v>
      </c>
      <c r="C151" s="18" t="s">
        <v>10</v>
      </c>
      <c r="D151" s="23"/>
      <c r="E151" s="4" t="s">
        <v>11</v>
      </c>
      <c r="F151" s="32" t="s">
        <v>12</v>
      </c>
    </row>
    <row r="152" spans="1:8" ht="58.2" customHeight="1" x14ac:dyDescent="0.3">
      <c r="A152" s="28">
        <v>129</v>
      </c>
      <c r="B152" s="7" t="s">
        <v>176</v>
      </c>
      <c r="C152" s="18" t="s">
        <v>10</v>
      </c>
      <c r="E152" s="4" t="s">
        <v>11</v>
      </c>
      <c r="F152" s="32" t="s">
        <v>12</v>
      </c>
    </row>
    <row r="153" spans="1:8" x14ac:dyDescent="0.3">
      <c r="B153" s="7"/>
      <c r="C153" s="18"/>
      <c r="E153" s="4"/>
      <c r="F153" s="32"/>
    </row>
    <row r="154" spans="1:8" x14ac:dyDescent="0.3">
      <c r="F154" s="30" t="s">
        <v>177</v>
      </c>
      <c r="G154" s="30">
        <f>SUM(G3:G152)</f>
        <v>110</v>
      </c>
      <c r="H154" s="38">
        <f>SUM(H3:H151)</f>
        <v>0</v>
      </c>
    </row>
  </sheetData>
  <autoFilter ref="A1:H1" xr:uid="{E6B48A9A-3856-4D29-AAE4-CAB84EAEAE12}"/>
  <conditionalFormatting sqref="E3:E153">
    <cfRule type="cellIs" dxfId="4" priority="5" operator="equal">
      <formula>$E$123</formula>
    </cfRule>
  </conditionalFormatting>
  <conditionalFormatting sqref="F3:F133 F135:F142 F144:F1048576">
    <cfRule type="cellIs" dxfId="3" priority="3" operator="equal">
      <formula>"Nee"</formula>
    </cfRule>
    <cfRule type="cellIs" dxfId="2" priority="4" operator="equal">
      <formula>"Ja"</formula>
    </cfRule>
  </conditionalFormatting>
  <conditionalFormatting sqref="F134:H134">
    <cfRule type="cellIs" dxfId="1" priority="2" operator="equal">
      <formula>$E$123</formula>
    </cfRule>
  </conditionalFormatting>
  <conditionalFormatting sqref="F143:H143">
    <cfRule type="cellIs" dxfId="0" priority="1" operator="equal">
      <formula>$E$123</formula>
    </cfRule>
  </conditionalFormatting>
  <dataValidations count="1">
    <dataValidation type="list" allowBlank="1" showInputMessage="1" showErrorMessage="1" sqref="F26:F35 F3:F15 F135:F142 F130:F133 F126:F128 F121:F124 F118:F119 F115:F116 F111:F113 F105:F109 F97:F103 F94:F95 F86:F92 F72:F84 F67:F68 F70 F56:F65 F49:F54 F43:F47 F37:F41 F17:F24 F144:F153" xr:uid="{E937503D-4A41-4FB7-BFED-78EA88CA5B78}">
      <formula1>"Ja,Nee"</formula1>
    </dataValidation>
  </dataValidations>
  <printOptions gridLines="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98E84-114D-4860-B3F7-78F092A5B897}">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e87d86bc2948204271f852359621e4f6">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b43448fa229083f5471b318408eb1d1"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5AB0B1-165E-4FD7-8698-69F696F4AE33}">
  <ds:schemaRefs>
    <ds:schemaRef ds:uri="http://schemas.microsoft.com/sharepoint/v3/contenttype/forms"/>
  </ds:schemaRefs>
</ds:datastoreItem>
</file>

<file path=customXml/itemProps2.xml><?xml version="1.0" encoding="utf-8"?>
<ds:datastoreItem xmlns:ds="http://schemas.openxmlformats.org/officeDocument/2006/customXml" ds:itemID="{550E7383-C508-4C2C-9B6F-A42214B26CFA}">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84977e5a-19e1-4597-9362-3d12dfd334b1"/>
    <ds:schemaRef ds:uri="http://www.w3.org/XML/1998/namespace"/>
  </ds:schemaRefs>
</ds:datastoreItem>
</file>

<file path=customXml/itemProps3.xml><?xml version="1.0" encoding="utf-8"?>
<ds:datastoreItem xmlns:ds="http://schemas.openxmlformats.org/officeDocument/2006/customXml" ds:itemID="{2E106ACF-4225-429D-B673-E9B47A7B9D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Sheet1</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Sander Blokland</dc:creator>
  <cp:keywords/>
  <dc:description/>
  <cp:lastModifiedBy>Farah Sediqi</cp:lastModifiedBy>
  <cp:revision/>
  <dcterms:created xsi:type="dcterms:W3CDTF">2024-05-03T12:18:34Z</dcterms:created>
  <dcterms:modified xsi:type="dcterms:W3CDTF">2024-09-13T12:47:10Z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0x010100C4B806BFC9BA074E8B8658E95DD5BDA8</vt:lpwstr>
  </property>
</Properties>
</file>