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769033\Downloads\"/>
    </mc:Choice>
  </mc:AlternateContent>
  <bookViews>
    <workbookView xWindow="0" yWindow="0" windowWidth="21570" windowHeight="8055" firstSheet="1" activeTab="1"/>
  </bookViews>
  <sheets>
    <sheet name="Invulinstructie" sheetId="5" r:id="rId1"/>
    <sheet name="Prijzenblad" sheetId="6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7" i="6" l="1"/>
  <c r="F34" i="6" l="1"/>
  <c r="F35" i="6"/>
  <c r="F25" i="6"/>
  <c r="F26" i="6"/>
  <c r="F16" i="6"/>
  <c r="F17" i="6"/>
  <c r="F15" i="6"/>
  <c r="F29" i="6"/>
  <c r="F24" i="6" l="1"/>
  <c r="F14" i="6" l="1"/>
  <c r="F4" i="6" l="1"/>
  <c r="F33" i="6"/>
  <c r="F30" i="6"/>
  <c r="F21" i="6"/>
  <c r="F22" i="6"/>
  <c r="F23" i="6"/>
  <c r="F20" i="6"/>
  <c r="F11" i="6"/>
  <c r="F12" i="6"/>
  <c r="F13" i="6"/>
  <c r="F10" i="6"/>
  <c r="F5" i="6"/>
  <c r="F6" i="6"/>
  <c r="F7" i="6"/>
  <c r="E6" i="5" l="1"/>
</calcChain>
</file>

<file path=xl/sharedStrings.xml><?xml version="1.0" encoding="utf-8"?>
<sst xmlns="http://schemas.openxmlformats.org/spreadsheetml/2006/main" count="45" uniqueCount="44">
  <si>
    <r>
      <rPr>
        <b/>
        <sz val="20"/>
        <color theme="1"/>
        <rFont val="Calibri"/>
        <family val="2"/>
        <scheme val="minor"/>
      </rPr>
      <t>Bijlage 19 - Prijzenblad</t>
    </r>
    <r>
      <rPr>
        <sz val="11"/>
        <color theme="1"/>
        <rFont val="Calibri"/>
        <family val="2"/>
        <scheme val="minor"/>
      </rPr>
      <t xml:space="preserve">
Europese aanbesteding "Dienstkleding"</t>
    </r>
  </si>
  <si>
    <r>
      <rPr>
        <u/>
        <sz val="11"/>
        <color rgb="FF000000"/>
        <rFont val="Calibri"/>
        <family val="2"/>
      </rPr>
      <t xml:space="preserve">SPELREGELS VOOR HET INVULLEN:
</t>
    </r>
    <r>
      <rPr>
        <sz val="11"/>
        <color rgb="FF000000"/>
        <rFont val="Calibri"/>
        <family val="2"/>
      </rPr>
      <t xml:space="preserve">1. U dient een volledig ingevuld, en rechtsgeldig ondertekend, prijzenblad bij uw Inschrijving toe te voegen; 
2. De bedragen zijn in Euro's, exclusief BTW;
3. U dient alle gele cellen in dit prijzenblad in te vullen;
4. Wijziging van de lay-out en de gebruikte formules in dit prijzenblad is niet toegestaan en kan leiden tot uitsluiting van deze Europese aanbesteding;
5. In uw prijsstelling is inbegrepen het voldoen aan alle gestelde vereisten in de offerteleidraad inclusief bijlagen;
6. Kosten welke niet staan vermeld in dit prijzenblad, kunnen niet (later) in rekening worden gebracht bij Erasmus MC;
7. De prijzen zijn inclusief chip, logo en het plaatsen van de chip en afleveren bij Nedlin Healthcare, locatie Elsloo (de wasserij); 
8. Het ontwerp van de dienstkleding dient te voldoen aan alle gestelde vereisten in de offertleidraad inclusief bijlagen. 
</t>
    </r>
  </si>
  <si>
    <t>Fictieve inschrijfsom Dienstkleding</t>
  </si>
  <si>
    <t>Handtekening rechtsgeldig vertegenwoordiger voor akkoord:</t>
  </si>
  <si>
    <t>Bedrijfsnaam:</t>
  </si>
  <si>
    <t>Handtekening rechtsgeldig vertegenwoordiger:</t>
  </si>
  <si>
    <t>Naam rechtsgeldig vertegenwoordiger:</t>
  </si>
  <si>
    <t>Functie rechtsgeldig vertegenwoordiger:</t>
  </si>
  <si>
    <t>Datum:</t>
  </si>
  <si>
    <t>Type kledingstuk</t>
  </si>
  <si>
    <t>Indicatieve aantallen per jaar</t>
  </si>
  <si>
    <t>Gemiddelde stuksprijs, excl. BTW</t>
  </si>
  <si>
    <t>Artikelnummer</t>
  </si>
  <si>
    <r>
      <rPr>
        <b/>
        <sz val="14"/>
        <color rgb="FF000000"/>
        <rFont val="Calibri"/>
        <family val="2"/>
      </rPr>
      <t xml:space="preserve">Stofsamenstelling
</t>
    </r>
    <r>
      <rPr>
        <b/>
        <sz val="10"/>
        <color rgb="FF000000"/>
        <rFont val="Calibri"/>
        <family val="2"/>
      </rPr>
      <t>(</t>
    </r>
    <r>
      <rPr>
        <b/>
        <i/>
        <sz val="10"/>
        <color rgb="FF000000"/>
        <rFont val="Calibri"/>
        <family val="2"/>
      </rPr>
      <t>materiaal, gewicht etc.)</t>
    </r>
  </si>
  <si>
    <t>Totaalprijs, excl. BTW</t>
  </si>
  <si>
    <t>Korte jas, korte mouw</t>
  </si>
  <si>
    <t>Jasje korte mouw – wit (dames)</t>
  </si>
  <si>
    <t>Jasje korte mouw – wit (unisex)</t>
  </si>
  <si>
    <t>Jasje korte mouw – blauw (dames)</t>
  </si>
  <si>
    <t>Jasje korte mouw – blauw (unisex)</t>
  </si>
  <si>
    <t>Lange jas</t>
  </si>
  <si>
    <t>Lange jas korte mouw - wit (unisex)</t>
  </si>
  <si>
    <t>Lange jas lange mouw – wit (unisex) - standaard labjas met blauwe binnenkraag</t>
  </si>
  <si>
    <t>Lange jas lange mouw – wit (unisex) - standaard labjas Faculteit</t>
  </si>
  <si>
    <t>Lange jas lange mouw tricot - wit (unisex) - labjas met manchetten</t>
  </si>
  <si>
    <t xml:space="preserve">Lange jas lange mouw – wit met accent kraag (unisex) - groen </t>
  </si>
  <si>
    <t>Lange jas lange mouw – wit met accent kraag (unisex) - rood</t>
  </si>
  <si>
    <t xml:space="preserve">Lange jas lange mouw – wit met accent kraag (unisex) - blauw </t>
  </si>
  <si>
    <t>Lange jas lange mouw tricot - blauw (unisex) - labjas Virologie</t>
  </si>
  <si>
    <t>Pantalons</t>
  </si>
  <si>
    <t>Pantalon – wit (dames)</t>
  </si>
  <si>
    <t>Pantalon – wit (unisex)</t>
  </si>
  <si>
    <t>Pantalon – blauw (dames)</t>
  </si>
  <si>
    <t>Pantalon – blauw (unisex)</t>
  </si>
  <si>
    <t>Pantalon – wit (unisex) - dijbeenzak gipskamer</t>
  </si>
  <si>
    <t>Pantalon – wit (dames) - dijbeenzak gipskamer</t>
  </si>
  <si>
    <t>Pantalon – wit (unisex) - broek met hogere achterzijde</t>
  </si>
  <si>
    <t xml:space="preserve">Overige </t>
  </si>
  <si>
    <t xml:space="preserve">Zwangerschapsbroek </t>
  </si>
  <si>
    <t>Rok</t>
  </si>
  <si>
    <t xml:space="preserve">Kokskleding </t>
  </si>
  <si>
    <t xml:space="preserve">Koksbuis (standaard assortiment) </t>
  </si>
  <si>
    <t>Pantalon / koksbroek (standaard assortiment) - dames</t>
  </si>
  <si>
    <t>Pantalon / koksbroek (standaard assortiment) - heren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</si>
</sst>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€&quot;\ #,##0.00_-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u/>
      <sz val="11"/>
      <color rgb="FF000000"/>
      <name val="Calibri"/>
      <family val="2"/>
    </font>
    <font>
      <b/>
      <sz val="14"/>
      <color rgb="FF000000"/>
      <name val="Calibri"/>
      <family val="2"/>
    </font>
    <font>
      <b/>
      <sz val="10"/>
      <color rgb="FF000000"/>
      <name val="Calibri"/>
      <family val="2"/>
    </font>
    <font>
      <b/>
      <i/>
      <sz val="10"/>
      <color rgb="FF000000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5" borderId="0" xfId="0" applyFill="1"/>
    <xf numFmtId="0" fontId="0" fillId="5" borderId="0" xfId="0" applyFill="1" applyAlignment="1">
      <alignment horizontal="center" vertical="center" wrapText="1"/>
    </xf>
    <xf numFmtId="0" fontId="1" fillId="6" borderId="1" xfId="0" applyFont="1" applyFill="1" applyBorder="1" applyAlignment="1">
      <alignment horizontal="left" vertical="top"/>
    </xf>
    <xf numFmtId="0" fontId="1" fillId="6" borderId="1" xfId="0" applyFont="1" applyFill="1" applyBorder="1"/>
    <xf numFmtId="0" fontId="1" fillId="6" borderId="5" xfId="0" applyFont="1" applyFill="1" applyBorder="1"/>
    <xf numFmtId="0" fontId="0" fillId="3" borderId="2" xfId="0" applyFill="1" applyBorder="1"/>
    <xf numFmtId="164" fontId="0" fillId="3" borderId="2" xfId="0" applyNumberFormat="1" applyFill="1" applyBorder="1"/>
    <xf numFmtId="0" fontId="3" fillId="0" borderId="18" xfId="0" applyFont="1" applyBorder="1" applyAlignment="1">
      <alignment vertical="center"/>
    </xf>
    <xf numFmtId="0" fontId="0" fillId="0" borderId="19" xfId="0" applyBorder="1"/>
    <xf numFmtId="0" fontId="0" fillId="0" borderId="4" xfId="0" applyBorder="1"/>
    <xf numFmtId="0" fontId="4" fillId="0" borderId="1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164" fontId="0" fillId="3" borderId="6" xfId="0" applyNumberFormat="1" applyFill="1" applyBorder="1"/>
    <xf numFmtId="0" fontId="4" fillId="0" borderId="20" xfId="0" applyFont="1" applyBorder="1" applyAlignment="1">
      <alignment vertical="center"/>
    </xf>
    <xf numFmtId="0" fontId="0" fillId="0" borderId="20" xfId="0" applyBorder="1"/>
    <xf numFmtId="164" fontId="0" fillId="0" borderId="20" xfId="0" applyNumberFormat="1" applyBorder="1"/>
    <xf numFmtId="164" fontId="0" fillId="0" borderId="7" xfId="0" applyNumberFormat="1" applyBorder="1"/>
    <xf numFmtId="164" fontId="1" fillId="2" borderId="10" xfId="0" applyNumberFormat="1" applyFont="1" applyFill="1" applyBorder="1" applyAlignment="1">
      <alignment horizontal="right"/>
    </xf>
    <xf numFmtId="0" fontId="0" fillId="0" borderId="22" xfId="0" applyBorder="1"/>
    <xf numFmtId="164" fontId="0" fillId="3" borderId="23" xfId="0" applyNumberFormat="1" applyFill="1" applyBorder="1"/>
    <xf numFmtId="164" fontId="0" fillId="3" borderId="24" xfId="0" applyNumberFormat="1" applyFill="1" applyBorder="1"/>
    <xf numFmtId="0" fontId="1" fillId="2" borderId="25" xfId="0" applyFont="1" applyFill="1" applyBorder="1" applyAlignment="1">
      <alignment horizontal="left"/>
    </xf>
    <xf numFmtId="0" fontId="4" fillId="0" borderId="26" xfId="0" applyFont="1" applyBorder="1" applyAlignment="1">
      <alignment vertical="center"/>
    </xf>
    <xf numFmtId="164" fontId="0" fillId="3" borderId="17" xfId="0" applyNumberFormat="1" applyFill="1" applyBorder="1"/>
    <xf numFmtId="164" fontId="0" fillId="0" borderId="27" xfId="0" applyNumberFormat="1" applyBorder="1"/>
    <xf numFmtId="0" fontId="8" fillId="0" borderId="28" xfId="0" applyFont="1" applyBorder="1" applyAlignment="1">
      <alignment vertical="center"/>
    </xf>
    <xf numFmtId="164" fontId="0" fillId="3" borderId="29" xfId="0" applyNumberFormat="1" applyFill="1" applyBorder="1"/>
    <xf numFmtId="164" fontId="0" fillId="3" borderId="30" xfId="0" applyNumberFormat="1" applyFill="1" applyBorder="1"/>
    <xf numFmtId="164" fontId="0" fillId="0" borderId="3" xfId="0" applyNumberFormat="1" applyBorder="1"/>
    <xf numFmtId="0" fontId="7" fillId="5" borderId="0" xfId="0" applyFont="1" applyFill="1"/>
    <xf numFmtId="0" fontId="0" fillId="3" borderId="31" xfId="0" applyFill="1" applyBorder="1"/>
    <xf numFmtId="0" fontId="1" fillId="6" borderId="18" xfId="0" applyFont="1" applyFill="1" applyBorder="1"/>
    <xf numFmtId="0" fontId="5" fillId="6" borderId="8" xfId="0" applyFont="1" applyFill="1" applyBorder="1" applyAlignment="1">
      <alignment vertical="top"/>
    </xf>
    <xf numFmtId="0" fontId="5" fillId="6" borderId="9" xfId="0" applyFont="1" applyFill="1" applyBorder="1" applyAlignment="1">
      <alignment vertical="top"/>
    </xf>
    <xf numFmtId="0" fontId="11" fillId="6" borderId="9" xfId="0" applyFont="1" applyFill="1" applyBorder="1" applyAlignment="1">
      <alignment vertical="top" wrapText="1"/>
    </xf>
    <xf numFmtId="0" fontId="5" fillId="6" borderId="10" xfId="0" applyFont="1" applyFill="1" applyBorder="1" applyAlignment="1">
      <alignment vertical="top"/>
    </xf>
    <xf numFmtId="0" fontId="4" fillId="0" borderId="32" xfId="0" applyFont="1" applyBorder="1" applyAlignment="1">
      <alignment vertical="center"/>
    </xf>
    <xf numFmtId="0" fontId="8" fillId="0" borderId="2" xfId="0" applyFont="1" applyBorder="1"/>
    <xf numFmtId="0" fontId="8" fillId="0" borderId="17" xfId="0" applyFont="1" applyBorder="1"/>
    <xf numFmtId="0" fontId="0" fillId="3" borderId="17" xfId="0" applyFill="1" applyBorder="1"/>
    <xf numFmtId="0" fontId="0" fillId="3" borderId="23" xfId="0" applyFill="1" applyBorder="1"/>
    <xf numFmtId="0" fontId="8" fillId="0" borderId="6" xfId="0" applyFont="1" applyBorder="1"/>
    <xf numFmtId="0" fontId="8" fillId="0" borderId="29" xfId="0" applyFont="1" applyBorder="1"/>
    <xf numFmtId="0" fontId="8" fillId="0" borderId="34" xfId="0" applyFont="1" applyBorder="1"/>
    <xf numFmtId="0" fontId="8" fillId="0" borderId="33" xfId="0" applyFont="1" applyBorder="1"/>
    <xf numFmtId="164" fontId="0" fillId="3" borderId="35" xfId="0" applyNumberFormat="1" applyFill="1" applyBorder="1"/>
    <xf numFmtId="0" fontId="8" fillId="0" borderId="36" xfId="0" applyFont="1" applyBorder="1"/>
    <xf numFmtId="0" fontId="8" fillId="0" borderId="37" xfId="0" applyFont="1" applyBorder="1"/>
    <xf numFmtId="0" fontId="8" fillId="0" borderId="38" xfId="0" applyFont="1" applyBorder="1"/>
    <xf numFmtId="164" fontId="0" fillId="0" borderId="39" xfId="0" applyNumberFormat="1" applyBorder="1"/>
    <xf numFmtId="0" fontId="6" fillId="0" borderId="5" xfId="0" applyFont="1" applyBorder="1" applyAlignment="1">
      <alignment vertical="center"/>
    </xf>
    <xf numFmtId="164" fontId="0" fillId="0" borderId="40" xfId="0" applyNumberFormat="1" applyBorder="1"/>
    <xf numFmtId="0" fontId="0" fillId="0" borderId="1" xfId="0" applyBorder="1" applyAlignment="1">
      <alignment vertical="center"/>
    </xf>
    <xf numFmtId="0" fontId="14" fillId="0" borderId="1" xfId="0" applyFont="1" applyBorder="1" applyAlignment="1">
      <alignment vertical="center"/>
    </xf>
    <xf numFmtId="0" fontId="15" fillId="0" borderId="1" xfId="0" applyFont="1" applyBorder="1" applyAlignment="1">
      <alignment vertical="center"/>
    </xf>
    <xf numFmtId="0" fontId="0" fillId="3" borderId="2" xfId="0" applyFill="1" applyBorder="1" applyAlignment="1" applyProtection="1">
      <alignment horizontal="center"/>
      <protection locked="0"/>
    </xf>
    <xf numFmtId="0" fontId="0" fillId="3" borderId="3" xfId="0" applyFill="1" applyBorder="1" applyAlignment="1" applyProtection="1">
      <alignment horizontal="center"/>
      <protection locked="0"/>
    </xf>
    <xf numFmtId="0" fontId="0" fillId="3" borderId="6" xfId="0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center"/>
      <protection locked="0"/>
    </xf>
    <xf numFmtId="0" fontId="0" fillId="5" borderId="8" xfId="0" applyFill="1" applyBorder="1" applyAlignment="1">
      <alignment horizontal="center" vertical="center" wrapText="1"/>
    </xf>
    <xf numFmtId="0" fontId="0" fillId="5" borderId="9" xfId="0" applyFill="1" applyBorder="1" applyAlignment="1">
      <alignment horizontal="center" vertical="center" wrapText="1"/>
    </xf>
    <xf numFmtId="0" fontId="0" fillId="5" borderId="10" xfId="0" applyFill="1" applyBorder="1" applyAlignment="1">
      <alignment horizontal="center" vertical="center" wrapText="1"/>
    </xf>
    <xf numFmtId="0" fontId="9" fillId="4" borderId="11" xfId="0" applyFont="1" applyFill="1" applyBorder="1" applyAlignment="1">
      <alignment horizontal="left" vertical="top" wrapText="1"/>
    </xf>
    <xf numFmtId="0" fontId="8" fillId="4" borderId="12" xfId="0" applyFont="1" applyFill="1" applyBorder="1" applyAlignment="1">
      <alignment horizontal="left" vertical="top" wrapText="1"/>
    </xf>
    <xf numFmtId="0" fontId="8" fillId="4" borderId="13" xfId="0" applyFont="1" applyFill="1" applyBorder="1" applyAlignment="1">
      <alignment horizontal="left" vertical="top" wrapText="1"/>
    </xf>
    <xf numFmtId="0" fontId="2" fillId="6" borderId="14" xfId="0" applyFont="1" applyFill="1" applyBorder="1" applyAlignment="1">
      <alignment horizontal="left" vertical="top"/>
    </xf>
    <xf numFmtId="0" fontId="2" fillId="6" borderId="15" xfId="0" applyFont="1" applyFill="1" applyBorder="1" applyAlignment="1">
      <alignment horizontal="left" vertical="top"/>
    </xf>
    <xf numFmtId="0" fontId="2" fillId="6" borderId="16" xfId="0" applyFont="1" applyFill="1" applyBorder="1" applyAlignment="1">
      <alignment horizontal="left" vertical="top"/>
    </xf>
    <xf numFmtId="0" fontId="0" fillId="3" borderId="19" xfId="0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>
      <alignment horizontal="left"/>
    </xf>
    <xf numFmtId="0" fontId="1" fillId="2" borderId="12" xfId="0" applyFont="1" applyFill="1" applyBorder="1" applyAlignment="1">
      <alignment horizontal="left"/>
    </xf>
    <xf numFmtId="0" fontId="1" fillId="2" borderId="21" xfId="0" applyFont="1" applyFill="1" applyBorder="1" applyAlignment="1">
      <alignment horizontal="left"/>
    </xf>
    <xf numFmtId="0" fontId="1" fillId="2" borderId="8" xfId="0" applyFont="1" applyFill="1" applyBorder="1" applyAlignment="1">
      <alignment horizontal="left"/>
    </xf>
    <xf numFmtId="0" fontId="1" fillId="2" borderId="9" xfId="0" applyFont="1" applyFill="1" applyBorder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3527050</xdr:colOff>
      <xdr:row>1</xdr:row>
      <xdr:rowOff>49807</xdr:rowOff>
    </xdr:from>
    <xdr:to>
      <xdr:col>4</xdr:col>
      <xdr:colOff>1668513</xdr:colOff>
      <xdr:row>1</xdr:row>
      <xdr:rowOff>703172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813050" y="249832"/>
          <a:ext cx="1665713" cy="6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3"/>
  <sheetViews>
    <sheetView workbookViewId="0">
      <selection activeCell="E6" sqref="E6"/>
    </sheetView>
  </sheetViews>
  <sheetFormatPr defaultColWidth="9.140625" defaultRowHeight="15" x14ac:dyDescent="0.25"/>
  <cols>
    <col min="1" max="1" width="4.7109375" style="1" customWidth="1"/>
    <col min="2" max="2" width="44.140625" style="1" customWidth="1"/>
    <col min="3" max="3" width="19.85546875" style="1" customWidth="1"/>
    <col min="4" max="4" width="18.42578125" style="1" customWidth="1"/>
    <col min="5" max="5" width="25.7109375" style="1" customWidth="1"/>
    <col min="6" max="16384" width="9.140625" style="1"/>
  </cols>
  <sheetData>
    <row r="1" spans="2:9" ht="15.75" thickBot="1" x14ac:dyDescent="0.3"/>
    <row r="2" spans="2:9" ht="60.75" customHeight="1" thickBot="1" x14ac:dyDescent="0.3">
      <c r="B2" s="60" t="s">
        <v>0</v>
      </c>
      <c r="C2" s="61"/>
      <c r="D2" s="61"/>
      <c r="E2" s="62"/>
    </row>
    <row r="3" spans="2:9" ht="20.25" customHeight="1" thickBot="1" x14ac:dyDescent="0.3">
      <c r="B3" s="2"/>
      <c r="C3" s="2"/>
      <c r="D3" s="2"/>
      <c r="E3" s="2"/>
    </row>
    <row r="4" spans="2:9" ht="173.25" customHeight="1" thickBot="1" x14ac:dyDescent="0.3">
      <c r="B4" s="63" t="s">
        <v>1</v>
      </c>
      <c r="C4" s="64"/>
      <c r="D4" s="64"/>
      <c r="E4" s="65"/>
      <c r="F4" s="30"/>
      <c r="G4" s="30"/>
      <c r="H4" s="30"/>
      <c r="I4" s="30"/>
    </row>
    <row r="5" spans="2:9" ht="15.75" thickBot="1" x14ac:dyDescent="0.3"/>
    <row r="6" spans="2:9" ht="15.75" thickBot="1" x14ac:dyDescent="0.3">
      <c r="B6" s="71" t="s">
        <v>2</v>
      </c>
      <c r="C6" s="72"/>
      <c r="D6" s="73"/>
      <c r="E6" s="18">
        <f>Prijzenblad!F37</f>
        <v>0</v>
      </c>
    </row>
    <row r="7" spans="2:9" ht="15.75" thickBot="1" x14ac:dyDescent="0.3"/>
    <row r="8" spans="2:9" ht="27" thickBot="1" x14ac:dyDescent="0.3">
      <c r="B8" s="66" t="s">
        <v>3</v>
      </c>
      <c r="C8" s="67"/>
      <c r="D8" s="67"/>
      <c r="E8" s="68"/>
    </row>
    <row r="9" spans="2:9" x14ac:dyDescent="0.25">
      <c r="B9" s="32" t="s">
        <v>4</v>
      </c>
      <c r="C9" s="69"/>
      <c r="D9" s="69"/>
      <c r="E9" s="70"/>
    </row>
    <row r="10" spans="2:9" ht="29.25" customHeight="1" x14ac:dyDescent="0.25">
      <c r="B10" s="3" t="s">
        <v>5</v>
      </c>
      <c r="C10" s="56"/>
      <c r="D10" s="56"/>
      <c r="E10" s="57"/>
    </row>
    <row r="11" spans="2:9" x14ac:dyDescent="0.25">
      <c r="B11" s="4" t="s">
        <v>6</v>
      </c>
      <c r="C11" s="56"/>
      <c r="D11" s="56"/>
      <c r="E11" s="57"/>
    </row>
    <row r="12" spans="2:9" x14ac:dyDescent="0.25">
      <c r="B12" s="4" t="s">
        <v>7</v>
      </c>
      <c r="C12" s="56"/>
      <c r="D12" s="56"/>
      <c r="E12" s="57"/>
    </row>
    <row r="13" spans="2:9" ht="15.75" thickBot="1" x14ac:dyDescent="0.3">
      <c r="B13" s="5" t="s">
        <v>8</v>
      </c>
      <c r="C13" s="58"/>
      <c r="D13" s="58"/>
      <c r="E13" s="59"/>
    </row>
  </sheetData>
  <mergeCells count="9">
    <mergeCell ref="C10:E10"/>
    <mergeCell ref="C11:E11"/>
    <mergeCell ref="C12:E12"/>
    <mergeCell ref="C13:E13"/>
    <mergeCell ref="B2:E2"/>
    <mergeCell ref="B4:E4"/>
    <mergeCell ref="B8:E8"/>
    <mergeCell ref="C9:E9"/>
    <mergeCell ref="B6:D6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tabSelected="1" workbookViewId="0">
      <selection activeCell="A30" sqref="A30"/>
    </sheetView>
  </sheetViews>
  <sheetFormatPr defaultRowHeight="15" x14ac:dyDescent="0.25"/>
  <cols>
    <col min="1" max="1" width="101" bestFit="1" customWidth="1"/>
    <col min="2" max="2" width="35.140625" bestFit="1" customWidth="1"/>
    <col min="3" max="3" width="40.140625" bestFit="1" customWidth="1"/>
    <col min="4" max="4" width="39.85546875" customWidth="1"/>
    <col min="5" max="5" width="33.7109375" customWidth="1"/>
    <col min="6" max="6" width="26.28515625" bestFit="1" customWidth="1"/>
  </cols>
  <sheetData>
    <row r="1" spans="1:6" ht="32.25" thickBot="1" x14ac:dyDescent="0.3">
      <c r="A1" s="33" t="s">
        <v>9</v>
      </c>
      <c r="B1" s="34" t="s">
        <v>10</v>
      </c>
      <c r="C1" s="34" t="s">
        <v>11</v>
      </c>
      <c r="D1" s="34" t="s">
        <v>12</v>
      </c>
      <c r="E1" s="35" t="s">
        <v>13</v>
      </c>
      <c r="F1" s="36" t="s">
        <v>14</v>
      </c>
    </row>
    <row r="2" spans="1:6" ht="15.75" thickBot="1" x14ac:dyDescent="0.3">
      <c r="A2" s="15"/>
      <c r="B2" s="15"/>
      <c r="C2" s="15"/>
      <c r="D2" s="15"/>
      <c r="E2" s="15"/>
      <c r="F2" s="15"/>
    </row>
    <row r="3" spans="1:6" x14ac:dyDescent="0.25">
      <c r="A3" s="8" t="s">
        <v>15</v>
      </c>
      <c r="B3" s="9"/>
      <c r="C3" s="9"/>
      <c r="D3" s="19"/>
      <c r="E3" s="19"/>
      <c r="F3" s="10"/>
    </row>
    <row r="4" spans="1:6" x14ac:dyDescent="0.25">
      <c r="A4" s="11" t="s">
        <v>16</v>
      </c>
      <c r="B4" s="38">
        <v>1960</v>
      </c>
      <c r="C4" s="7"/>
      <c r="D4" s="20"/>
      <c r="E4" s="20"/>
      <c r="F4" s="25">
        <f>B4*C4</f>
        <v>0</v>
      </c>
    </row>
    <row r="5" spans="1:6" x14ac:dyDescent="0.25">
      <c r="A5" s="11" t="s">
        <v>17</v>
      </c>
      <c r="B5" s="38">
        <v>670</v>
      </c>
      <c r="C5" s="7"/>
      <c r="D5" s="20"/>
      <c r="E5" s="20"/>
      <c r="F5" s="29">
        <f t="shared" ref="F5:F7" si="0">B5*C5</f>
        <v>0</v>
      </c>
    </row>
    <row r="6" spans="1:6" x14ac:dyDescent="0.25">
      <c r="A6" s="11" t="s">
        <v>18</v>
      </c>
      <c r="B6" s="38">
        <v>350</v>
      </c>
      <c r="C6" s="7"/>
      <c r="D6" s="20"/>
      <c r="E6" s="20"/>
      <c r="F6" s="29">
        <f t="shared" si="0"/>
        <v>0</v>
      </c>
    </row>
    <row r="7" spans="1:6" ht="15.75" thickBot="1" x14ac:dyDescent="0.3">
      <c r="A7" s="12" t="s">
        <v>19</v>
      </c>
      <c r="B7" s="42">
        <v>200</v>
      </c>
      <c r="C7" s="13"/>
      <c r="D7" s="21"/>
      <c r="E7" s="21"/>
      <c r="F7" s="17">
        <f t="shared" si="0"/>
        <v>0</v>
      </c>
    </row>
    <row r="8" spans="1:6" ht="15.75" thickBot="1" x14ac:dyDescent="0.3">
      <c r="A8" s="14"/>
      <c r="B8" s="15"/>
      <c r="C8" s="15"/>
      <c r="D8" s="15"/>
      <c r="E8" s="15"/>
      <c r="F8" s="15"/>
    </row>
    <row r="9" spans="1:6" x14ac:dyDescent="0.25">
      <c r="A9" s="8" t="s">
        <v>20</v>
      </c>
      <c r="B9" s="9"/>
      <c r="C9" s="9"/>
      <c r="D9" s="19"/>
      <c r="E9" s="19"/>
      <c r="F9" s="10"/>
    </row>
    <row r="10" spans="1:6" x14ac:dyDescent="0.25">
      <c r="A10" s="53" t="s">
        <v>21</v>
      </c>
      <c r="B10" s="47">
        <v>1600</v>
      </c>
      <c r="C10" s="7"/>
      <c r="D10" s="20"/>
      <c r="E10" s="20"/>
      <c r="F10" s="29">
        <f>B10*C10</f>
        <v>0</v>
      </c>
    </row>
    <row r="11" spans="1:6" x14ac:dyDescent="0.25">
      <c r="A11" s="54" t="s">
        <v>22</v>
      </c>
      <c r="B11" s="47">
        <v>480</v>
      </c>
      <c r="C11" s="7"/>
      <c r="D11" s="20"/>
      <c r="E11" s="20"/>
      <c r="F11" s="29">
        <f t="shared" ref="F11:F13" si="1">B11*C11</f>
        <v>0</v>
      </c>
    </row>
    <row r="12" spans="1:6" x14ac:dyDescent="0.25">
      <c r="A12" s="54" t="s">
        <v>23</v>
      </c>
      <c r="B12" s="47">
        <v>540</v>
      </c>
      <c r="C12" s="7"/>
      <c r="D12" s="20"/>
      <c r="E12" s="20"/>
      <c r="F12" s="29">
        <f t="shared" si="1"/>
        <v>0</v>
      </c>
    </row>
    <row r="13" spans="1:6" x14ac:dyDescent="0.25">
      <c r="A13" s="54" t="s">
        <v>24</v>
      </c>
      <c r="B13" s="44">
        <v>50</v>
      </c>
      <c r="C13" s="24"/>
      <c r="D13" s="20"/>
      <c r="E13" s="20"/>
      <c r="F13" s="29">
        <f t="shared" si="1"/>
        <v>0</v>
      </c>
    </row>
    <row r="14" spans="1:6" x14ac:dyDescent="0.25">
      <c r="A14" s="55" t="s">
        <v>25</v>
      </c>
      <c r="B14" s="44">
        <v>150</v>
      </c>
      <c r="C14" s="24"/>
      <c r="D14" s="24"/>
      <c r="E14" s="20"/>
      <c r="F14" s="25">
        <f t="shared" ref="F14" si="2">B14*C14</f>
        <v>0</v>
      </c>
    </row>
    <row r="15" spans="1:6" x14ac:dyDescent="0.25">
      <c r="A15" s="55" t="s">
        <v>26</v>
      </c>
      <c r="B15" s="48">
        <v>130</v>
      </c>
      <c r="C15" s="46"/>
      <c r="D15" s="46"/>
      <c r="E15" s="46"/>
      <c r="F15" s="50">
        <f>B15*C15</f>
        <v>0</v>
      </c>
    </row>
    <row r="16" spans="1:6" x14ac:dyDescent="0.25">
      <c r="A16" s="55" t="s">
        <v>27</v>
      </c>
      <c r="B16" s="48">
        <v>140</v>
      </c>
      <c r="C16" s="46"/>
      <c r="D16" s="46"/>
      <c r="E16" s="46"/>
      <c r="F16" s="50">
        <f t="shared" ref="F16:F17" si="3">B16*C16</f>
        <v>0</v>
      </c>
    </row>
    <row r="17" spans="1:6" ht="15.75" thickBot="1" x14ac:dyDescent="0.3">
      <c r="A17" s="51" t="s">
        <v>28</v>
      </c>
      <c r="B17" s="49">
        <v>120</v>
      </c>
      <c r="C17" s="27"/>
      <c r="D17" s="28"/>
      <c r="E17" s="28"/>
      <c r="F17" s="52">
        <f t="shared" si="3"/>
        <v>0</v>
      </c>
    </row>
    <row r="18" spans="1:6" ht="15.75" thickBot="1" x14ac:dyDescent="0.3">
      <c r="A18" s="14"/>
      <c r="B18" s="15"/>
      <c r="C18" s="15"/>
      <c r="D18" s="15"/>
      <c r="E18" s="15"/>
      <c r="F18" s="15"/>
    </row>
    <row r="19" spans="1:6" x14ac:dyDescent="0.25">
      <c r="A19" s="8" t="s">
        <v>29</v>
      </c>
      <c r="B19" s="9"/>
      <c r="C19" s="9"/>
      <c r="D19" s="19"/>
      <c r="E19" s="19"/>
      <c r="F19" s="10"/>
    </row>
    <row r="20" spans="1:6" x14ac:dyDescent="0.25">
      <c r="A20" s="11" t="s">
        <v>30</v>
      </c>
      <c r="B20" s="38">
        <v>2230</v>
      </c>
      <c r="C20" s="7"/>
      <c r="D20" s="7"/>
      <c r="E20" s="7"/>
      <c r="F20" s="29">
        <f t="shared" ref="F20:F26" si="4">B20*C20</f>
        <v>0</v>
      </c>
    </row>
    <row r="21" spans="1:6" x14ac:dyDescent="0.25">
      <c r="A21" s="11" t="s">
        <v>31</v>
      </c>
      <c r="B21" s="38">
        <v>890</v>
      </c>
      <c r="C21" s="7"/>
      <c r="D21" s="7"/>
      <c r="E21" s="7"/>
      <c r="F21" s="29">
        <f t="shared" si="4"/>
        <v>0</v>
      </c>
    </row>
    <row r="22" spans="1:6" x14ac:dyDescent="0.25">
      <c r="A22" s="11" t="s">
        <v>32</v>
      </c>
      <c r="B22" s="38">
        <v>30</v>
      </c>
      <c r="C22" s="7"/>
      <c r="D22" s="7"/>
      <c r="E22" s="7"/>
      <c r="F22" s="29">
        <f t="shared" si="4"/>
        <v>0</v>
      </c>
    </row>
    <row r="23" spans="1:6" x14ac:dyDescent="0.25">
      <c r="A23" s="23" t="s">
        <v>33</v>
      </c>
      <c r="B23" s="39">
        <v>170</v>
      </c>
      <c r="C23" s="7"/>
      <c r="D23" s="7"/>
      <c r="E23" s="7"/>
      <c r="F23" s="29">
        <f t="shared" si="4"/>
        <v>0</v>
      </c>
    </row>
    <row r="24" spans="1:6" x14ac:dyDescent="0.25">
      <c r="A24" s="23" t="s">
        <v>34</v>
      </c>
      <c r="B24" s="44">
        <v>30</v>
      </c>
      <c r="C24" s="7"/>
      <c r="D24" s="7"/>
      <c r="E24" s="7"/>
      <c r="F24" s="29">
        <f t="shared" si="4"/>
        <v>0</v>
      </c>
    </row>
    <row r="25" spans="1:6" x14ac:dyDescent="0.25">
      <c r="A25" s="37" t="s">
        <v>35</v>
      </c>
      <c r="B25" s="45">
        <v>30</v>
      </c>
      <c r="C25" s="7"/>
      <c r="D25" s="7"/>
      <c r="E25" s="7"/>
      <c r="F25" s="29">
        <f t="shared" si="4"/>
        <v>0</v>
      </c>
    </row>
    <row r="26" spans="1:6" ht="15.75" thickBot="1" x14ac:dyDescent="0.3">
      <c r="A26" s="26" t="s">
        <v>36</v>
      </c>
      <c r="B26" s="43">
        <v>20</v>
      </c>
      <c r="C26" s="13"/>
      <c r="D26" s="13"/>
      <c r="E26" s="13"/>
      <c r="F26" s="17">
        <f t="shared" si="4"/>
        <v>0</v>
      </c>
    </row>
    <row r="27" spans="1:6" ht="15.75" thickBot="1" x14ac:dyDescent="0.3">
      <c r="A27" s="14"/>
      <c r="B27" s="15"/>
      <c r="C27" s="16"/>
      <c r="D27" s="16"/>
      <c r="E27" s="16"/>
      <c r="F27" s="15"/>
    </row>
    <row r="28" spans="1:6" x14ac:dyDescent="0.25">
      <c r="A28" s="8" t="s">
        <v>37</v>
      </c>
      <c r="B28" s="9"/>
      <c r="C28" s="9"/>
      <c r="D28" s="19"/>
      <c r="E28" s="19"/>
      <c r="F28" s="10"/>
    </row>
    <row r="29" spans="1:6" x14ac:dyDescent="0.25">
      <c r="A29" s="11" t="s">
        <v>38</v>
      </c>
      <c r="B29" s="38">
        <v>80</v>
      </c>
      <c r="C29" s="6"/>
      <c r="D29" s="6"/>
      <c r="E29" s="6"/>
      <c r="F29" s="29">
        <f>B29*C29</f>
        <v>0</v>
      </c>
    </row>
    <row r="30" spans="1:6" ht="15.75" thickBot="1" x14ac:dyDescent="0.3">
      <c r="A30" s="12" t="s">
        <v>39</v>
      </c>
      <c r="B30" s="42">
        <v>3</v>
      </c>
      <c r="C30" s="13"/>
      <c r="D30" s="13"/>
      <c r="E30" s="13"/>
      <c r="F30" s="17">
        <f>B30*C30</f>
        <v>0</v>
      </c>
    </row>
    <row r="31" spans="1:6" ht="15.75" thickBot="1" x14ac:dyDescent="0.3"/>
    <row r="32" spans="1:6" x14ac:dyDescent="0.25">
      <c r="A32" s="8" t="s">
        <v>40</v>
      </c>
      <c r="B32" s="9"/>
      <c r="C32" s="9"/>
      <c r="D32" s="9"/>
      <c r="E32" s="19"/>
      <c r="F32" s="10"/>
    </row>
    <row r="33" spans="1:6" x14ac:dyDescent="0.25">
      <c r="A33" s="11" t="s">
        <v>41</v>
      </c>
      <c r="B33" s="38">
        <v>60</v>
      </c>
      <c r="C33" s="6"/>
      <c r="D33" s="6"/>
      <c r="E33" s="31"/>
      <c r="F33" s="29">
        <f>B33*C33</f>
        <v>0</v>
      </c>
    </row>
    <row r="34" spans="1:6" x14ac:dyDescent="0.25">
      <c r="A34" s="11" t="s">
        <v>42</v>
      </c>
      <c r="B34" s="39">
        <v>20</v>
      </c>
      <c r="C34" s="40"/>
      <c r="D34" s="40"/>
      <c r="E34" s="41"/>
      <c r="F34" s="29">
        <f t="shared" ref="F34:F35" si="5">B34*C34</f>
        <v>0</v>
      </c>
    </row>
    <row r="35" spans="1:6" ht="15.75" thickBot="1" x14ac:dyDescent="0.3">
      <c r="A35" s="12" t="s">
        <v>43</v>
      </c>
      <c r="B35" s="42">
        <v>40</v>
      </c>
      <c r="C35" s="13"/>
      <c r="D35" s="13"/>
      <c r="E35" s="21"/>
      <c r="F35" s="17">
        <f t="shared" si="5"/>
        <v>0</v>
      </c>
    </row>
    <row r="36" spans="1:6" ht="15.75" thickBot="1" x14ac:dyDescent="0.3"/>
    <row r="37" spans="1:6" ht="15.75" thickBot="1" x14ac:dyDescent="0.3">
      <c r="A37" s="74" t="s">
        <v>2</v>
      </c>
      <c r="B37" s="75"/>
      <c r="C37" s="75"/>
      <c r="D37" s="22"/>
      <c r="E37" s="22"/>
      <c r="F37" s="18">
        <f>SUM(F4,F5,F6,F7,F10:F17,F20:F26,F29:F30,F33:F35)</f>
        <v>0</v>
      </c>
    </row>
  </sheetData>
  <mergeCells count="1">
    <mergeCell ref="A37:C37"/>
  </mergeCells>
  <pageMargins left="0.7" right="0.7" top="0.75" bottom="0.75" header="0.3" footer="0.3"/>
  <pageSetup fitToWidth="0" fitToHeight="0" orientation="landscape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e51cb57-28af-4a8a-aca2-17558cde0255" xsi:nil="true"/>
    <Link xmlns="8222297d-5544-4687-b922-97283646ccd8">
      <Url xsi:nil="true"/>
      <Description xsi:nil="true"/>
    </Link>
    <lcf76f155ced4ddcb4097134ff3c332f xmlns="8222297d-5544-4687-b922-97283646ccd8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A73176D5E8D3B46886B20263B5C501D" ma:contentTypeVersion="20" ma:contentTypeDescription="Een nieuw document maken." ma:contentTypeScope="" ma:versionID="cdf96c88f39a1eb5b3ad112ab5b028aa">
  <xsd:schema xmlns:xsd="http://www.w3.org/2001/XMLSchema" xmlns:xs="http://www.w3.org/2001/XMLSchema" xmlns:p="http://schemas.microsoft.com/office/2006/metadata/properties" xmlns:ns2="8222297d-5544-4687-b922-97283646ccd8" xmlns:ns3="de51cb57-28af-4a8a-aca2-17558cde0255" targetNamespace="http://schemas.microsoft.com/office/2006/metadata/properties" ma:root="true" ma:fieldsID="42d49f18a46a57fdb8f9323d33ee3ed8" ns2:_="" ns3:_="">
    <xsd:import namespace="8222297d-5544-4687-b922-97283646ccd8"/>
    <xsd:import namespace="de51cb57-28af-4a8a-aca2-17558cde025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Link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22297d-5544-4687-b922-97283646ccd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ink" ma:index="20" nillable="true" ma:displayName="Link" ma:format="Hyperlink" ma:internalName="L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e63458cd-ce2d-47d3-a8fb-aba961f6e93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51cb57-28af-4a8a-aca2-17558cde025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7781f770-245a-4ed4-829f-70386f702010}" ma:internalName="TaxCatchAll" ma:showField="CatchAllData" ma:web="de51cb57-28af-4a8a-aca2-17558cde025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AF2ED4D-C0FA-4B1F-A7DB-4D1750C1893A}">
  <ds:schemaRefs>
    <ds:schemaRef ds:uri="8222297d-5544-4687-b922-97283646ccd8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de51cb57-28af-4a8a-aca2-17558cde0255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5777F564-FAF1-4DFD-8285-0BFD23473DB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222297d-5544-4687-b922-97283646ccd8"/>
    <ds:schemaRef ds:uri="de51cb57-28af-4a8a-aca2-17558cde025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5F07815-68EA-40F6-8B13-89577FD5037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Invulinstructie</vt:lpstr>
      <vt:lpstr>Prijzenblad</vt:lpstr>
    </vt:vector>
  </TitlesOfParts>
  <Manager/>
  <Company>Erasmus MC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D. van Rijn</dc:creator>
  <cp:keywords/>
  <dc:description/>
  <cp:lastModifiedBy>N. van der Sluis</cp:lastModifiedBy>
  <cp:revision/>
  <dcterms:created xsi:type="dcterms:W3CDTF">2023-03-22T07:51:59Z</dcterms:created>
  <dcterms:modified xsi:type="dcterms:W3CDTF">2025-07-09T12:26:43Z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0x010100FA73176D5E8D3B46886B20263B5C501D</vt:lpwstr>
  </property>
  <property fmtid="{D5CDD505-2E9C-101B-9397-08002B2CF9AE}" pid="3" name="MediaServiceImageTags">
    <vt:lpwstr/>
  </property>
</Properties>
</file>