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83" documentId="8_{3DDC6993-E222-46A9-90A8-ED7948AC6FD7}" xr6:coauthVersionLast="47" xr6:coauthVersionMax="47" xr10:uidLastSave="{E9B0ED44-690C-4FFC-B280-535A1C757CF1}"/>
  <bookViews>
    <workbookView xWindow="54495" yWindow="0" windowWidth="26010" windowHeight="20985" xr2:uid="{7DB7AF53-93E4-408E-9143-7B67E6882280}"/>
  </bookViews>
  <sheets>
    <sheet name="P4 Kw. gun.crit KCA wagen" sheetId="59" r:id="rId1"/>
  </sheets>
  <definedNames>
    <definedName name="_xlnm.Print_Area" localSheetId="0">'P4 Kw. gun.crit KCA wagen'!$A$1:$F$25</definedName>
    <definedName name="_xlnm.Print_Titles" localSheetId="0">'P4 Kw. gun.crit KCA wagen'!$1:$2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9" l="1"/>
</calcChain>
</file>

<file path=xl/sharedStrings.xml><?xml version="1.0" encoding="utf-8"?>
<sst xmlns="http://schemas.openxmlformats.org/spreadsheetml/2006/main" count="87" uniqueCount="65">
  <si>
    <t>Kwalitatieve gunningscriteria Perceel 4</t>
  </si>
  <si>
    <t>Naam inschrijver: ……………………………….</t>
  </si>
  <si>
    <t>Nr.</t>
  </si>
  <si>
    <t>Gunningcriterium</t>
  </si>
  <si>
    <t>Antwoord</t>
  </si>
  <si>
    <t>Max. aantal punten</t>
  </si>
  <si>
    <t>Formule voor uw score</t>
  </si>
  <si>
    <t>Benaming bijlage/document</t>
  </si>
  <si>
    <t>Praktijkbeoordeling</t>
  </si>
  <si>
    <t>KG-4.14</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</si>
  <si>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bediening en eigenschappen van de zero emissie aandrijflijn   
- positie en ergonomie van de bedieningsorganen   
De beoordeling vindt plaats op basis van het geheel en niet per afzonderlijk genoemd aspect.</t>
    </r>
  </si>
  <si>
    <t>praktijkbeoordeling</t>
  </si>
  <si>
    <t>waardering beoordelingsteam / 5 x maximale punten</t>
  </si>
  <si>
    <t>N.v.t.</t>
  </si>
  <si>
    <r>
      <rPr>
        <b/>
        <sz val="9"/>
        <rFont val="Century Gothic"/>
        <family val="2"/>
      </rPr>
      <t>Rangeren met het voertuig</t>
    </r>
    <r>
      <rPr>
        <sz val="9"/>
        <rFont val="Century Gothic"/>
        <family val="2"/>
      </rPr>
      <t xml:space="preserve">
- rangeren met het voertuig op een beperkte ruimte  </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</si>
  <si>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</si>
  <si>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Bediening van de kipperopbouw</t>
    </r>
    <r>
      <rPr>
        <sz val="9"/>
        <rFont val="Century Gothic"/>
        <family val="2"/>
      </rPr>
      <t xml:space="preserve">
- bediening van de kipperopbouw;
- diagnose van storing aan de kipper; 
- positie en ergonomie van bedieningsknoppen; 
- snelheid van werken;
- veiligheid bij het werken.  
De beoordeling vindt plaats op basis van het geheel en niet per afzonderlijk genoemd aspect.</t>
    </r>
  </si>
  <si>
    <r>
      <rPr>
        <b/>
        <sz val="9"/>
        <rFont val="Century Gothic"/>
        <family val="2"/>
      </rPr>
      <t xml:space="preserve">Bediening van de laadkraan </t>
    </r>
    <r>
      <rPr>
        <sz val="9"/>
        <rFont val="Century Gothic"/>
        <family val="2"/>
      </rPr>
      <t xml:space="preserve">
- bediening van de steunpoten;
- veiligheid bij het werken;
- snelheid en stabiliteit van de laadkraan;
- mogelijkheid tot nauwkeurig werken met de laadkraan;
- oppakken, ledigen en terugplaatsen van containers;
- diagnose van storing aan de laadkraan.
De beoordeling vindt plaats op basis van het geheel en niet per afzonderlijk genoemd aspect.</t>
    </r>
  </si>
  <si>
    <r>
      <rPr>
        <b/>
        <sz val="9"/>
        <rFont val="Century Gothic"/>
        <family val="2"/>
      </rPr>
      <t xml:space="preserve">Diversen laadkraan en kipperopbouw
</t>
    </r>
    <r>
      <rPr>
        <sz val="9"/>
        <rFont val="Century Gothic"/>
        <family val="2"/>
      </rPr>
      <t>- kwaliteit en afwerking van de laadkraan en kipperopbouw
- bereikbaarheid voor dagelijks reparatie en onderhoud 
- veiligheid tijdens het werkproces   
De beoordeling vindt plaats op basis van het geheel en niet per afzonderlijk genoemd aspect.</t>
    </r>
  </si>
  <si>
    <t>Technische criteria</t>
  </si>
  <si>
    <t>KG-4.05</t>
  </si>
  <si>
    <t>Is het voertuig voorzien van een resterende actieradius indicator?</t>
  </si>
  <si>
    <t>Ja/Nee</t>
  </si>
  <si>
    <t>Nee=0 punten
Ja=maximale punten</t>
  </si>
  <si>
    <t>KG-4.06</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</si>
  <si>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</si>
  <si>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t>KG-4.07</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</si>
  <si>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</si>
  <si>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t>6.750 kg of minder = 0 punten
6.751 - 7.000 kg = 0,50 punten
7.001 - 7.250 kg = 1 punt
7.251 - 7.500 kg = 1,50 punten
7.501 kg of meer = 2 punten</t>
  </si>
  <si>
    <t>Naam: Aslastenberekening bijvoegen</t>
  </si>
  <si>
    <t>KG-4.08</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</si>
  <si>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</si>
  <si>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7.900 mm of meer = 0 punten
7.800 - 7.899 mm = 0,50 punten
7.700 - 7.999 mm = 1 punt
7.600 - 7.699 mm = 1,50 punten
7.500 - 7.599 mm = 2 punten
7.499  mm of kleiner = 3 punten</t>
  </si>
  <si>
    <t>Naam: Tekening bijvoegen</t>
  </si>
  <si>
    <t>KG-4.09</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</si>
  <si>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</si>
  <si>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r>
      <t xml:space="preserve">(1.450mm - uw aangeboden totale cabinevloer hoogte  / 50 
</t>
    </r>
    <r>
      <rPr>
        <u/>
        <sz val="9"/>
        <rFont val="Century Gothic"/>
        <family val="2"/>
      </rPr>
      <t>Het maximaal aantal te behalen punten bij dit criterium bedraagt 4 punten ongeacht een eventueel gunstigere uitkomst van de formule</t>
    </r>
  </si>
  <si>
    <t>Naam: Tekening bijvoegen waarin alle in de berekening gebruikte waarden zijn weergegeven</t>
  </si>
  <si>
    <t>KG-4.10</t>
  </si>
  <si>
    <r>
      <t xml:space="preserve">Hoeveel bedraagt de totale lengte van het voertuig (inclusief laadbak)? Zo kort mogelijk is wenselijk.  </t>
    </r>
    <r>
      <rPr>
        <b/>
        <sz val="9"/>
        <rFont val="Century Gothic"/>
        <family val="2"/>
      </rPr>
      <t>Tekening bijvoegen</t>
    </r>
  </si>
  <si>
    <t>7.500 mm of meer = 0 punten
7.400 - 7.499 mm = 0,50 punten
7.300 - 7.399 mm = 0,75 punt
7.300  mm of kleiner = 1 punt</t>
  </si>
  <si>
    <t>KG-4.11</t>
  </si>
  <si>
    <t>Beschikt het voertuig over een netto bruikbare accucapaciteit van tenminste 320 kWh (dat wil zeggen zonder tussentijds bijladen) of hoger (dat wil zeggen in accuopslagcapaciteit of gelijkwaardige equivalent indien een andere vorm van zero emissie wordt aangeboden)?</t>
  </si>
  <si>
    <t>Ja = maximale aantal punten
Nee = nul punten</t>
  </si>
  <si>
    <t>KG-4.12</t>
  </si>
  <si>
    <t>De garantietermijn op de complete zero emissie aandrijflijn (exclusief chassis, opbouw, banden opties en accessoires) bedraagt ten minste 96 maanden. Meer is wenselijk. Hoeveel maanden extra garantie (boven de verplichte 96 maanden) geeft inschrijver op de complete zero emissie aandrijflijn (exclusief opbouw, chassis, banden, opties en accessoires), met inachtneming van hetgeen gesteld in eis AE-86.  Per maand extra garantie dienen er tevens  1.667 extra kilometers bovenop de 160.000 km te worden gegarandeerd. Voorbeeld: Inschrijver geeft 12 extra maanden garantie op de zero emissie aandrijflijn. Dit leidt tot een totale garantie op de zero emissie aandrijflijk van 108 maanden en 180.000 kilometers.</t>
  </si>
  <si>
    <t>.. totaal aantal extra maanden volledige garantie op de completeaandrijflijn</t>
  </si>
  <si>
    <t>Per maand extra garantie 0,2 punt</t>
  </si>
  <si>
    <t>Totaal</t>
  </si>
  <si>
    <t xml:space="preserve"> …... Kg
</t>
  </si>
  <si>
    <t xml:space="preserve"> …... mm
</t>
  </si>
  <si>
    <t xml:space="preserve">  …... mm
</t>
  </si>
  <si>
    <t xml:space="preserve"> …... mm
</t>
  </si>
  <si>
    <t xml:space="preserve">Ja/Nee
</t>
  </si>
  <si>
    <t>KG-4.01</t>
  </si>
  <si>
    <t>KG-4.02</t>
  </si>
  <si>
    <t>KG-4.03</t>
  </si>
  <si>
    <t>KG-4.04</t>
  </si>
  <si>
    <t>KG-4.13</t>
  </si>
  <si>
    <t>Beschrijving Connected Functies</t>
  </si>
  <si>
    <t>Schriftelijke beoordeling</t>
  </si>
  <si>
    <t>Uitgebreide set functies voor zowel chassis als opbouw, duidelijk en relevant=5 punten
Beperkte set functies, duidelijk en relevant=2,5 punten
De aangeboden functies dragen niet bij kostenbesparingen of de functies zijn niet duidelijk omschreven=0 punten</t>
  </si>
  <si>
    <t>Hiertoe dient u in te leveren:
-	een beschrijvend document met welke functies aangeboden worden en 
-	op welke wijze deze functies bijdragen aan het verminderen van onderhouds- en reparatiekosten.</t>
  </si>
  <si>
    <t>KG4.15</t>
  </si>
  <si>
    <t>Alle gele velden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</si>
</sst>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6"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sz val="11"/>
      <name val="Arial"/>
      <family val="2"/>
    </font>
    <font>
      <b/>
      <sz val="9.5"/>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359">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7"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28" fillId="0" borderId="0" applyFont="0" applyFill="0" applyBorder="0" applyAlignment="0" applyProtection="0"/>
    <xf numFmtId="44" fontId="28"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0" borderId="0"/>
    <xf numFmtId="0" fontId="28"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0" borderId="0"/>
    <xf numFmtId="0" fontId="34" fillId="0" borderId="10"/>
    <xf numFmtId="0" fontId="34" fillId="0" borderId="10"/>
    <xf numFmtId="0" fontId="7" fillId="0" borderId="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33" fillId="0" borderId="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7" fillId="7" borderId="1" applyNumberFormat="0" applyAlignment="0" applyProtection="0"/>
  </cellStyleXfs>
  <cellXfs count="43">
    <xf numFmtId="0" fontId="0" fillId="0" borderId="0" xfId="0"/>
    <xf numFmtId="0" fontId="2" fillId="24" borderId="10" xfId="0" applyFont="1" applyFill="1" applyBorder="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2" fillId="24" borderId="10" xfId="544" applyFont="1" applyFill="1" applyBorder="1" applyAlignment="1">
      <alignment vertical="center" wrapText="1"/>
    </xf>
    <xf numFmtId="0" fontId="2" fillId="24" borderId="10" xfId="544" applyFont="1" applyFill="1" applyBorder="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4" fillId="0" borderId="0" xfId="544" applyFont="1" applyAlignment="1">
      <alignment horizontal="left" vertical="center" wrapText="1"/>
    </xf>
    <xf numFmtId="0" fontId="4" fillId="26" borderId="0" xfId="544" applyFont="1" applyFill="1" applyAlignment="1">
      <alignment vertical="center" wrapText="1"/>
    </xf>
    <xf numFmtId="0" fontId="29" fillId="0" borderId="0" xfId="543" applyFont="1" applyAlignment="1">
      <alignment horizontal="center" vertical="center" wrapText="1"/>
    </xf>
    <xf numFmtId="0" fontId="8" fillId="0" borderId="10" xfId="0" applyFont="1" applyBorder="1" applyAlignment="1">
      <alignment horizontal="center" vertical="center" wrapText="1"/>
    </xf>
    <xf numFmtId="0" fontId="8" fillId="0" borderId="10" xfId="543" applyFont="1" applyBorder="1" applyAlignment="1">
      <alignment horizontal="center" vertical="center" wrapText="1"/>
    </xf>
    <xf numFmtId="0" fontId="8" fillId="0" borderId="10" xfId="543" applyFont="1" applyBorder="1" applyAlignment="1">
      <alignment vertical="center" wrapText="1"/>
    </xf>
    <xf numFmtId="0" fontId="8" fillId="27" borderId="10" xfId="543" applyFont="1" applyFill="1" applyBorder="1" applyAlignment="1">
      <alignment horizontal="center" vertical="center" wrapText="1"/>
    </xf>
    <xf numFmtId="0" fontId="8" fillId="27" borderId="10" xfId="543" applyFont="1" applyFill="1" applyBorder="1" applyAlignment="1">
      <alignment vertical="center" wrapText="1"/>
    </xf>
    <xf numFmtId="0" fontId="8" fillId="27" borderId="10" xfId="543" applyFont="1" applyFill="1" applyBorder="1" applyAlignment="1">
      <alignment horizontal="left" vertical="center" wrapText="1"/>
    </xf>
    <xf numFmtId="0" fontId="8" fillId="0" borderId="0" xfId="543" applyFont="1" applyAlignment="1">
      <alignment vertical="center" wrapText="1"/>
    </xf>
    <xf numFmtId="0" fontId="35" fillId="0" borderId="0" xfId="544" applyFont="1" applyAlignment="1">
      <alignment horizontal="center" vertical="center" wrapText="1"/>
    </xf>
    <xf numFmtId="0" fontId="8" fillId="0" borderId="10" xfId="0" applyFont="1" applyBorder="1" applyAlignment="1">
      <alignment vertical="center" wrapText="1"/>
    </xf>
    <xf numFmtId="0" fontId="8" fillId="26" borderId="10" xfId="0" applyFont="1" applyFill="1" applyBorder="1" applyAlignment="1">
      <alignment vertical="center" wrapText="1"/>
    </xf>
    <xf numFmtId="0" fontId="8" fillId="28" borderId="10" xfId="543" applyFont="1" applyFill="1" applyBorder="1" applyAlignment="1">
      <alignment horizontal="center" vertical="center" wrapText="1"/>
    </xf>
    <xf numFmtId="0" fontId="8" fillId="0" borderId="10" xfId="0" applyFont="1" applyBorder="1" applyAlignment="1">
      <alignment horizontal="left" vertical="center" wrapText="1"/>
    </xf>
    <xf numFmtId="0" fontId="1" fillId="0" borderId="10" xfId="543" applyFont="1" applyBorder="1" applyAlignment="1">
      <alignment horizontal="left" vertical="center" wrapText="1"/>
    </xf>
    <xf numFmtId="0" fontId="8" fillId="27" borderId="10" xfId="543" quotePrefix="1" applyFont="1" applyFill="1" applyBorder="1" applyAlignment="1">
      <alignment horizontal="center" vertical="center" wrapText="1"/>
    </xf>
    <xf numFmtId="0" fontId="1" fillId="27" borderId="10" xfId="543" applyFont="1" applyFill="1" applyBorder="1" applyAlignment="1">
      <alignment vertical="center" wrapText="1"/>
    </xf>
    <xf numFmtId="0" fontId="1" fillId="0" borderId="10" xfId="543" applyFont="1" applyBorder="1" applyAlignment="1">
      <alignment horizontal="center" vertical="center" wrapText="1"/>
    </xf>
    <xf numFmtId="0" fontId="1" fillId="28" borderId="10" xfId="543" applyFont="1" applyFill="1" applyBorder="1" applyAlignment="1">
      <alignment horizontal="center" vertical="center" wrapText="1"/>
    </xf>
    <xf numFmtId="0" fontId="3" fillId="28" borderId="0" xfId="543" applyFont="1" applyFill="1" applyAlignment="1">
      <alignment horizontal="center" vertical="center" wrapText="1"/>
    </xf>
    <xf numFmtId="0" fontId="10" fillId="28" borderId="10" xfId="544" applyFont="1" applyFill="1" applyBorder="1" applyAlignment="1">
      <alignment horizontal="left" wrapText="1"/>
    </xf>
    <xf numFmtId="0" fontId="1" fillId="0" borderId="10" xfId="543" applyFont="1" applyBorder="1" applyAlignment="1">
      <alignment vertical="center" wrapText="1"/>
    </xf>
    <xf numFmtId="0" fontId="3" fillId="0" borderId="11" xfId="544" applyFont="1" applyBorder="1" applyAlignment="1">
      <alignment horizontal="center" vertical="center" wrapText="1"/>
    </xf>
    <xf numFmtId="0" fontId="8" fillId="0" borderId="10" xfId="543" quotePrefix="1" applyFont="1" applyBorder="1" applyAlignment="1">
      <alignment horizontal="center" vertical="center" wrapText="1"/>
    </xf>
    <xf numFmtId="0" fontId="10" fillId="28" borderId="10" xfId="544" applyFont="1" applyFill="1" applyBorder="1" applyAlignment="1">
      <alignment horizontal="left" wrapText="1"/>
    </xf>
    <xf numFmtId="0" fontId="3" fillId="28" borderId="0" xfId="543" applyFont="1" applyFill="1" applyAlignment="1">
      <alignment horizontal="center" vertical="center" wrapText="1"/>
    </xf>
    <xf numFmtId="0" fontId="10" fillId="0" borderId="10" xfId="544" applyFont="1" applyBorder="1" applyAlignment="1">
      <alignment horizontal="lef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433C-934B-4CBD-83AB-AAC734157620}">
  <sheetPr>
    <tabColor rgb="FF00B050"/>
    <pageSetUpPr fitToPage="1"/>
  </sheetPr>
  <dimension ref="A1:G57"/>
  <sheetViews>
    <sheetView showGridLines="0" tabSelected="1" zoomScale="85" zoomScaleNormal="85" workbookViewId="0">
      <selection sqref="A1:F1"/>
    </sheetView>
  </sheetViews>
  <sheetFormatPr defaultColWidth="9.1796875" defaultRowHeight="12.5" x14ac:dyDescent="0.25"/>
  <cols>
    <col min="1" max="1" width="7.7265625" style="2" customWidth="1"/>
    <col min="2" max="2" width="125.7265625" style="2" customWidth="1"/>
    <col min="3" max="3" width="25.7265625" style="2" customWidth="1"/>
    <col min="4" max="4" width="25.7265625" style="3" customWidth="1"/>
    <col min="5" max="6" width="39.1796875" style="3" customWidth="1"/>
    <col min="7" max="16384" width="9.1796875" style="2"/>
  </cols>
  <sheetData>
    <row r="1" spans="1:7" ht="43.5" customHeight="1" x14ac:dyDescent="0.3">
      <c r="A1" s="42" t="s">
        <v>0</v>
      </c>
      <c r="B1" s="42"/>
      <c r="C1" s="40" t="s">
        <v>1</v>
      </c>
      <c r="D1" s="40"/>
      <c r="E1" s="40"/>
      <c r="F1" s="36"/>
    </row>
    <row r="2" spans="1:7" ht="13.5" customHeight="1" x14ac:dyDescent="0.25">
      <c r="A2" s="1" t="s">
        <v>2</v>
      </c>
      <c r="B2" s="4" t="s">
        <v>3</v>
      </c>
      <c r="C2" s="5" t="s">
        <v>4</v>
      </c>
      <c r="D2" s="5" t="s">
        <v>5</v>
      </c>
      <c r="E2" s="5" t="s">
        <v>6</v>
      </c>
      <c r="F2" s="5" t="s">
        <v>7</v>
      </c>
    </row>
    <row r="3" spans="1:7" x14ac:dyDescent="0.25">
      <c r="A3" s="6"/>
      <c r="B3" s="7" t="s">
        <v>8</v>
      </c>
      <c r="C3" s="6"/>
      <c r="D3" s="6"/>
      <c r="E3" s="6"/>
      <c r="F3" s="6"/>
      <c r="G3" s="24"/>
    </row>
    <row r="4" spans="1:7" ht="138" x14ac:dyDescent="0.25">
      <c r="A4" s="19" t="s">
        <v>54</v>
      </c>
      <c r="B4" s="23" t="s">
        <v>10</v>
      </c>
      <c r="C4" s="19" t="s">
        <v>11</v>
      </c>
      <c r="D4" s="19">
        <v>12</v>
      </c>
      <c r="E4" s="31" t="s">
        <v>12</v>
      </c>
      <c r="F4" s="31" t="s">
        <v>13</v>
      </c>
      <c r="G4" s="24"/>
    </row>
    <row r="5" spans="1:7" ht="23" x14ac:dyDescent="0.25">
      <c r="A5" s="19" t="s">
        <v>55</v>
      </c>
      <c r="B5" s="27" t="s">
        <v>14</v>
      </c>
      <c r="C5" s="18" t="s">
        <v>11</v>
      </c>
      <c r="D5" s="19">
        <v>5</v>
      </c>
      <c r="E5" s="33" t="s">
        <v>12</v>
      </c>
      <c r="F5" s="31" t="s">
        <v>13</v>
      </c>
      <c r="G5" s="24"/>
    </row>
    <row r="6" spans="1:7" ht="92" x14ac:dyDescent="0.25">
      <c r="A6" s="19" t="s">
        <v>56</v>
      </c>
      <c r="B6" s="22" t="s">
        <v>15</v>
      </c>
      <c r="C6" s="19" t="s">
        <v>11</v>
      </c>
      <c r="D6" s="19">
        <v>6</v>
      </c>
      <c r="E6" s="31" t="s">
        <v>12</v>
      </c>
      <c r="F6" s="31" t="s">
        <v>13</v>
      </c>
      <c r="G6" s="24"/>
    </row>
    <row r="7" spans="1:7" ht="92" x14ac:dyDescent="0.25">
      <c r="A7" s="19" t="s">
        <v>57</v>
      </c>
      <c r="B7" s="27" t="s">
        <v>16</v>
      </c>
      <c r="C7" s="19" t="s">
        <v>11</v>
      </c>
      <c r="D7" s="19">
        <v>5</v>
      </c>
      <c r="E7" s="31" t="s">
        <v>12</v>
      </c>
      <c r="F7" s="31" t="s">
        <v>13</v>
      </c>
      <c r="G7" s="24"/>
    </row>
    <row r="8" spans="1:7" ht="103.5" x14ac:dyDescent="0.25">
      <c r="A8" s="19" t="s">
        <v>20</v>
      </c>
      <c r="B8" s="29" t="s">
        <v>17</v>
      </c>
      <c r="C8" s="19" t="s">
        <v>11</v>
      </c>
      <c r="D8" s="19">
        <v>5</v>
      </c>
      <c r="E8" s="31" t="s">
        <v>12</v>
      </c>
      <c r="F8" s="31" t="s">
        <v>13</v>
      </c>
      <c r="G8" s="24"/>
    </row>
    <row r="9" spans="1:7" ht="69" x14ac:dyDescent="0.25">
      <c r="A9" s="19" t="s">
        <v>24</v>
      </c>
      <c r="B9" s="26" t="s">
        <v>18</v>
      </c>
      <c r="C9" s="19" t="s">
        <v>11</v>
      </c>
      <c r="D9" s="19">
        <v>7</v>
      </c>
      <c r="E9" s="31" t="s">
        <v>12</v>
      </c>
      <c r="F9" s="31" t="s">
        <v>13</v>
      </c>
      <c r="G9" s="24"/>
    </row>
    <row r="10" spans="1:7" x14ac:dyDescent="0.25">
      <c r="A10" s="6"/>
      <c r="B10" s="7" t="s">
        <v>19</v>
      </c>
      <c r="C10" s="6"/>
      <c r="D10" s="6"/>
      <c r="E10" s="6"/>
      <c r="F10" s="6"/>
    </row>
    <row r="11" spans="1:7" ht="23" x14ac:dyDescent="0.25">
      <c r="A11" s="19" t="s">
        <v>26</v>
      </c>
      <c r="B11" s="20" t="s">
        <v>21</v>
      </c>
      <c r="C11" s="28" t="s">
        <v>22</v>
      </c>
      <c r="D11" s="19">
        <v>1</v>
      </c>
      <c r="E11" s="31" t="s">
        <v>23</v>
      </c>
      <c r="F11" s="31" t="s">
        <v>13</v>
      </c>
    </row>
    <row r="12" spans="1:7" ht="69" x14ac:dyDescent="0.25">
      <c r="A12" s="19" t="s">
        <v>30</v>
      </c>
      <c r="B12" s="20" t="s">
        <v>25</v>
      </c>
      <c r="C12" s="28" t="s">
        <v>22</v>
      </c>
      <c r="D12" s="19">
        <v>1</v>
      </c>
      <c r="E12" s="31" t="s">
        <v>23</v>
      </c>
      <c r="F12" s="31" t="s">
        <v>13</v>
      </c>
    </row>
    <row r="13" spans="1:7" ht="57.5" x14ac:dyDescent="0.25">
      <c r="A13" s="19" t="s">
        <v>34</v>
      </c>
      <c r="B13" s="22" t="s">
        <v>27</v>
      </c>
      <c r="C13" s="28" t="s">
        <v>49</v>
      </c>
      <c r="D13" s="19">
        <v>2</v>
      </c>
      <c r="E13" s="19" t="s">
        <v>28</v>
      </c>
      <c r="F13" s="28" t="s">
        <v>29</v>
      </c>
    </row>
    <row r="14" spans="1:7" ht="69" x14ac:dyDescent="0.25">
      <c r="A14" s="19" t="s">
        <v>38</v>
      </c>
      <c r="B14" s="22" t="s">
        <v>31</v>
      </c>
      <c r="C14" s="28" t="s">
        <v>50</v>
      </c>
      <c r="D14" s="19">
        <v>3</v>
      </c>
      <c r="E14" s="19" t="s">
        <v>32</v>
      </c>
      <c r="F14" s="28" t="s">
        <v>33</v>
      </c>
    </row>
    <row r="15" spans="1:7" ht="69" x14ac:dyDescent="0.25">
      <c r="A15" s="19" t="s">
        <v>41</v>
      </c>
      <c r="B15" s="30" t="s">
        <v>35</v>
      </c>
      <c r="C15" s="34" t="s">
        <v>51</v>
      </c>
      <c r="D15" s="19">
        <v>4</v>
      </c>
      <c r="E15" s="21" t="s">
        <v>36</v>
      </c>
      <c r="F15" s="28" t="s">
        <v>37</v>
      </c>
    </row>
    <row r="16" spans="1:7" ht="46" x14ac:dyDescent="0.25">
      <c r="A16" s="19" t="s">
        <v>44</v>
      </c>
      <c r="B16" s="23" t="s">
        <v>39</v>
      </c>
      <c r="C16" s="28" t="s">
        <v>52</v>
      </c>
      <c r="D16" s="19">
        <v>1</v>
      </c>
      <c r="E16" s="19" t="s">
        <v>40</v>
      </c>
      <c r="F16" s="28" t="s">
        <v>33</v>
      </c>
    </row>
    <row r="17" spans="1:7" ht="23" x14ac:dyDescent="0.25">
      <c r="A17" s="19" t="s">
        <v>58</v>
      </c>
      <c r="B17" s="23" t="s">
        <v>42</v>
      </c>
      <c r="C17" s="28" t="s">
        <v>53</v>
      </c>
      <c r="D17" s="19">
        <v>8</v>
      </c>
      <c r="E17" s="21" t="s">
        <v>43</v>
      </c>
      <c r="F17" s="31" t="s">
        <v>13</v>
      </c>
    </row>
    <row r="18" spans="1:7" ht="57.5" x14ac:dyDescent="0.25">
      <c r="A18" s="19" t="s">
        <v>9</v>
      </c>
      <c r="B18" s="32" t="s">
        <v>45</v>
      </c>
      <c r="C18" s="28" t="s">
        <v>46</v>
      </c>
      <c r="D18" s="21">
        <v>5</v>
      </c>
      <c r="E18" s="31" t="s">
        <v>47</v>
      </c>
      <c r="F18" s="31" t="s">
        <v>13</v>
      </c>
    </row>
    <row r="19" spans="1:7" ht="80.5" x14ac:dyDescent="0.25">
      <c r="A19" s="19" t="s">
        <v>63</v>
      </c>
      <c r="B19" s="37" t="s">
        <v>59</v>
      </c>
      <c r="C19" s="19" t="s">
        <v>60</v>
      </c>
      <c r="D19" s="19">
        <v>5</v>
      </c>
      <c r="E19" s="39" t="s">
        <v>61</v>
      </c>
      <c r="F19" s="39" t="s">
        <v>62</v>
      </c>
    </row>
    <row r="20" spans="1:7" x14ac:dyDescent="0.25">
      <c r="A20" s="3"/>
      <c r="B20" s="16"/>
      <c r="C20" s="38" t="s">
        <v>48</v>
      </c>
      <c r="D20" s="38">
        <f>SUM(D11:D19,D4:D9)</f>
        <v>70</v>
      </c>
      <c r="E20" s="17"/>
      <c r="F20" s="17"/>
      <c r="G20" s="24"/>
    </row>
    <row r="21" spans="1:7" x14ac:dyDescent="0.25">
      <c r="A21" s="3"/>
      <c r="B21" s="16"/>
      <c r="C21" s="11"/>
      <c r="D21" s="25"/>
      <c r="E21" s="17"/>
      <c r="F21" s="17"/>
      <c r="G21" s="24"/>
    </row>
    <row r="22" spans="1:7" x14ac:dyDescent="0.25">
      <c r="A22" s="41" t="s">
        <v>64</v>
      </c>
      <c r="B22" s="41"/>
      <c r="C22" s="41"/>
      <c r="D22" s="41"/>
      <c r="E22" s="41"/>
      <c r="F22" s="35"/>
      <c r="G22" s="24"/>
    </row>
    <row r="23" spans="1:7" ht="13.5" customHeight="1" x14ac:dyDescent="0.25">
      <c r="G23" s="24"/>
    </row>
    <row r="29" spans="1:7" x14ac:dyDescent="0.25">
      <c r="A29" s="12"/>
      <c r="B29" s="13"/>
      <c r="C29" s="13"/>
      <c r="D29" s="14"/>
      <c r="E29" s="14"/>
      <c r="F29" s="14"/>
    </row>
    <row r="30" spans="1:7" x14ac:dyDescent="0.25">
      <c r="B30" s="10"/>
      <c r="C30" s="10"/>
      <c r="D30" s="11"/>
      <c r="E30" s="11"/>
      <c r="F30" s="11"/>
    </row>
    <row r="31" spans="1:7" x14ac:dyDescent="0.25">
      <c r="B31" s="15"/>
      <c r="C31" s="15"/>
    </row>
    <row r="32" spans="1:7" x14ac:dyDescent="0.25">
      <c r="A32" s="8"/>
      <c r="B32" s="8"/>
      <c r="C32" s="8"/>
      <c r="D32" s="9"/>
      <c r="E32" s="9"/>
      <c r="F32" s="9"/>
    </row>
    <row r="34" spans="1:6" x14ac:dyDescent="0.25">
      <c r="A34" s="8"/>
      <c r="B34" s="8"/>
      <c r="C34" s="8"/>
      <c r="D34" s="9"/>
      <c r="E34" s="9"/>
      <c r="F34" s="9"/>
    </row>
    <row r="35" spans="1:6" x14ac:dyDescent="0.25">
      <c r="A35" s="8"/>
      <c r="B35" s="8"/>
      <c r="C35" s="8"/>
      <c r="D35" s="9"/>
      <c r="E35" s="9"/>
      <c r="F35" s="9"/>
    </row>
    <row r="36" spans="1:6" x14ac:dyDescent="0.25">
      <c r="A36" s="8"/>
      <c r="B36" s="8"/>
      <c r="C36" s="8"/>
      <c r="D36" s="9"/>
      <c r="E36" s="9"/>
      <c r="F36" s="9"/>
    </row>
    <row r="37" spans="1:6" x14ac:dyDescent="0.25">
      <c r="A37" s="8"/>
    </row>
    <row r="38" spans="1:6" x14ac:dyDescent="0.25">
      <c r="A38" s="8"/>
    </row>
    <row r="39" spans="1:6" x14ac:dyDescent="0.25">
      <c r="A39" s="8"/>
      <c r="B39" s="10"/>
      <c r="C39" s="10"/>
      <c r="D39" s="11"/>
      <c r="E39" s="11"/>
      <c r="F39" s="11"/>
    </row>
    <row r="40" spans="1:6" x14ac:dyDescent="0.25">
      <c r="A40" s="8"/>
    </row>
    <row r="41" spans="1:6" x14ac:dyDescent="0.25">
      <c r="A41" s="8"/>
      <c r="B41" s="10"/>
      <c r="C41" s="10"/>
      <c r="D41" s="11"/>
      <c r="E41" s="11"/>
      <c r="F41" s="11"/>
    </row>
    <row r="42" spans="1:6" x14ac:dyDescent="0.25">
      <c r="A42" s="8"/>
    </row>
    <row r="43" spans="1:6" x14ac:dyDescent="0.25">
      <c r="A43" s="8"/>
      <c r="B43" s="10"/>
      <c r="C43" s="10"/>
      <c r="D43" s="11"/>
      <c r="E43" s="11"/>
      <c r="F43" s="11"/>
    </row>
    <row r="44" spans="1:6" x14ac:dyDescent="0.25">
      <c r="A44" s="8"/>
    </row>
    <row r="45" spans="1:6" x14ac:dyDescent="0.25">
      <c r="A45" s="8"/>
      <c r="B45" s="10"/>
      <c r="C45" s="10"/>
      <c r="D45" s="11"/>
      <c r="E45" s="11"/>
      <c r="F45" s="11"/>
    </row>
    <row r="46" spans="1:6" x14ac:dyDescent="0.25">
      <c r="A46" s="8"/>
    </row>
    <row r="47" spans="1:6" x14ac:dyDescent="0.25">
      <c r="A47" s="8"/>
    </row>
    <row r="48" spans="1:6" x14ac:dyDescent="0.25">
      <c r="A48" s="8"/>
      <c r="B48" s="10"/>
      <c r="C48" s="10"/>
      <c r="D48" s="11"/>
      <c r="E48" s="11"/>
      <c r="F48" s="11"/>
    </row>
    <row r="49" spans="1:6" x14ac:dyDescent="0.25">
      <c r="A49" s="8"/>
    </row>
    <row r="50" spans="1:6" x14ac:dyDescent="0.25">
      <c r="A50" s="8"/>
    </row>
    <row r="51" spans="1:6" x14ac:dyDescent="0.25">
      <c r="A51" s="8"/>
    </row>
    <row r="52" spans="1:6" x14ac:dyDescent="0.25">
      <c r="A52" s="8"/>
      <c r="B52" s="10"/>
      <c r="C52" s="10"/>
      <c r="D52" s="11"/>
      <c r="E52" s="11"/>
      <c r="F52" s="11"/>
    </row>
    <row r="53" spans="1:6" x14ac:dyDescent="0.25">
      <c r="A53" s="8"/>
    </row>
    <row r="54" spans="1:6" x14ac:dyDescent="0.25">
      <c r="A54" s="8"/>
      <c r="B54" s="10"/>
      <c r="C54" s="10"/>
      <c r="D54" s="11"/>
      <c r="E54" s="11"/>
      <c r="F54" s="11"/>
    </row>
    <row r="55" spans="1:6" x14ac:dyDescent="0.25">
      <c r="A55" s="8"/>
    </row>
    <row r="56" spans="1:6" x14ac:dyDescent="0.25">
      <c r="A56" s="8"/>
    </row>
    <row r="57" spans="1:6" x14ac:dyDescent="0.25">
      <c r="A57" s="8"/>
    </row>
  </sheetData>
  <protectedRanges>
    <protectedRange sqref="C1:F1 C11:C18 F13:F16" name="Bereik1"/>
    <protectedRange sqref="C19" name="Bereik1_1"/>
  </protectedRanges>
  <mergeCells count="3">
    <mergeCell ref="A1:B1"/>
    <mergeCell ref="C1:E1"/>
    <mergeCell ref="A22:E22"/>
  </mergeCells>
  <phoneticPr fontId="9" type="noConversion"/>
  <pageMargins left="0.74803149606299213" right="0.35433070866141736" top="0.82677165354330717" bottom="0.62992125984251968" header="0.51181102362204722" footer="0.23622047244094491"/>
  <pageSetup paperSize="9" scale="5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EA55F-DFE0-4857-8D34-70EF7120A33E}">
  <ds:schemaRefs>
    <ds:schemaRef ds:uri="http://schemas.openxmlformats.org/package/2006/metadata/core-properties"/>
    <ds:schemaRef ds:uri="http://schemas.microsoft.com/office/2006/documentManagement/types"/>
    <ds:schemaRef ds:uri="http://purl.org/dc/elements/1.1/"/>
    <ds:schemaRef ds:uri="http://www.w3.org/XML/1998/namespace"/>
    <ds:schemaRef ds:uri="ffb5df76-b1f4-4e80-84ac-02aefefe44c8"/>
    <ds:schemaRef ds:uri="http://purl.org/dc/terms/"/>
    <ds:schemaRef ds:uri="http://schemas.microsoft.com/office/2006/metadata/properties"/>
    <ds:schemaRef ds:uri="64754570-fb04-4bc6-8dc2-52bbdbfde323"/>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D206A149-E202-4506-ACFB-05E5CFAD51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54570-fb04-4bc6-8dc2-52bbdbfde323"/>
    <ds:schemaRef ds:uri="ffb5df76-b1f4-4e80-84ac-02aefefe4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P4 Kw. gun.crit KCA wagen</vt:lpstr>
      <vt:lpstr>'P4 Kw. gun.crit KCA wagen'!Afdrukbereik</vt:lpstr>
      <vt:lpstr>'P4 Kw. gun.crit KCA wagen'!Afdruktitels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cp:lastPrinted>2025-03-07T07:55:14Z</cp:lastPrinted>
  <dcterms:created xsi:type="dcterms:W3CDTF">2008-02-01T08:20:49Z</dcterms:created>
  <dcterms:modified xsi:type="dcterms:W3CDTF">2025-03-07T07:56:18Z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