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hmc365.sharepoint.com/sites/Inkopenvoor-Inkoopinformatie/Gedeelde documenten/Inkoop info/Aanbestedingen/2024 Multifunctionals/Aanbestedingsdocumenten/"/>
    </mc:Choice>
  </mc:AlternateContent>
  <xr:revisionPtr revIDLastSave="10" documentId="8_{19A175C5-AEE1-4E20-9DE8-2B2BC5BFEDB7}" xr6:coauthVersionLast="47" xr6:coauthVersionMax="47" xr10:uidLastSave="{0426FC95-D87B-4F88-A381-E6AF398B7D8A}"/>
  <bookViews>
    <workbookView xWindow="28680" yWindow="-120" windowWidth="29040" windowHeight="15720" xr2:uid="{67C9D31F-95AA-4438-85E2-307F3A71471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 l="1"/>
  <c r="E27" i="1" l="1"/>
  <c r="F27" i="1" s="1"/>
  <c r="E28" i="1"/>
  <c r="F28" i="1" s="1"/>
  <c r="E29" i="1"/>
  <c r="F29" i="1" s="1"/>
  <c r="E30" i="1"/>
  <c r="F30" i="1" s="1"/>
  <c r="E31" i="1"/>
  <c r="F31" i="1" s="1"/>
  <c r="E32" i="1"/>
  <c r="F32" i="1" s="1"/>
  <c r="E15" i="1"/>
  <c r="F15" i="1" s="1"/>
  <c r="E16" i="1"/>
  <c r="F16" i="1" s="1"/>
  <c r="E17" i="1"/>
  <c r="F17" i="1" s="1"/>
  <c r="E18" i="1"/>
  <c r="F18" i="1" s="1"/>
  <c r="E19" i="1"/>
  <c r="F19" i="1" s="1"/>
  <c r="E20" i="1"/>
  <c r="F20" i="1" s="1"/>
  <c r="E26" i="1"/>
  <c r="F26" i="1" s="1"/>
  <c r="E25" i="1"/>
  <c r="F25" i="1" s="1"/>
  <c r="E14" i="1"/>
  <c r="F14" i="1" s="1"/>
  <c r="E13" i="1"/>
  <c r="F13" i="1" s="1"/>
  <c r="F21" i="1" l="1"/>
  <c r="F33" i="1"/>
  <c r="F41" i="1" l="1"/>
</calcChain>
</file>

<file path=xl/sharedStrings.xml><?xml version="1.0" encoding="utf-8"?>
<sst xmlns="http://schemas.openxmlformats.org/spreadsheetml/2006/main" count="67" uniqueCount="42">
  <si>
    <t>Naam Inschrijver</t>
  </si>
  <si>
    <t xml:space="preserve">Vul in </t>
  </si>
  <si>
    <t>Categorie</t>
  </si>
  <si>
    <t>Prijs per categorie</t>
  </si>
  <si>
    <t>Eenheid</t>
  </si>
  <si>
    <t>Prijs per print</t>
  </si>
  <si>
    <t>Huur machine type 1</t>
  </si>
  <si>
    <t>Prijs per jaar per machine</t>
  </si>
  <si>
    <t>Huur machine type 2</t>
  </si>
  <si>
    <t>Huur machine type 3</t>
  </si>
  <si>
    <t>Implementatie</t>
  </si>
  <si>
    <t>Eenmalig</t>
  </si>
  <si>
    <t>Reparatie (Voor schade buiten het normale gebruik om)
    • Inclusief voorrijkosten
    • Ook bij verhuizing</t>
  </si>
  <si>
    <t>Prijs per uur</t>
  </si>
  <si>
    <t xml:space="preserve">Let op: de tarieven voor reparatie worden niet meegenomen in de berekening voor de Inschijfsom. </t>
  </si>
  <si>
    <t xml:space="preserve">Aan de exacte aantallen kunnen geen rechten worden ontleent. </t>
  </si>
  <si>
    <t>Standaardformulier E - Prijzenblad Multifunctionele Printers</t>
  </si>
  <si>
    <t>Huur machine type 4</t>
  </si>
  <si>
    <t>Afnames per jaar</t>
  </si>
  <si>
    <t>Totaal prijs per jaar (verlenging 2 jaar) per categorie</t>
  </si>
  <si>
    <t>Huurmachines type 5 (plotters)</t>
  </si>
  <si>
    <t>Totale kosten implementatie</t>
  </si>
  <si>
    <t xml:space="preserve">Totale Inschrijfsom (7 jaar + implementatiekosten) </t>
  </si>
  <si>
    <r>
      <t xml:space="preserve">Totaal prijs </t>
    </r>
    <r>
      <rPr>
        <b/>
        <u/>
        <sz val="11"/>
        <color theme="1"/>
        <rFont val="Calibri"/>
        <family val="2"/>
        <scheme val="minor"/>
      </rPr>
      <t>per jaar</t>
    </r>
    <r>
      <rPr>
        <b/>
        <sz val="11"/>
        <color theme="1"/>
        <rFont val="Calibri"/>
        <family val="2"/>
        <scheme val="minor"/>
      </rPr>
      <t xml:space="preserve"> (eerste 5 jaar) per categorie</t>
    </r>
  </si>
  <si>
    <r>
      <t xml:space="preserve">Totaal prijs  </t>
    </r>
    <r>
      <rPr>
        <b/>
        <u/>
        <sz val="11"/>
        <color theme="1"/>
        <rFont val="Calibri"/>
        <family val="2"/>
        <scheme val="minor"/>
      </rPr>
      <t>5 jaar</t>
    </r>
  </si>
  <si>
    <t>Prijs per categorie voor de eerste 5 jaar</t>
  </si>
  <si>
    <t>Prijs per jaar eerste 5 jaar</t>
  </si>
  <si>
    <t xml:space="preserve">Prijs per categorie </t>
  </si>
  <si>
    <t>Prijs per ml inkt</t>
  </si>
  <si>
    <r>
      <t>Totaal prijs  2</t>
    </r>
    <r>
      <rPr>
        <b/>
        <u/>
        <sz val="11"/>
        <color theme="1"/>
        <rFont val="Calibri"/>
        <family val="2"/>
        <scheme val="minor"/>
      </rPr>
      <t xml:space="preserve"> jaar</t>
    </r>
  </si>
  <si>
    <t>Totaal prijs eerste 5 jaar</t>
  </si>
  <si>
    <t>Totaal prijs verlenging 2 jaar</t>
  </si>
  <si>
    <t>Overige</t>
  </si>
  <si>
    <t>Prijs per jaar bij verlenging 2 jaar</t>
  </si>
  <si>
    <t>Vul alleen de blauwe velden in!</t>
  </si>
  <si>
    <t xml:space="preserve">De aangegeven categorieën zijn de enige kosten die door de Inschrijver in rekening kunnen worden gebracht tijdens de uitvoering van de Opdracht. Opdrachtgever accepteert geen andere kosten dan weergegeven in dit Prijzenblad. </t>
  </si>
  <si>
    <t>Opdrachtnemer hanteert voor de Printers één vaste afdrukprijs (inclusief toner/inkt en inclusief onderhoud) voor een zwart-wit of kleur afdruk op alle Printers. Hierbij geldt dat een A3-print wordt gerekend als tweemaal A4 en een A5 als een halve A4.</t>
  </si>
  <si>
    <r>
      <t>Alle prijzen zijn</t>
    </r>
    <r>
      <rPr>
        <b/>
        <sz val="11"/>
        <color theme="1"/>
        <rFont val="Calibri"/>
        <family val="2"/>
        <scheme val="minor"/>
      </rPr>
      <t xml:space="preserve"> exclusief</t>
    </r>
    <r>
      <rPr>
        <sz val="11"/>
        <color theme="1"/>
        <rFont val="Calibri"/>
        <family val="2"/>
        <scheme val="minor"/>
      </rPr>
      <t xml:space="preserve"> btw. </t>
    </r>
  </si>
  <si>
    <t>Vaste Afdrukprijs zwart/wit voor aangegeven afname Printers           
    • Inclusief toner/ cartridge
    • Inclusief onderhoud</t>
  </si>
  <si>
    <t>Vaste Afdrukprijs Kleur voor aangegeven afname Printers  
    • Inclusief toner/ cartridge
    • Inclusief onderhoud</t>
  </si>
  <si>
    <t>Vaste Afdrukprijs voor aangegeven Plotters 
    • Inclusief toner/ cartridge
    • Inclusief onderhoud</t>
  </si>
  <si>
    <t>Vaste Afdrukprijs voor aangegeven Plotters 
    • Inclusief toner/ cartridge 
    • Inclusief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</si>
</sst>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0000"/>
    <numFmt numFmtId="165" formatCode="&quot;€&quot;\ #,##0.00"/>
    <numFmt numFmtId="166" formatCode="&quot;€&quot;\ #,##0"/>
    <numFmt numFmtId="167" formatCode="_ [$€-413]\ * #,##0.00_ ;_ [$€-413]\ * \-#,##0.00_ ;_ [$€-413]\ * &quot;-&quot;??_ ;_ @_ "/>
    <numFmt numFmtId="168" formatCode="&quot;€&quot;\ #,##0.0000"/>
  </numFmts>
  <fonts count="9" x14ac:knownFonts="1">
    <font>
      <sz val="11"/>
      <color theme="1"/>
      <name val="Calibri"/>
      <family val="2"/>
      <scheme val="minor"/>
    </font>
    <font>
      <b/>
      <sz val="11"/>
      <color theme="1"/>
      <name val="Calibri"/>
      <family val="2"/>
      <scheme val="minor"/>
    </font>
    <font>
      <b/>
      <sz val="22"/>
      <color theme="1"/>
      <name val="Calibri"/>
      <family val="2"/>
      <scheme val="minor"/>
    </font>
    <font>
      <sz val="11"/>
      <color theme="1"/>
      <name val="Calibri"/>
      <family val="2"/>
      <scheme val="minor"/>
    </font>
    <font>
      <sz val="11"/>
      <name val="Calibri"/>
      <family val="2"/>
      <scheme val="minor"/>
    </font>
    <font>
      <b/>
      <u/>
      <sz val="11"/>
      <color theme="1"/>
      <name val="Calibri"/>
      <family val="2"/>
      <scheme val="minor"/>
    </font>
    <font>
      <sz val="9"/>
      <color theme="1"/>
      <name val="Tahoma"/>
      <family val="2"/>
    </font>
    <font>
      <b/>
      <sz val="9"/>
      <color theme="1"/>
      <name val="Tahoma"/>
      <family val="2"/>
    </font>
    <font>
      <b/>
      <sz val="9"/>
      <color rgb="FF000000"/>
      <name val="Tahoma"/>
      <family val="2"/>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AE5B52"/>
        <bgColor indexed="64"/>
      </patternFill>
    </fill>
    <fill>
      <patternFill patternType="solid">
        <fgColor rgb="FF6E969E"/>
        <bgColor indexed="64"/>
      </patternFill>
    </fill>
    <fill>
      <patternFill patternType="solid">
        <fgColor rgb="FFD3BA7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medium">
        <color rgb="FF000000"/>
      </left>
      <right/>
      <top style="medium">
        <color rgb="FF000000"/>
      </top>
      <bottom style="medium">
        <color rgb="FF000000"/>
      </bottom>
      <diagonal/>
    </border>
    <border>
      <left style="medium">
        <color rgb="FF000000"/>
      </left>
      <right style="thick">
        <color indexed="64"/>
      </right>
      <top style="medium">
        <color rgb="FF000000"/>
      </top>
      <bottom style="medium">
        <color rgb="FF000000"/>
      </bottom>
      <diagonal/>
    </border>
    <border>
      <left style="thick">
        <color indexed="64"/>
      </left>
      <right style="thick">
        <color indexed="64"/>
      </right>
      <top style="medium">
        <color rgb="FF000000"/>
      </top>
      <bottom style="medium">
        <color rgb="FF000000"/>
      </bottom>
      <diagonal/>
    </border>
    <border>
      <left style="thick">
        <color indexed="64"/>
      </left>
      <right style="medium">
        <color rgb="FF000000"/>
      </right>
      <top style="medium">
        <color rgb="FF000000"/>
      </top>
      <bottom style="medium">
        <color rgb="FF000000"/>
      </bottom>
      <diagonal/>
    </border>
    <border>
      <left style="thin">
        <color rgb="FFFFFFFF"/>
      </left>
      <right style="medium">
        <color rgb="FF000000"/>
      </right>
      <top style="medium">
        <color rgb="FF000000"/>
      </top>
      <bottom style="medium">
        <color rgb="FF000000"/>
      </bottom>
      <diagonal/>
    </border>
    <border>
      <left style="thin">
        <color rgb="FFFFFFFF"/>
      </left>
      <right style="thin">
        <color rgb="FFFFFFFF"/>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medium">
        <color rgb="FF000000"/>
      </top>
      <bottom style="medium">
        <color rgb="FF000000"/>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thin">
        <color rgb="FFFFFFFF"/>
      </top>
      <bottom style="thin">
        <color rgb="FFFFFFFF"/>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rgb="FFFFFFFF"/>
      </right>
      <top/>
      <bottom/>
      <diagonal/>
    </border>
  </borders>
  <cellStyleXfs count="2">
    <xf numFmtId="0" fontId="0" fillId="0" borderId="0"/>
    <xf numFmtId="44" fontId="3" fillId="0" borderId="0" applyFont="0" applyFill="0" applyBorder="0" applyAlignment="0" applyProtection="0"/>
  </cellStyleXfs>
  <cellXfs count="104">
    <xf numFmtId="0" fontId="0" fillId="0" borderId="0" xfId="0"/>
    <xf numFmtId="0" fontId="0" fillId="2" borderId="0" xfId="0" applyFill="1"/>
    <xf numFmtId="0" fontId="0" fillId="0" borderId="1" xfId="0" applyBorder="1"/>
    <xf numFmtId="166" fontId="0" fillId="2" borderId="0" xfId="0" applyNumberFormat="1" applyFill="1"/>
    <xf numFmtId="164" fontId="0" fillId="0" borderId="0" xfId="0" applyNumberFormat="1"/>
    <xf numFmtId="0" fontId="1" fillId="2" borderId="0" xfId="0" applyFont="1" applyFill="1"/>
    <xf numFmtId="0" fontId="1" fillId="6" borderId="2" xfId="0" applyFont="1" applyFill="1" applyBorder="1" applyAlignment="1">
      <alignment horizontal="left" vertical="center" wrapText="1"/>
    </xf>
    <xf numFmtId="0" fontId="0" fillId="0" borderId="1" xfId="0" applyBorder="1" applyAlignment="1">
      <alignment vertical="center"/>
    </xf>
    <xf numFmtId="0" fontId="0" fillId="6" borderId="2" xfId="0" applyFill="1" applyBorder="1" applyAlignment="1">
      <alignment vertical="center" wrapText="1"/>
    </xf>
    <xf numFmtId="167" fontId="0" fillId="5" borderId="2" xfId="0" applyNumberFormat="1" applyFill="1" applyBorder="1"/>
    <xf numFmtId="0" fontId="0" fillId="0" borderId="2" xfId="0" applyBorder="1" applyAlignment="1">
      <alignment vertical="center"/>
    </xf>
    <xf numFmtId="166" fontId="0" fillId="5" borderId="1" xfId="0" applyNumberFormat="1" applyFill="1" applyBorder="1"/>
    <xf numFmtId="0" fontId="0" fillId="2" borderId="3" xfId="0" applyFill="1" applyBorder="1"/>
    <xf numFmtId="0" fontId="0" fillId="0" borderId="3" xfId="0" applyBorder="1"/>
    <xf numFmtId="0" fontId="0" fillId="0" borderId="4" xfId="0" applyBorder="1"/>
    <xf numFmtId="0" fontId="0" fillId="0" borderId="5" xfId="0" applyBorder="1"/>
    <xf numFmtId="0" fontId="0" fillId="2" borderId="5" xfId="0" applyFill="1" applyBorder="1"/>
    <xf numFmtId="0" fontId="0" fillId="0" borderId="6" xfId="0" applyBorder="1"/>
    <xf numFmtId="0" fontId="0" fillId="0" borderId="7" xfId="0" applyBorder="1"/>
    <xf numFmtId="164" fontId="1" fillId="0" borderId="8" xfId="0" applyNumberFormat="1" applyFont="1" applyBorder="1"/>
    <xf numFmtId="0" fontId="2" fillId="0" borderId="3" xfId="0" applyFont="1" applyBorder="1" applyAlignment="1">
      <alignment horizontal="center"/>
    </xf>
    <xf numFmtId="164" fontId="1" fillId="5" borderId="12" xfId="0" applyNumberFormat="1" applyFont="1" applyFill="1" applyBorder="1"/>
    <xf numFmtId="0" fontId="1" fillId="0" borderId="13" xfId="0" applyFont="1" applyBorder="1"/>
    <xf numFmtId="0" fontId="0" fillId="0" borderId="17" xfId="0" applyBorder="1"/>
    <xf numFmtId="0" fontId="1" fillId="2" borderId="0" xfId="0" applyFont="1" applyFill="1" applyAlignment="1">
      <alignment horizontal="left" vertical="center" wrapText="1"/>
    </xf>
    <xf numFmtId="0" fontId="0" fillId="2" borderId="7" xfId="0"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0" fillId="2" borderId="14" xfId="0" applyFill="1" applyBorder="1" applyAlignment="1">
      <alignment horizontal="left" wrapText="1"/>
    </xf>
    <xf numFmtId="0" fontId="0" fillId="2" borderId="15" xfId="0" applyFill="1" applyBorder="1" applyAlignment="1">
      <alignment horizontal="left" vertical="center"/>
    </xf>
    <xf numFmtId="3" fontId="0" fillId="2" borderId="1" xfId="0" applyNumberFormat="1" applyFill="1" applyBorder="1"/>
    <xf numFmtId="0" fontId="0" fillId="2" borderId="1" xfId="0" applyFill="1" applyBorder="1" applyAlignment="1">
      <alignment horizontal="left" vertical="center"/>
    </xf>
    <xf numFmtId="0" fontId="0" fillId="2" borderId="17" xfId="0" applyFill="1" applyBorder="1" applyAlignment="1">
      <alignment horizontal="left" wrapText="1"/>
    </xf>
    <xf numFmtId="0" fontId="4" fillId="2" borderId="17" xfId="0" applyFont="1" applyFill="1" applyBorder="1" applyAlignment="1">
      <alignment horizontal="left" wrapText="1"/>
    </xf>
    <xf numFmtId="0" fontId="1" fillId="2" borderId="1" xfId="0" applyFont="1" applyFill="1" applyBorder="1"/>
    <xf numFmtId="165" fontId="0" fillId="2" borderId="1" xfId="0" applyNumberFormat="1" applyFill="1" applyBorder="1"/>
    <xf numFmtId="165" fontId="0" fillId="2" borderId="18" xfId="0" applyNumberFormat="1" applyFill="1" applyBorder="1"/>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1" xfId="0" applyFont="1" applyFill="1" applyBorder="1" applyAlignment="1">
      <alignment horizontal="center" vertical="center"/>
    </xf>
    <xf numFmtId="165" fontId="0" fillId="2" borderId="15" xfId="0" applyNumberFormat="1" applyFill="1" applyBorder="1"/>
    <xf numFmtId="165" fontId="0" fillId="2" borderId="16" xfId="0" applyNumberFormat="1" applyFill="1" applyBorder="1"/>
    <xf numFmtId="168" fontId="0" fillId="5" borderId="15" xfId="0" applyNumberFormat="1" applyFill="1" applyBorder="1"/>
    <xf numFmtId="168" fontId="0" fillId="5" borderId="1" xfId="0" applyNumberFormat="1" applyFill="1" applyBorder="1"/>
    <xf numFmtId="3" fontId="0" fillId="2" borderId="22" xfId="0" applyNumberFormat="1" applyFill="1" applyBorder="1"/>
    <xf numFmtId="0" fontId="1" fillId="2" borderId="22" xfId="0" applyFont="1" applyFill="1" applyBorder="1"/>
    <xf numFmtId="165" fontId="0" fillId="2" borderId="23" xfId="0" applyNumberFormat="1" applyFill="1" applyBorder="1"/>
    <xf numFmtId="3" fontId="1" fillId="2" borderId="27" xfId="0" applyNumberFormat="1" applyFont="1" applyFill="1" applyBorder="1"/>
    <xf numFmtId="3" fontId="1" fillId="2" borderId="22" xfId="0" applyNumberFormat="1" applyFont="1" applyFill="1" applyBorder="1"/>
    <xf numFmtId="0" fontId="1" fillId="3" borderId="20" xfId="0" applyFont="1" applyFill="1" applyBorder="1" applyAlignment="1">
      <alignment horizontal="center" wrapText="1"/>
    </xf>
    <xf numFmtId="0" fontId="1" fillId="3" borderId="1" xfId="0" applyFont="1" applyFill="1" applyBorder="1" applyAlignment="1">
      <alignment horizontal="center" vertical="center" wrapText="1"/>
    </xf>
    <xf numFmtId="0" fontId="0" fillId="0" borderId="35" xfId="0" applyBorder="1"/>
    <xf numFmtId="3" fontId="1" fillId="2" borderId="1" xfId="0" applyNumberFormat="1" applyFont="1" applyFill="1" applyBorder="1"/>
    <xf numFmtId="0" fontId="0" fillId="2" borderId="36" xfId="0" applyFill="1" applyBorder="1" applyAlignment="1">
      <alignment horizontal="left" wrapText="1"/>
    </xf>
    <xf numFmtId="168" fontId="0" fillId="5" borderId="2" xfId="0" applyNumberFormat="1" applyFill="1" applyBorder="1"/>
    <xf numFmtId="0" fontId="0" fillId="2" borderId="2" xfId="0" applyFill="1" applyBorder="1" applyAlignment="1">
      <alignment horizontal="left" vertical="center"/>
    </xf>
    <xf numFmtId="3" fontId="1" fillId="2" borderId="2" xfId="0" applyNumberFormat="1" applyFont="1" applyFill="1" applyBorder="1"/>
    <xf numFmtId="165" fontId="0" fillId="2" borderId="37" xfId="0" applyNumberFormat="1" applyFill="1" applyBorder="1"/>
    <xf numFmtId="165" fontId="0" fillId="2" borderId="38" xfId="0" applyNumberFormat="1" applyFill="1" applyBorder="1"/>
    <xf numFmtId="0" fontId="1" fillId="3" borderId="39" xfId="0" applyFont="1" applyFill="1" applyBorder="1" applyAlignment="1">
      <alignment horizontal="center"/>
    </xf>
    <xf numFmtId="0" fontId="1" fillId="3" borderId="40" xfId="0" applyFont="1" applyFill="1" applyBorder="1" applyAlignment="1">
      <alignment horizontal="center" wrapText="1"/>
    </xf>
    <xf numFmtId="0" fontId="1" fillId="3" borderId="40" xfId="0" applyFont="1" applyFill="1" applyBorder="1" applyAlignment="1">
      <alignment horizontal="center"/>
    </xf>
    <xf numFmtId="0" fontId="1" fillId="3" borderId="34" xfId="0" applyFont="1" applyFill="1" applyBorder="1" applyAlignment="1">
      <alignment horizontal="center" wrapText="1"/>
    </xf>
    <xf numFmtId="0" fontId="1" fillId="3" borderId="29" xfId="0" applyFont="1" applyFill="1" applyBorder="1" applyAlignment="1">
      <alignment horizontal="center" vertical="center"/>
    </xf>
    <xf numFmtId="0" fontId="0" fillId="0" borderId="41" xfId="0" applyBorder="1"/>
    <xf numFmtId="166" fontId="0" fillId="5" borderId="42" xfId="0" applyNumberFormat="1" applyFill="1" applyBorder="1"/>
    <xf numFmtId="0" fontId="0" fillId="0" borderId="42" xfId="0" applyBorder="1"/>
    <xf numFmtId="3" fontId="0" fillId="2" borderId="42" xfId="0" applyNumberFormat="1" applyFill="1" applyBorder="1"/>
    <xf numFmtId="165" fontId="0" fillId="2" borderId="43" xfId="0" applyNumberFormat="1" applyFill="1" applyBorder="1"/>
    <xf numFmtId="165" fontId="0" fillId="2" borderId="44" xfId="0" applyNumberFormat="1" applyFill="1" applyBorder="1"/>
    <xf numFmtId="165" fontId="1" fillId="4" borderId="24" xfId="1" applyNumberFormat="1" applyFont="1" applyFill="1" applyBorder="1" applyAlignment="1" applyProtection="1">
      <alignment horizontal="right"/>
    </xf>
    <xf numFmtId="0" fontId="1" fillId="3" borderId="25" xfId="0" applyFont="1" applyFill="1" applyBorder="1"/>
    <xf numFmtId="0" fontId="1" fillId="3" borderId="31" xfId="0" applyFont="1" applyFill="1" applyBorder="1"/>
    <xf numFmtId="0" fontId="0" fillId="0" borderId="39" xfId="0" applyBorder="1"/>
    <xf numFmtId="167" fontId="0" fillId="5" borderId="45" xfId="0" applyNumberFormat="1" applyFill="1" applyBorder="1"/>
    <xf numFmtId="0" fontId="0" fillId="0" borderId="45" xfId="0" applyBorder="1" applyAlignment="1">
      <alignment horizontal="center"/>
    </xf>
    <xf numFmtId="0" fontId="0" fillId="0" borderId="32" xfId="0" applyBorder="1" applyAlignment="1">
      <alignment horizontal="center"/>
    </xf>
    <xf numFmtId="44" fontId="1" fillId="4" borderId="34" xfId="1" applyFont="1" applyFill="1" applyBorder="1" applyAlignment="1" applyProtection="1"/>
    <xf numFmtId="165" fontId="1" fillId="4" borderId="24" xfId="0" applyNumberFormat="1" applyFont="1" applyFill="1" applyBorder="1"/>
    <xf numFmtId="0" fontId="6" fillId="0" borderId="0" xfId="0" applyFont="1" applyAlignment="1">
      <alignment vertical="center"/>
    </xf>
    <xf numFmtId="0" fontId="6" fillId="0" borderId="46" xfId="0" applyFont="1" applyBorder="1" applyAlignment="1">
      <alignment vertical="center"/>
    </xf>
    <xf numFmtId="0" fontId="7" fillId="0" borderId="0" xfId="0" applyFont="1" applyAlignment="1">
      <alignment vertical="center"/>
    </xf>
    <xf numFmtId="0" fontId="1" fillId="0" borderId="28" xfId="0" applyFont="1" applyBorder="1" applyAlignment="1">
      <alignment horizontal="right"/>
    </xf>
    <xf numFmtId="0" fontId="1" fillId="0" borderId="32" xfId="0" applyFont="1" applyBorder="1" applyAlignment="1">
      <alignment horizontal="right"/>
    </xf>
    <xf numFmtId="0" fontId="1" fillId="0" borderId="34" xfId="0" applyFont="1" applyBorder="1" applyAlignment="1">
      <alignment horizontal="right"/>
    </xf>
    <xf numFmtId="0" fontId="1" fillId="0" borderId="28" xfId="0" applyFont="1" applyBorder="1" applyAlignment="1">
      <alignment horizontal="center"/>
    </xf>
    <xf numFmtId="0" fontId="1" fillId="0" borderId="32" xfId="0" applyFont="1" applyBorder="1" applyAlignment="1">
      <alignment horizontal="center"/>
    </xf>
    <xf numFmtId="0" fontId="1" fillId="0" borderId="34" xfId="0" applyFont="1" applyBorder="1" applyAlignment="1">
      <alignment horizontal="center"/>
    </xf>
    <xf numFmtId="0" fontId="1" fillId="2" borderId="28" xfId="0" applyFont="1" applyFill="1" applyBorder="1" applyAlignment="1">
      <alignment horizontal="left"/>
    </xf>
    <xf numFmtId="0" fontId="1" fillId="2" borderId="34" xfId="0" applyFont="1" applyFill="1" applyBorder="1" applyAlignment="1">
      <alignment horizontal="left"/>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30" xfId="0" applyFont="1" applyFill="1" applyBorder="1" applyAlignment="1">
      <alignment horizontal="center"/>
    </xf>
    <xf numFmtId="0" fontId="2" fillId="2" borderId="11" xfId="0" applyFont="1" applyFill="1" applyBorder="1" applyAlignment="1">
      <alignment horizontal="center"/>
    </xf>
    <xf numFmtId="0" fontId="1" fillId="2" borderId="0" xfId="0" applyFont="1" applyFill="1" applyAlignment="1">
      <alignment horizontal="left" vertical="top" wrapText="1"/>
    </xf>
    <xf numFmtId="0" fontId="2" fillId="0" borderId="5" xfId="0" applyFont="1" applyBorder="1" applyAlignment="1">
      <alignment horizontal="center"/>
    </xf>
    <xf numFmtId="0" fontId="1" fillId="2" borderId="33"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26" xfId="0" applyFont="1" applyFill="1" applyBorder="1" applyAlignment="1">
      <alignment horizontal="center" vertical="top" wrapText="1"/>
    </xf>
    <xf numFmtId="0" fontId="1" fillId="2" borderId="28" xfId="0" applyFont="1" applyFill="1" applyBorder="1" applyAlignment="1">
      <alignment horizontal="center" vertical="top" wrapText="1"/>
    </xf>
    <xf numFmtId="0" fontId="1" fillId="2" borderId="32" xfId="0" applyFont="1" applyFill="1" applyBorder="1" applyAlignment="1">
      <alignment horizontal="center" vertical="top" wrapText="1"/>
    </xf>
    <xf numFmtId="0" fontId="1" fillId="2" borderId="34" xfId="0" applyFont="1" applyFill="1" applyBorder="1" applyAlignment="1">
      <alignment horizontal="center" vertical="top" wrapText="1"/>
    </xf>
    <xf numFmtId="0" fontId="8" fillId="2" borderId="0" xfId="0" applyFont="1" applyFill="1" applyAlignment="1">
      <alignment horizontal="left" vertical="center" wrapText="1"/>
    </xf>
    <xf numFmtId="0" fontId="8" fillId="2" borderId="46"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6E969E"/>
      <color rgb="FFAE5B52"/>
      <color rgb="FFD3BA73"/>
      <color rgb="FFCAAB55"/>
      <color rgb="FF5C828A"/>
      <color rgb="FF456268"/>
      <color rgb="FF753D37"/>
      <color rgb="FF4560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1299686</xdr:colOff>
      <xdr:row>1</xdr:row>
      <xdr:rowOff>62917</xdr:rowOff>
    </xdr:from>
    <xdr:ext cx="1595293" cy="838447"/>
    <xdr:pic>
      <xdr:nvPicPr>
        <xdr:cNvPr id="2" name="Afbeelding 1">
          <a:extLst>
            <a:ext uri="{FF2B5EF4-FFF2-40B4-BE49-F238E27FC236}">
              <a16:creationId xmlns:a16="http://schemas.microsoft.com/office/drawing/2014/main" id="{FD06F0B7-9624-458A-ACE1-B1D856348E99}"/>
            </a:ext>
          </a:extLst>
        </xdr:cNvPr>
        <xdr:cNvPicPr/>
      </xdr:nvPicPr>
      <xdr:blipFill rotWithShape="1">
        <a:blip xmlns:r="http://schemas.openxmlformats.org/officeDocument/2006/relationships" r:embed="rId1"/>
        <a:srcRect l="4857" t="3327" r="68821" b="86684"/>
        <a:stretch/>
      </xdr:blipFill>
      <xdr:spPr>
        <a:xfrm>
          <a:off x="12539186" y="433334"/>
          <a:ext cx="1595293" cy="838447"/>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E477-B100-432E-96AE-61B5D327C2F6}">
  <dimension ref="A1:G51"/>
  <sheetViews>
    <sheetView tabSelected="1" zoomScale="90" zoomScaleNormal="90" workbookViewId="0">
      <selection activeCell="A28" sqref="A28"/>
    </sheetView>
  </sheetViews>
  <sheetFormatPr defaultColWidth="9.21875" defaultRowHeight="14.4" x14ac:dyDescent="0.3"/>
  <cols>
    <col min="1" max="1" width="55.88671875" style="13" customWidth="1"/>
    <col min="2" max="2" width="24.88671875" style="13" customWidth="1"/>
    <col min="3" max="3" width="27.77734375" style="13" customWidth="1"/>
    <col min="4" max="4" width="25.77734375" style="13" bestFit="1" customWidth="1"/>
    <col min="5" max="5" width="31.44140625" style="13" customWidth="1"/>
    <col min="6" max="6" width="44.5546875" style="13" customWidth="1"/>
    <col min="7" max="16384" width="9.21875" style="13"/>
  </cols>
  <sheetData>
    <row r="1" spans="1:7" ht="29.4" thickBot="1" x14ac:dyDescent="0.6">
      <c r="A1" s="90" t="s">
        <v>16</v>
      </c>
      <c r="B1" s="91"/>
      <c r="C1" s="91"/>
      <c r="D1" s="91"/>
      <c r="E1" s="92"/>
      <c r="F1" s="93"/>
    </row>
    <row r="2" spans="1:7" ht="15.6" customHeight="1" thickBot="1" x14ac:dyDescent="0.6">
      <c r="A2" s="4"/>
      <c r="B2" s="22"/>
      <c r="C2" s="15"/>
      <c r="D2" s="95"/>
      <c r="E2" s="95"/>
      <c r="F2" s="95"/>
    </row>
    <row r="3" spans="1:7" ht="15.6" customHeight="1" thickBot="1" x14ac:dyDescent="0.6">
      <c r="A3" s="19" t="s">
        <v>0</v>
      </c>
      <c r="B3" s="21" t="s">
        <v>1</v>
      </c>
      <c r="C3" s="18"/>
      <c r="D3" s="20"/>
      <c r="E3" s="20"/>
      <c r="F3" s="20"/>
    </row>
    <row r="4" spans="1:7" x14ac:dyDescent="0.3">
      <c r="A4" s="1"/>
      <c r="B4" s="1"/>
      <c r="C4" s="1"/>
      <c r="D4" s="1"/>
      <c r="E4" s="1"/>
      <c r="F4" s="1"/>
    </row>
    <row r="5" spans="1:7" x14ac:dyDescent="0.3">
      <c r="A5" s="1" t="s">
        <v>37</v>
      </c>
      <c r="B5" s="1"/>
      <c r="C5" s="1"/>
      <c r="D5" s="1"/>
      <c r="E5" s="1"/>
      <c r="F5" s="1"/>
    </row>
    <row r="6" spans="1:7" x14ac:dyDescent="0.3">
      <c r="A6" s="1" t="s">
        <v>34</v>
      </c>
      <c r="B6" s="1"/>
      <c r="C6" s="1"/>
      <c r="D6" s="1"/>
      <c r="E6" s="1"/>
      <c r="F6" s="1"/>
    </row>
    <row r="7" spans="1:7" x14ac:dyDescent="0.3">
      <c r="A7" s="81"/>
      <c r="B7" s="79"/>
      <c r="C7" s="79"/>
      <c r="D7" s="79"/>
      <c r="E7" s="79"/>
      <c r="F7" s="80"/>
    </row>
    <row r="8" spans="1:7" ht="24.6" customHeight="1" x14ac:dyDescent="0.3">
      <c r="A8" s="102" t="s">
        <v>36</v>
      </c>
      <c r="B8" s="102"/>
      <c r="C8" s="102"/>
      <c r="D8" s="102"/>
      <c r="E8" s="102"/>
      <c r="F8" s="103"/>
    </row>
    <row r="9" spans="1:7" ht="24.6" customHeight="1" x14ac:dyDescent="0.3">
      <c r="A9" s="102" t="s">
        <v>35</v>
      </c>
      <c r="B9" s="102"/>
      <c r="C9" s="102"/>
      <c r="D9" s="102"/>
      <c r="E9" s="102"/>
      <c r="F9" s="103"/>
    </row>
    <row r="10" spans="1:7" ht="17.399999999999999" customHeight="1" thickBot="1" x14ac:dyDescent="0.35">
      <c r="A10" s="94"/>
      <c r="B10" s="94"/>
      <c r="C10" s="94"/>
      <c r="D10" s="94"/>
      <c r="E10" s="94"/>
      <c r="F10" s="94"/>
    </row>
    <row r="11" spans="1:7" ht="16.2" customHeight="1" thickBot="1" x14ac:dyDescent="0.35">
      <c r="A11" s="96" t="s">
        <v>26</v>
      </c>
      <c r="B11" s="97"/>
      <c r="C11" s="97"/>
      <c r="D11" s="97"/>
      <c r="E11" s="97"/>
      <c r="F11" s="98"/>
      <c r="G11" s="18"/>
    </row>
    <row r="12" spans="1:7" ht="29.4" thickBot="1" x14ac:dyDescent="0.35">
      <c r="A12" s="59" t="s">
        <v>2</v>
      </c>
      <c r="B12" s="60" t="s">
        <v>25</v>
      </c>
      <c r="C12" s="61" t="s">
        <v>4</v>
      </c>
      <c r="D12" s="61" t="s">
        <v>18</v>
      </c>
      <c r="E12" s="62" t="s">
        <v>23</v>
      </c>
      <c r="F12" s="63" t="s">
        <v>24</v>
      </c>
      <c r="G12" s="18"/>
    </row>
    <row r="13" spans="1:7" s="12" customFormat="1" ht="43.2" x14ac:dyDescent="0.3">
      <c r="A13" s="53" t="s">
        <v>38</v>
      </c>
      <c r="B13" s="54"/>
      <c r="C13" s="55" t="s">
        <v>5</v>
      </c>
      <c r="D13" s="56">
        <v>750000</v>
      </c>
      <c r="E13" s="57">
        <f t="shared" ref="E13:E20" si="0">B13*D13</f>
        <v>0</v>
      </c>
      <c r="F13" s="58">
        <f>E13*5</f>
        <v>0</v>
      </c>
      <c r="G13" s="25"/>
    </row>
    <row r="14" spans="1:7" s="12" customFormat="1" ht="43.2" x14ac:dyDescent="0.3">
      <c r="A14" s="32" t="s">
        <v>39</v>
      </c>
      <c r="B14" s="43"/>
      <c r="C14" s="31" t="s">
        <v>5</v>
      </c>
      <c r="D14" s="52">
        <v>1000000</v>
      </c>
      <c r="E14" s="46">
        <f t="shared" si="0"/>
        <v>0</v>
      </c>
      <c r="F14" s="36">
        <f>E14*5</f>
        <v>0</v>
      </c>
      <c r="G14" s="25"/>
    </row>
    <row r="15" spans="1:7" s="12" customFormat="1" ht="43.2" x14ac:dyDescent="0.3">
      <c r="A15" s="33" t="s">
        <v>40</v>
      </c>
      <c r="B15" s="43"/>
      <c r="C15" s="31" t="s">
        <v>28</v>
      </c>
      <c r="D15" s="34">
        <v>3000</v>
      </c>
      <c r="E15" s="46">
        <f t="shared" si="0"/>
        <v>0</v>
      </c>
      <c r="F15" s="36">
        <f t="shared" ref="F15:F20" si="1">E15*5</f>
        <v>0</v>
      </c>
      <c r="G15" s="25"/>
    </row>
    <row r="16" spans="1:7" x14ac:dyDescent="0.3">
      <c r="A16" s="23" t="s">
        <v>6</v>
      </c>
      <c r="B16" s="11"/>
      <c r="C16" s="2" t="s">
        <v>7</v>
      </c>
      <c r="D16" s="30">
        <v>2</v>
      </c>
      <c r="E16" s="46">
        <f t="shared" si="0"/>
        <v>0</v>
      </c>
      <c r="F16" s="36">
        <f t="shared" si="1"/>
        <v>0</v>
      </c>
      <c r="G16" s="18"/>
    </row>
    <row r="17" spans="1:7" x14ac:dyDescent="0.3">
      <c r="A17" s="23" t="s">
        <v>8</v>
      </c>
      <c r="B17" s="11"/>
      <c r="C17" s="2" t="s">
        <v>7</v>
      </c>
      <c r="D17" s="30">
        <v>2</v>
      </c>
      <c r="E17" s="46">
        <f t="shared" si="0"/>
        <v>0</v>
      </c>
      <c r="F17" s="36">
        <f t="shared" si="1"/>
        <v>0</v>
      </c>
      <c r="G17" s="18"/>
    </row>
    <row r="18" spans="1:7" x14ac:dyDescent="0.3">
      <c r="A18" s="23" t="s">
        <v>9</v>
      </c>
      <c r="B18" s="11"/>
      <c r="C18" s="2" t="s">
        <v>7</v>
      </c>
      <c r="D18" s="30">
        <v>18</v>
      </c>
      <c r="E18" s="46">
        <f t="shared" si="0"/>
        <v>0</v>
      </c>
      <c r="F18" s="36">
        <f t="shared" si="1"/>
        <v>0</v>
      </c>
      <c r="G18" s="18"/>
    </row>
    <row r="19" spans="1:7" x14ac:dyDescent="0.3">
      <c r="A19" s="23" t="s">
        <v>17</v>
      </c>
      <c r="B19" s="11"/>
      <c r="C19" s="2" t="s">
        <v>7</v>
      </c>
      <c r="D19" s="30">
        <v>5</v>
      </c>
      <c r="E19" s="46">
        <f t="shared" si="0"/>
        <v>0</v>
      </c>
      <c r="F19" s="36">
        <f t="shared" si="1"/>
        <v>0</v>
      </c>
      <c r="G19" s="18"/>
    </row>
    <row r="20" spans="1:7" ht="15" thickBot="1" x14ac:dyDescent="0.35">
      <c r="A20" s="64" t="s">
        <v>20</v>
      </c>
      <c r="B20" s="65"/>
      <c r="C20" s="66" t="s">
        <v>7</v>
      </c>
      <c r="D20" s="67">
        <v>4</v>
      </c>
      <c r="E20" s="68">
        <f t="shared" si="0"/>
        <v>0</v>
      </c>
      <c r="F20" s="69">
        <f t="shared" si="1"/>
        <v>0</v>
      </c>
      <c r="G20" s="18"/>
    </row>
    <row r="21" spans="1:7" ht="15" thickBot="1" x14ac:dyDescent="0.35">
      <c r="A21" s="82" t="s">
        <v>30</v>
      </c>
      <c r="B21" s="83"/>
      <c r="C21" s="83"/>
      <c r="D21" s="83"/>
      <c r="E21" s="84"/>
      <c r="F21" s="70">
        <f>SUM(F13:F20)</f>
        <v>0</v>
      </c>
      <c r="G21" s="18"/>
    </row>
    <row r="22" spans="1:7" ht="11.1" customHeight="1" thickBot="1" x14ac:dyDescent="0.35">
      <c r="A22"/>
      <c r="B22"/>
      <c r="C22"/>
      <c r="D22"/>
      <c r="E22"/>
      <c r="F22"/>
    </row>
    <row r="23" spans="1:7" ht="15.6" customHeight="1" thickBot="1" x14ac:dyDescent="0.35">
      <c r="A23" s="99" t="s">
        <v>33</v>
      </c>
      <c r="B23" s="100"/>
      <c r="C23" s="100"/>
      <c r="D23" s="100"/>
      <c r="E23" s="100"/>
      <c r="F23" s="101"/>
      <c r="G23" s="18"/>
    </row>
    <row r="24" spans="1:7" ht="29.4" thickBot="1" x14ac:dyDescent="0.35">
      <c r="A24" s="26" t="s">
        <v>2</v>
      </c>
      <c r="B24" s="49" t="s">
        <v>27</v>
      </c>
      <c r="C24" s="27" t="s">
        <v>4</v>
      </c>
      <c r="D24" s="37" t="s">
        <v>18</v>
      </c>
      <c r="E24" s="50" t="s">
        <v>19</v>
      </c>
      <c r="F24" s="39" t="s">
        <v>29</v>
      </c>
      <c r="G24" s="18"/>
    </row>
    <row r="25" spans="1:7" s="12" customFormat="1" ht="43.2" x14ac:dyDescent="0.3">
      <c r="A25" s="28" t="s">
        <v>38</v>
      </c>
      <c r="B25" s="42"/>
      <c r="C25" s="29" t="s">
        <v>5</v>
      </c>
      <c r="D25" s="47">
        <v>750000</v>
      </c>
      <c r="E25" s="40">
        <f>B25*D25</f>
        <v>0</v>
      </c>
      <c r="F25" s="41">
        <f>E25*2</f>
        <v>0</v>
      </c>
      <c r="G25" s="25"/>
    </row>
    <row r="26" spans="1:7" s="12" customFormat="1" ht="43.2" x14ac:dyDescent="0.3">
      <c r="A26" s="32" t="s">
        <v>39</v>
      </c>
      <c r="B26" s="43"/>
      <c r="C26" s="7" t="s">
        <v>5</v>
      </c>
      <c r="D26" s="48">
        <v>1000000</v>
      </c>
      <c r="E26" s="35">
        <f>B26*D26</f>
        <v>0</v>
      </c>
      <c r="F26" s="36">
        <f>E26*2</f>
        <v>0</v>
      </c>
      <c r="G26" s="25"/>
    </row>
    <row r="27" spans="1:7" s="12" customFormat="1" ht="43.2" x14ac:dyDescent="0.3">
      <c r="A27" s="33" t="s">
        <v>41</v>
      </c>
      <c r="B27" s="43"/>
      <c r="C27" s="31" t="s">
        <v>28</v>
      </c>
      <c r="D27" s="45">
        <v>3000</v>
      </c>
      <c r="E27" s="35">
        <f t="shared" ref="E27:E32" si="2">B27*D27</f>
        <v>0</v>
      </c>
      <c r="F27" s="36">
        <f t="shared" ref="F27:F32" si="3">E27*2</f>
        <v>0</v>
      </c>
      <c r="G27" s="25"/>
    </row>
    <row r="28" spans="1:7" x14ac:dyDescent="0.3">
      <c r="A28" s="23" t="s">
        <v>6</v>
      </c>
      <c r="B28" s="11"/>
      <c r="C28" s="2" t="s">
        <v>7</v>
      </c>
      <c r="D28" s="44">
        <v>2</v>
      </c>
      <c r="E28" s="35">
        <f t="shared" si="2"/>
        <v>0</v>
      </c>
      <c r="F28" s="36">
        <f t="shared" si="3"/>
        <v>0</v>
      </c>
      <c r="G28" s="18"/>
    </row>
    <row r="29" spans="1:7" x14ac:dyDescent="0.3">
      <c r="A29" s="23" t="s">
        <v>8</v>
      </c>
      <c r="B29" s="11"/>
      <c r="C29" s="2" t="s">
        <v>7</v>
      </c>
      <c r="D29" s="44">
        <v>2</v>
      </c>
      <c r="E29" s="35">
        <f t="shared" si="2"/>
        <v>0</v>
      </c>
      <c r="F29" s="36">
        <f t="shared" si="3"/>
        <v>0</v>
      </c>
      <c r="G29" s="18"/>
    </row>
    <row r="30" spans="1:7" x14ac:dyDescent="0.3">
      <c r="A30" s="23" t="s">
        <v>9</v>
      </c>
      <c r="B30" s="11"/>
      <c r="C30" s="2" t="s">
        <v>7</v>
      </c>
      <c r="D30" s="44">
        <v>18</v>
      </c>
      <c r="E30" s="35">
        <f t="shared" si="2"/>
        <v>0</v>
      </c>
      <c r="F30" s="36">
        <f t="shared" si="3"/>
        <v>0</v>
      </c>
      <c r="G30" s="51"/>
    </row>
    <row r="31" spans="1:7" x14ac:dyDescent="0.3">
      <c r="A31" s="23" t="s">
        <v>17</v>
      </c>
      <c r="B31" s="11"/>
      <c r="C31" s="2" t="s">
        <v>7</v>
      </c>
      <c r="D31" s="44">
        <v>5</v>
      </c>
      <c r="E31" s="35">
        <f t="shared" si="2"/>
        <v>0</v>
      </c>
      <c r="F31" s="36">
        <f t="shared" si="3"/>
        <v>0</v>
      </c>
      <c r="G31" s="51"/>
    </row>
    <row r="32" spans="1:7" ht="15" thickBot="1" x14ac:dyDescent="0.35">
      <c r="A32" s="23" t="s">
        <v>20</v>
      </c>
      <c r="B32" s="11"/>
      <c r="C32" s="2" t="s">
        <v>7</v>
      </c>
      <c r="D32" s="44">
        <v>4</v>
      </c>
      <c r="E32" s="35">
        <f t="shared" si="2"/>
        <v>0</v>
      </c>
      <c r="F32" s="69">
        <f t="shared" si="3"/>
        <v>0</v>
      </c>
      <c r="G32" s="51"/>
    </row>
    <row r="33" spans="1:7" ht="15" thickBot="1" x14ac:dyDescent="0.35">
      <c r="A33" s="82" t="s">
        <v>31</v>
      </c>
      <c r="B33" s="83"/>
      <c r="C33" s="83"/>
      <c r="D33" s="83"/>
      <c r="E33" s="84"/>
      <c r="F33" s="70">
        <f>SUM(F25:F32)</f>
        <v>0</v>
      </c>
      <c r="G33" s="51"/>
    </row>
    <row r="34" spans="1:7" ht="11.1" customHeight="1" thickBot="1" x14ac:dyDescent="0.35">
      <c r="A34"/>
      <c r="B34"/>
      <c r="C34"/>
      <c r="D34"/>
      <c r="E34"/>
      <c r="F34"/>
      <c r="G34" s="17"/>
    </row>
    <row r="35" spans="1:7" ht="15" customHeight="1" thickBot="1" x14ac:dyDescent="0.35">
      <c r="A35" s="85" t="s">
        <v>32</v>
      </c>
      <c r="B35" s="86"/>
      <c r="C35" s="86"/>
      <c r="D35" s="86"/>
      <c r="E35" s="86"/>
      <c r="F35" s="87"/>
      <c r="G35" s="51"/>
    </row>
    <row r="36" spans="1:7" ht="14.55" customHeight="1" thickBot="1" x14ac:dyDescent="0.35">
      <c r="A36" s="26" t="s">
        <v>2</v>
      </c>
      <c r="B36" s="37" t="s">
        <v>3</v>
      </c>
      <c r="C36" s="71" t="s">
        <v>4</v>
      </c>
      <c r="D36" s="72"/>
      <c r="E36" s="72"/>
      <c r="F36" s="38" t="s">
        <v>21</v>
      </c>
      <c r="G36" s="17"/>
    </row>
    <row r="37" spans="1:7" ht="15" thickBot="1" x14ac:dyDescent="0.35">
      <c r="A37" s="73" t="s">
        <v>10</v>
      </c>
      <c r="B37" s="74"/>
      <c r="C37" s="75" t="s">
        <v>11</v>
      </c>
      <c r="D37" s="76"/>
      <c r="E37" s="76"/>
      <c r="F37" s="77">
        <f>B37</f>
        <v>0</v>
      </c>
      <c r="G37" s="17"/>
    </row>
    <row r="38" spans="1:7" ht="55.05" customHeight="1" x14ac:dyDescent="0.3">
      <c r="A38" s="8" t="s">
        <v>12</v>
      </c>
      <c r="B38" s="9"/>
      <c r="C38" s="10" t="s">
        <v>13</v>
      </c>
      <c r="D38"/>
      <c r="E38"/>
      <c r="F38" s="1"/>
      <c r="G38" s="17"/>
    </row>
    <row r="39" spans="1:7" ht="28.8" x14ac:dyDescent="0.3">
      <c r="A39" s="6" t="s">
        <v>14</v>
      </c>
      <c r="B39" s="1"/>
      <c r="C39" s="1"/>
      <c r="D39" s="3"/>
      <c r="E39" s="3"/>
      <c r="F39" s="1"/>
    </row>
    <row r="40" spans="1:7" s="12" customFormat="1" ht="15" thickBot="1" x14ac:dyDescent="0.35">
      <c r="A40" s="24"/>
      <c r="B40" s="1"/>
      <c r="C40" s="1"/>
      <c r="D40" s="3"/>
      <c r="E40" s="3"/>
      <c r="F40" s="1"/>
    </row>
    <row r="41" spans="1:7" ht="15" thickBot="1" x14ac:dyDescent="0.35">
      <c r="A41" s="1"/>
      <c r="B41" s="1"/>
      <c r="C41" s="17"/>
      <c r="D41" s="88" t="s">
        <v>22</v>
      </c>
      <c r="E41" s="89"/>
      <c r="F41" s="78">
        <f>F21+F33+F37</f>
        <v>0</v>
      </c>
      <c r="G41" s="18"/>
    </row>
    <row r="42" spans="1:7" x14ac:dyDescent="0.3">
      <c r="A42" s="1"/>
      <c r="B42" s="1"/>
      <c r="D42" s="1" t="s">
        <v>15</v>
      </c>
      <c r="E42" s="5"/>
      <c r="F42" s="5"/>
    </row>
    <row r="43" spans="1:7" x14ac:dyDescent="0.3">
      <c r="A43" s="1"/>
      <c r="B43" s="1"/>
      <c r="C43" s="1"/>
      <c r="D43" s="1"/>
      <c r="E43" s="1"/>
      <c r="F43" s="1"/>
    </row>
    <row r="44" spans="1:7" x14ac:dyDescent="0.3">
      <c r="A44" s="1"/>
      <c r="B44" s="1"/>
      <c r="C44" s="1"/>
      <c r="D44" s="1"/>
      <c r="E44" s="1"/>
      <c r="F44" s="1"/>
    </row>
    <row r="45" spans="1:7" s="14" customFormat="1" x14ac:dyDescent="0.3">
      <c r="A45" s="1"/>
      <c r="B45" s="1"/>
      <c r="C45" s="1"/>
    </row>
    <row r="46" spans="1:7" x14ac:dyDescent="0.3">
      <c r="A46" s="12"/>
      <c r="B46" s="12"/>
      <c r="C46" s="12"/>
      <c r="D46" s="12"/>
      <c r="E46" s="12"/>
      <c r="F46" s="12"/>
    </row>
    <row r="47" spans="1:7" s="15" customFormat="1" x14ac:dyDescent="0.3">
      <c r="A47" s="16"/>
      <c r="B47" s="16"/>
      <c r="C47" s="16"/>
      <c r="D47" s="16"/>
      <c r="E47" s="16"/>
      <c r="F47" s="16"/>
    </row>
    <row r="48" spans="1:7" x14ac:dyDescent="0.3">
      <c r="A48" s="12"/>
      <c r="B48" s="12"/>
      <c r="C48" s="12"/>
      <c r="D48" s="12"/>
      <c r="E48" s="12"/>
      <c r="F48" s="12"/>
    </row>
    <row r="49" spans="1:6" x14ac:dyDescent="0.3">
      <c r="A49" s="12"/>
      <c r="B49" s="12"/>
      <c r="C49" s="12"/>
      <c r="D49" s="12"/>
      <c r="E49" s="12"/>
      <c r="F49" s="12"/>
    </row>
    <row r="50" spans="1:6" x14ac:dyDescent="0.3">
      <c r="A50" s="12"/>
      <c r="B50" s="12"/>
      <c r="C50" s="12"/>
      <c r="D50" s="12"/>
      <c r="E50" s="12"/>
      <c r="F50" s="12"/>
    </row>
    <row r="51" spans="1:6" x14ac:dyDescent="0.3">
      <c r="A51" s="12"/>
      <c r="B51" s="12"/>
      <c r="C51" s="12"/>
      <c r="D51" s="12"/>
      <c r="E51" s="12"/>
      <c r="F51" s="12"/>
    </row>
  </sheetData>
  <mergeCells count="11">
    <mergeCell ref="A33:E33"/>
    <mergeCell ref="A21:E21"/>
    <mergeCell ref="A35:F35"/>
    <mergeCell ref="D41:E41"/>
    <mergeCell ref="A1:F1"/>
    <mergeCell ref="A10:F10"/>
    <mergeCell ref="D2:F2"/>
    <mergeCell ref="A11:F11"/>
    <mergeCell ref="A23:F23"/>
    <mergeCell ref="A8:F8"/>
    <mergeCell ref="A9:F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46DFF9660F84DAAADAE4100E8D587" ma:contentTypeVersion="11" ma:contentTypeDescription="Een nieuw document maken." ma:contentTypeScope="" ma:versionID="7e374f84929860c88357bead7520b812">
  <xsd:schema xmlns:xsd="http://www.w3.org/2001/XMLSchema" xmlns:xs="http://www.w3.org/2001/XMLSchema" xmlns:p="http://schemas.microsoft.com/office/2006/metadata/properties" xmlns:ns2="bfa87579-fc9e-4ce0-a978-d9503587bb5f" targetNamespace="http://schemas.microsoft.com/office/2006/metadata/properties" ma:root="true" ma:fieldsID="215a49f170a0abd8a9923cdb0a396b72" ns2:_="">
    <xsd:import namespace="bfa87579-fc9e-4ce0-a978-d9503587bb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87579-fc9e-4ce0-a978-d9503587b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a87579-fc9e-4ce0-a978-d9503587bb5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3C96A7-8C18-4169-86F6-C8E8436DD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87579-fc9e-4ce0-a978-d9503587b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78DBB3-83AD-4B91-BD6D-095E51A2DFF1}">
  <ds:schemaRef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b3a73f63-5719-46b0-b2bc-06181b366442"/>
    <ds:schemaRef ds:uri="http://schemas.microsoft.com/office/2006/metadata/properties"/>
    <ds:schemaRef ds:uri="http://purl.org/dc/dcmitype/"/>
    <ds:schemaRef ds:uri="http://purl.org/dc/terms/"/>
    <ds:schemaRef ds:uri="bfa87579-fc9e-4ce0-a978-d9503587bb5f"/>
  </ds:schemaRefs>
</ds:datastoreItem>
</file>

<file path=customXml/itemProps3.xml><?xml version="1.0" encoding="utf-8"?>
<ds:datastoreItem xmlns:ds="http://schemas.openxmlformats.org/officeDocument/2006/customXml" ds:itemID="{EED30AEC-D153-4420-85BF-732F632035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HMC mbo vakschool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Kampen van M. (Marijke)</dc:creator>
  <cp:keywords/>
  <dc:description/>
  <cp:lastModifiedBy>Kampen van M. (Marijke)</cp:lastModifiedBy>
  <cp:revision/>
  <dcterms:created xsi:type="dcterms:W3CDTF">2020-08-10T12:59:19Z</dcterms:created>
  <dcterms:modified xsi:type="dcterms:W3CDTF">2025-05-20T11:25:43Z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0x01010029D46DFF9660F84DAAADAE4100E8D587</vt:lpwstr>
  </property>
  <property fmtid="{D5CDD505-2E9C-101B-9397-08002B2CF9AE}" pid="3" name="MediaServiceImageTags">
    <vt:lpwstr/>
  </property>
</Properties>
</file>