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H:\INKOOP\04 Aanbestedingen\2024 Europese aanbestedingen\EA SIEM_SOC\3. Aanbestedingsleidraad en bijlagen\Definitief\"/>
    </mc:Choice>
  </mc:AlternateContent>
  <xr:revisionPtr revIDLastSave="0" documentId="8_{5005B416-5319-4287-A9FE-C1DEE1F79FA6}" xr6:coauthVersionLast="47" xr6:coauthVersionMax="47" xr10:uidLastSave="{00000000-0000-0000-0000-000000000000}"/>
  <bookViews>
    <workbookView xWindow="-120" yWindow="-120" windowWidth="29040" windowHeight="15840" activeTab="2" xr2:uid="{00000000-000D-0000-FFFF-FFFF00000000}"/>
  </bookViews>
  <sheets>
    <sheet name="Instructie " sheetId="6" r:id="rId1"/>
    <sheet name="Dienstverlening" sheetId="7" r:id="rId2"/>
    <sheet name="Wensen" sheetId="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6" i="9" l="1"/>
  <c r="D45" i="9"/>
  <c r="D44" i="9"/>
  <c r="D43" i="9"/>
  <c r="D42" i="9"/>
  <c r="D41" i="9"/>
  <c r="D40" i="9"/>
  <c r="D39" i="9"/>
  <c r="D35" i="9"/>
  <c r="D34" i="9"/>
  <c r="D33" i="9"/>
  <c r="D32" i="9"/>
  <c r="D31" i="9"/>
  <c r="D30" i="9"/>
  <c r="D29" i="9"/>
  <c r="D28" i="9"/>
  <c r="E36" i="9" l="1"/>
  <c r="E47" i="9"/>
  <c r="C43" i="7"/>
  <c r="D59" i="7"/>
  <c r="E50" i="9" l="1"/>
  <c r="D47" i="7"/>
  <c r="D46" i="7"/>
  <c r="D45" i="7"/>
  <c r="D44" i="7"/>
  <c r="D49" i="7"/>
  <c r="D48" i="7"/>
  <c r="D60" i="7" l="1"/>
  <c r="D72" i="7"/>
  <c r="D71" i="7"/>
  <c r="D70" i="7"/>
  <c r="D69" i="7"/>
  <c r="D68" i="7"/>
  <c r="D57" i="7"/>
  <c r="D39" i="7"/>
  <c r="D38" i="7"/>
  <c r="D37" i="7"/>
  <c r="D36" i="7"/>
  <c r="D40" i="7"/>
  <c r="D41" i="7"/>
  <c r="D42" i="7"/>
  <c r="D43" i="7"/>
  <c r="D63" i="7" l="1"/>
  <c r="D62" i="7"/>
  <c r="D61" i="7"/>
  <c r="D58" i="7"/>
  <c r="D56" i="7"/>
  <c r="D67" i="7"/>
  <c r="E73" i="7" s="1"/>
  <c r="D52" i="7"/>
  <c r="D51" i="7"/>
  <c r="D50" i="7"/>
  <c r="D35" i="7"/>
  <c r="D34" i="7"/>
  <c r="E53" i="7" l="1"/>
  <c r="E64" i="7"/>
  <c r="E76" i="7" l="1"/>
</calcChain>
</file>

<file path=xl/sharedStrings.xml><?xml version="1.0" encoding="utf-8"?>
<sst xmlns="http://schemas.openxmlformats.org/spreadsheetml/2006/main" count="84" uniqueCount="52">
  <si>
    <t>Tarief exclusief BTW</t>
  </si>
  <si>
    <t xml:space="preserve">(fictief) aantal </t>
  </si>
  <si>
    <t>€</t>
  </si>
  <si>
    <t>#</t>
  </si>
  <si>
    <t>Naam Inschrijver</t>
  </si>
  <si>
    <t>omschrijving prijs-onderdeel</t>
  </si>
  <si>
    <t>Eenmalige (implementatie-)kosten</t>
  </si>
  <si>
    <t>Namens Inschrijver voor akkoord met opgave:</t>
  </si>
  <si>
    <t>Naam:</t>
  </si>
  <si>
    <t>Functie:</t>
  </si>
  <si>
    <t>Handtekening:</t>
  </si>
  <si>
    <t>Datum:</t>
  </si>
  <si>
    <t>TOTALE KOSTEN OVER MAXIMALE LOOPTIJD (exclusief BTW)</t>
  </si>
  <si>
    <t>SIEM-SOC</t>
  </si>
  <si>
    <t>Maandelijkse kosten t.b.v. leveren van de Dienstverlening</t>
  </si>
  <si>
    <t>Microsoft Azure</t>
  </si>
  <si>
    <t>Azure AD</t>
  </si>
  <si>
    <t>Microsoft Active Directory (AD)</t>
  </si>
  <si>
    <t>Microsoft Defender</t>
  </si>
  <si>
    <t>Microsoft office 365</t>
  </si>
  <si>
    <t>Clearpass</t>
  </si>
  <si>
    <t>Firewall (FW) threat (CheckPoint)</t>
  </si>
  <si>
    <t>Implementatie initieel gevraagde logbronnen</t>
  </si>
  <si>
    <r>
      <rPr>
        <b/>
        <u/>
        <sz val="12"/>
        <color theme="0"/>
        <rFont val="Verdana"/>
        <family val="2"/>
      </rPr>
      <t xml:space="preserve">Bijlage 7 Prijsopgaveformulier
</t>
    </r>
    <r>
      <rPr>
        <b/>
        <sz val="12"/>
        <color theme="0"/>
        <rFont val="Verdana"/>
        <family val="2"/>
      </rPr>
      <t xml:space="preserve">
SIEM-SOC</t>
    </r>
  </si>
  <si>
    <t>Maandelijkse kosten extra logbronnen</t>
  </si>
  <si>
    <t>Topdesk connector</t>
  </si>
  <si>
    <t>Nieuw toe te voegen logbronnen - minimum tarief</t>
  </si>
  <si>
    <t>Nieuw toe te voegen logbronnen - maximum tarief</t>
  </si>
  <si>
    <t>Totaal per maand</t>
  </si>
  <si>
    <r>
      <t xml:space="preserve">In dit tabblad wordt u gevraagd inzicht te geven in de tarieven, prijzen of kosten die </t>
    </r>
    <r>
      <rPr>
        <b/>
        <sz val="9"/>
        <rFont val="Verdana"/>
        <family val="2"/>
      </rPr>
      <t xml:space="preserve">maandelijks </t>
    </r>
    <r>
      <rPr>
        <sz val="9"/>
        <rFont val="Verdana"/>
        <family val="2"/>
      </rPr>
      <t xml:space="preserve">en </t>
    </r>
    <r>
      <rPr>
        <b/>
        <sz val="9"/>
        <rFont val="Verdana"/>
        <family val="2"/>
      </rPr>
      <t xml:space="preserve">eenmalig </t>
    </r>
    <r>
      <rPr>
        <sz val="9"/>
        <rFont val="Verdana"/>
        <family val="2"/>
      </rPr>
      <t xml:space="preserve">zullen gelden tijdens de looptijd van de overeenkomst en overeenkomstig de voorwaarden gesteld in de leidraad en haar bijlagen. Voor deze prijsopgave dient Inschrijver alle kosten voor de Dienstverlening te specificeren. Kosten welke in dit prijzenblad niet zijn vernoemd, kunnen gedurende de looptijd van de overeenkomst niet in rekening worden gebracht.
Uitgangspunt van deze prijsopgaaf is dat wij inzicht krijgen in de opbouw en het bedrag van de </t>
    </r>
    <r>
      <rPr>
        <b/>
        <sz val="9"/>
        <rFont val="Verdana"/>
        <family val="2"/>
      </rPr>
      <t>totale kosten gedurende de maximale looptijd van de overeenkomst.</t>
    </r>
    <r>
      <rPr>
        <sz val="9"/>
        <rFont val="Verdana"/>
        <family val="2"/>
      </rPr>
      <t xml:space="preserve"> Dit bedrag van totale kosten zal gebruikt worden om de score te bepalen voor het gunningscriterium prijs.
Dit werkblad is beveiligd, alleen de “gele velden” zijn door u in te vullen met respectievelijk omschrijvingen, enkelvoudige tarieven en eventueel door u te bepalen aantallen. De totaaltellingen geschieden automatisch.
Vul in de kolom onder </t>
    </r>
    <r>
      <rPr>
        <b/>
        <sz val="9"/>
        <rFont val="Verdana"/>
        <family val="2"/>
      </rPr>
      <t>€</t>
    </r>
    <r>
      <rPr>
        <sz val="9"/>
        <rFont val="Verdana"/>
        <family val="2"/>
      </rPr>
      <t xml:space="preserve"> en </t>
    </r>
    <r>
      <rPr>
        <b/>
        <sz val="9"/>
        <rFont val="Verdana"/>
        <family val="2"/>
      </rPr>
      <t>#</t>
    </r>
    <r>
      <rPr>
        <sz val="9"/>
        <rFont val="Verdana"/>
        <family val="2"/>
      </rPr>
      <t xml:space="preserve"> alleen cijfers in.
Een invulvoorbeeld kan zijn:
</t>
    </r>
    <r>
      <rPr>
        <i/>
        <sz val="9"/>
        <color theme="4" tint="-0.249977111117893"/>
        <rFont val="Verdana"/>
        <family val="2"/>
      </rPr>
      <t>Microsoft Azure   |  500,00    |  1   |</t>
    </r>
    <r>
      <rPr>
        <sz val="9"/>
        <color theme="4" tint="-0.249977111117893"/>
        <rFont val="Verdana"/>
        <family val="2"/>
      </rPr>
      <t xml:space="preserve"> </t>
    </r>
    <r>
      <rPr>
        <sz val="9"/>
        <rFont val="Verdana"/>
        <family val="2"/>
      </rPr>
      <t xml:space="preserve"> --&gt;        De uitkomst in kolom D zal dan zijn:  € 500,00. Dit bedrag wordt in kolom E vermenigvuldigd met 96 (aantal maanden van de maximale looptijd van het contract.
Cumulatieve activiteiten waarvoor geen enkelvoudig tarief te geven is, mag u als ‘lump-sum' opvoeren, het fictieve aantal is dan 1, zowel voor maandelijkse als voor eenmalige kosten.
Voor alle terugkerende kosten geldt dat duidelijk moet zijn welke enkelvoudige tarieven van toepassing zijn.
In kolom E wordt per kostencategorie berekend wat het totaal is over de maximale looptijd van het contract, en deze bedragen worden in cel E76 opgeteld. Cel E76 geeft dus de totale verwachte kosten aan over de maximale looptijd van het contract, voor de huidige componenten met een fictieve uitbreiding in de Dienstverlening.
Dit tabblad van het prijsopgaveformulier dient u ingevuld en ondertekend in PDF te retourneren, alsmede het gehele bestand ingevuld in Excel.</t>
    </r>
  </si>
  <si>
    <t>Maandbedrag in €</t>
  </si>
  <si>
    <t>Eenmalige 
kosten in €</t>
  </si>
  <si>
    <t>Vul hieronder in per regel de kosten per maand voor de Dienstverlening per logbron, voor de Topdesk connector en voor logdata opslag en processing. Indien inschrijver een andere prijsopbouw kent, kan gebruik gemaakt worden van de vrije regels onder de beschreven logbronnen. Denk aan kosten voor licenties, modules, of andere maandelijks terugkerende kosten welke benodigd zijn voor het leveren van de Dienstverlening conform de Eisen en de Leidraad (en haar bijlagen). 
De bijbehorende tarieven (kolom B) en aantallen (kolom C) kunt u daarna invullen.
In regel 42 (cel C42) kunt u opgeven hoeveel Gb per maand aan logdata u opslaat en verwerkt als onderdeel van de vaste dienstprijs. Dit aantal mag 0 bedragen. In cel B43 kunt u vervolgens opgeven welk bedrag u berekent boven deze drempel.</t>
  </si>
  <si>
    <t>Vul hieronder in per regel de eenmalige kosten die u door wenst te belasten. Deze eenmalige kosten worden dan eenmalig meegenomen in de berekening voor de totale kosten over de gehele looptijd. De bijbehorende tarieven (kolom B) kunt u invullen. Indien inschrijver een andere prijsopbouw kent, kan gebruik gemaakt worden van de vrije regels (rij 70 t/m 72). Vul dan zowel de bijbehordende tarieven (kolom B) als aantallen (kolom C) in. 
Als deze kosten in uw situatie niet van toepassing zijn, vul dan niets in.
Vul geen aanvullende optionele of anderszins facultatieve kosten in.</t>
  </si>
  <si>
    <t>Opslag en processing van logdata per Gb per maand onder drempel</t>
  </si>
  <si>
    <t>Opslag en processing van logdata per Gb per maand boven drempel. Fictief totaal aantal: 600 Gb</t>
  </si>
  <si>
    <t>Mogelijk of zelfs waarschijnlijk zullen tijdens de looptijd van de overeenkomst aanvullende logbronnen worden opgenomen in de Dienstverlening. Vul hieronder in welke maandelijkste kosten hiervoor aan Opdrachtgever worden gefactureerd. We hanteren voor de extra logbronnen een fictief aantal van 1 logbron voor het minimum tarief en 1 logbron voor het maximum tarief. Het is toegestaan om het minimum en maximum tarief aan elkaar gelijk te stellen. 
De bijbehorende tarieven (kolom B) kunt u invullen. Indien inschrijver een andere prijsopbouw kent, kan gebruik gemaakt worden van de vrije regels onder de beschreven logbronnen (rij 58 t/m 63). Vul dan zowel de bijbehordende tarieven (kolom B) als aantallen (kolom C) in. 
De opgegeven maandelijkse prijzen worden meegeteld voor 48 maanden, dit is de helft van het aantal maanden van de maximale looptijd van het contract; dit zal de gemiddelde verwachting zijn dat de dienstverlening aangaande deze extra logbron wordt afgenomen.</t>
  </si>
  <si>
    <t>SIEM-SOC Wensen</t>
  </si>
  <si>
    <t>Maandelijkse kosten t.b.v. leveren van de Wensen</t>
  </si>
  <si>
    <t>1.1 Als er een portal wordt aangeboden, moet deze voor de opdrachtgever een zoekfunctie hebben om specifieke logdata en eventdata te doorzoeken.</t>
  </si>
  <si>
    <t>1.2 Toegang tot de portal is mogelijk via een (SAML-)koppeling met AzureAD van de opdrachtgever.</t>
  </si>
  <si>
    <t>2.1 De opdrachtnemer biedt de mogelijkheid om periodiek specifieke rapportages met (trend)analyses en aanbevelingen op te stellen om de cyberweerbaarheid te verbeteren.</t>
  </si>
  <si>
    <t>2.2 Rapportages bieden ondersteuning bij het afleggen van verantwoording over de van toepassing zijnde normenkaders en audits (BIO, NOREA en ENSIA).</t>
  </si>
  <si>
    <t>2.3 Het zou wenselijk zijn dat de rapportage- en dashboardtool over weergave- en exportmogelijkheden in Excel, CSV en PDF beschikt.</t>
  </si>
  <si>
    <t>2.4 Het zou wenselijk zijn om de data te kunnen ontsluiten naar een rapportagetool van een derde partij, zoals PowerBi.</t>
  </si>
  <si>
    <t>2.5 Het zou wenselijk zijn dat de geboden oplossing standaard beschikt over statistische functies voor rapportages, zoals trendanalyse en bedreigingsblootstelling, gebaseerd op de aanwezige informatie.</t>
  </si>
  <si>
    <t>3.1 De opdrachtnemer zorgt voor trainingen (instructies, opleiding, workshops) aan de opdrachtgever met betrekking tot de overeengekomen dienstverlening. Dit kan bijvoorbeeld trainingen omvatten over hoe je je beter kunt weren tegen hackers of het behandelen van het MITRE Defence Plan. Alle trainingen worden in het Nederlands gegeven en zijn inbegrepen in de dienstprijs.</t>
  </si>
  <si>
    <t>Eenmalige (implementatie-)kosten t.b.v. leveren van de Wensen</t>
  </si>
  <si>
    <t>Vul hieronder in per regel de kosten per maand voor het invullen van de wensen waarvoor een meerprijs geldt. Indien de wens zonder meerkosten onderdeel is van de oplossing, kunt u kolom B leeg laten. Indien het niet mogelijk is de wens in te vullen als onderdeel van de oplossing, kunt u eveneens kolom B leeg laten.
De bijbehorende tarieven (kolom B) en aantallen (kolom C) kunt u daarna invullen.</t>
  </si>
  <si>
    <t xml:space="preserve">Vul hieronder in per regel de eenmalige kosten voor het invullen van de wensen waarvoor een meerprijs geldt. Indien de wens zonder meerkosten onderdeel is van de oplossing, kunt u kolom B leeg laten. Indien het niet mogelijk is de wens in te vullen als onderdeel van de oplossing, kunt u eveneens kolom B leeg laten.
De bijbehorende tarieven (kolom B) en aantallen (kolom C) kunt u daarna invullen.
</t>
  </si>
  <si>
    <r>
      <t xml:space="preserve">In dit tabblad wordt u gevraagd inzicht te geven in de tarieven, prijzen of kosten die </t>
    </r>
    <r>
      <rPr>
        <b/>
        <sz val="9"/>
        <rFont val="Verdana"/>
        <family val="2"/>
      </rPr>
      <t xml:space="preserve">maandelijks </t>
    </r>
    <r>
      <rPr>
        <sz val="9"/>
        <rFont val="Verdana"/>
        <family val="2"/>
      </rPr>
      <t xml:space="preserve">en </t>
    </r>
    <r>
      <rPr>
        <b/>
        <sz val="9"/>
        <rFont val="Verdana"/>
        <family val="2"/>
      </rPr>
      <t xml:space="preserve">eenmalig </t>
    </r>
    <r>
      <rPr>
        <sz val="9"/>
        <rFont val="Verdana"/>
        <family val="2"/>
      </rPr>
      <t xml:space="preserve">zullen gelden voor het invullen van de wensen waarvoor een meerprijs geldt (zie "Lelystad_wensen.xlsx") tijdens de looptijd van de overeenkomst en overeenkomstig de voorwaarden gesteld in de leidraad en haar bijlagen. Voor deze prijsopgave dient Inschrijver alle kosten voor deze wensen te specificeren. Kosten welke in dit prijzenblad niet zijn vernoemd, kunnen gedurende de looptijd van de overeenkomst niet in rekening worden gebracht.
Dit werkblad is beveiligd, alleen de “gele velden” zijn door u in te vullen met respectievelijk omschrijvingen, enkelvoudige tarieven en eventueel door u te bepalen aantallen. De totaaltellingen geschieden automatisch.
Vul in de kolom onder </t>
    </r>
    <r>
      <rPr>
        <b/>
        <sz val="9"/>
        <rFont val="Verdana"/>
        <family val="2"/>
      </rPr>
      <t>€</t>
    </r>
    <r>
      <rPr>
        <sz val="9"/>
        <rFont val="Verdana"/>
        <family val="2"/>
      </rPr>
      <t xml:space="preserve"> en </t>
    </r>
    <r>
      <rPr>
        <b/>
        <sz val="9"/>
        <rFont val="Verdana"/>
        <family val="2"/>
      </rPr>
      <t>#</t>
    </r>
    <r>
      <rPr>
        <sz val="9"/>
        <rFont val="Verdana"/>
        <family val="2"/>
      </rPr>
      <t xml:space="preserve"> alleen cijfers in.
Voor alle kosten geldt dat duidelijk moet zijn welke enkelvoudige tarieven van toepassing zijn. Indien het aantal afhankelijk is van het aantal beheerders of gebruikers, dan mag u de aantallen naargelang aanpassen, ga hierbij uit van 4 beheerders en 1000 gebruikers.
In kolom E wordt per kostencategorie berekend wat het totaal is voor het voldoen aan de genoemde wensen over de maximale looptijd van het contract, en deze bedragen worden in cel E50 opgeteld. 
Dit tabblad van het prijsopgaveformulier dient u ingevuld en ondertekend in PDF te retourneren, alsmede het gehele bestand ingevuld in Excel.</t>
    </r>
  </si>
  <si>
    <r>
      <t xml:space="preserve">De tarieven/prijzen die u in dit document vermeldt, zullen gelden als de feitelijke tarieven/prijzen die u zult hanteren gedurende de looptijd van de overeenkomst en overeenkomstig de voorwaarden gesteld in deze leidraad en haar bijlagen.
Aan de in dit prijsopgaveformulier gehanteerde aantallen kan door u nu en in de toekomst geen enkel recht worden ontleend ten aanzien van de tijdens de uitvoering van de Opdracht werkelijk te realiseren hoeveelheden c.q. te realiseren omzet. 
</t>
    </r>
    <r>
      <rPr>
        <b/>
        <sz val="9"/>
        <rFont val="Verdana"/>
        <family val="2"/>
      </rPr>
      <t>Invulinstructie</t>
    </r>
    <r>
      <rPr>
        <sz val="9"/>
        <rFont val="Verdana"/>
        <family val="2"/>
      </rPr>
      <t>: 
Alle gele velden in het tabbladen Dienstverlening en Wensen kunnen (en in bepaalde gevallen moeten) door u ingevuld worden. Het is uitdrukkelijk niet de bedoeling andere velden / cellen te muteren, op straffe van uitsluiting van de Aanbesteding. 
Tabblad Dienstverlening
De ingevulde tarieven worden automatisch vermenigvuldigd met het aantal dat reeds is ingevuld of door u kan worden ingevuld. Dit resulteert in automatisch uitgerekende (sub-)totalen en leidt uiteindelijk tot het eindtotaal wat meeweegt voor de gunningscriterium prijs. Verdere instructies vindt u in het tabblad zelf.
Tabblad Wensen
De ingevulde tarieven worden automatisch vermenigvuldigd met het aantal dat reeds is ingevuld of door u kan worden ingevuld. Dit resulteert in automatisch uitgerekende (sub-)totalen en leidt uiteindelijk tot het eindtotaal. Verdere instructies vindt u in het tabblad zelf.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</si>
</sst>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quot;€&quot;\ #,##0.00"/>
    <numFmt numFmtId="165" formatCode="#,##0.00_-"/>
    <numFmt numFmtId="166" formatCode="_-[$€]\ * #,##0.00_-;_-[$€]\ * #,##0.00\-;_-[$€]\ * &quot;-&quot;??_-;_-@_-"/>
  </numFmts>
  <fonts count="18" x14ac:knownFonts="1">
    <font>
      <sz val="9"/>
      <color theme="1"/>
      <name val="Verdana"/>
      <family val="2"/>
    </font>
    <font>
      <sz val="11"/>
      <color theme="1"/>
      <name val="Calibri"/>
      <family val="2"/>
      <scheme val="minor"/>
    </font>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b/>
      <sz val="10"/>
      <color theme="0"/>
      <name val="Verdana"/>
      <family val="2"/>
    </font>
    <font>
      <sz val="10"/>
      <color theme="1"/>
      <name val="Verdana"/>
      <family val="2"/>
    </font>
    <font>
      <b/>
      <sz val="10"/>
      <color theme="1"/>
      <name val="Verdana"/>
      <family val="2"/>
    </font>
    <font>
      <b/>
      <sz val="12"/>
      <color theme="0"/>
      <name val="Verdana"/>
      <family val="2"/>
    </font>
    <font>
      <b/>
      <u/>
      <sz val="12"/>
      <color theme="0"/>
      <name val="Verdana"/>
      <family val="2"/>
    </font>
    <font>
      <i/>
      <sz val="9"/>
      <color theme="1"/>
      <name val="Verdana"/>
      <family val="2"/>
    </font>
    <font>
      <b/>
      <sz val="9"/>
      <name val="Verdana"/>
      <family val="2"/>
    </font>
    <font>
      <sz val="10"/>
      <name val="Tahoma"/>
      <family val="2"/>
    </font>
    <font>
      <sz val="10"/>
      <name val="Arial"/>
      <family val="2"/>
    </font>
    <font>
      <i/>
      <sz val="9"/>
      <color theme="4" tint="-0.249977111117893"/>
      <name val="Verdana"/>
      <family val="2"/>
    </font>
    <font>
      <sz val="9"/>
      <color theme="4" tint="-0.249977111117893"/>
      <name val="Verdana"/>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08C0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1"/>
        <bgColor indexed="64"/>
      </patternFill>
    </fill>
  </fills>
  <borders count="31">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hair">
        <color theme="3"/>
      </left>
      <right style="hair">
        <color theme="3"/>
      </right>
      <top style="hair">
        <color theme="3"/>
      </top>
      <bottom style="hair">
        <color theme="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theme="0"/>
      </left>
      <right style="thin">
        <color indexed="64"/>
      </right>
      <top/>
      <bottom style="thin">
        <color theme="0"/>
      </bottom>
      <diagonal/>
    </border>
    <border>
      <left style="thin">
        <color theme="0"/>
      </left>
      <right style="thin">
        <color indexed="64"/>
      </right>
      <top style="thin">
        <color theme="0"/>
      </top>
      <bottom style="thin">
        <color theme="0"/>
      </bottom>
      <diagonal/>
    </border>
    <border>
      <left style="thin">
        <color indexed="64"/>
      </left>
      <right/>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theme="3"/>
      </right>
      <top style="hair">
        <color theme="3"/>
      </top>
      <bottom style="hair">
        <color theme="3"/>
      </bottom>
      <diagonal/>
    </border>
    <border>
      <left style="hair">
        <color theme="3"/>
      </left>
      <right style="thin">
        <color indexed="64"/>
      </right>
      <top style="hair">
        <color theme="3"/>
      </top>
      <bottom style="hair">
        <color theme="3"/>
      </bottom>
      <diagonal/>
    </border>
    <border>
      <left style="thin">
        <color indexed="64"/>
      </left>
      <right style="hair">
        <color theme="3"/>
      </right>
      <top style="hair">
        <color theme="3"/>
      </top>
      <bottom style="thin">
        <color indexed="64"/>
      </bottom>
      <diagonal/>
    </border>
    <border>
      <left style="hair">
        <color theme="3"/>
      </left>
      <right style="hair">
        <color theme="3"/>
      </right>
      <top style="hair">
        <color theme="3"/>
      </top>
      <bottom style="thin">
        <color indexed="64"/>
      </bottom>
      <diagonal/>
    </border>
    <border>
      <left style="hair">
        <color theme="3"/>
      </left>
      <right style="thin">
        <color indexed="64"/>
      </right>
      <top style="hair">
        <color theme="3"/>
      </top>
      <bottom style="thin">
        <color indexed="64"/>
      </bottom>
      <diagonal/>
    </border>
    <border>
      <left style="thin">
        <color indexed="64"/>
      </left>
      <right style="hair">
        <color theme="3"/>
      </right>
      <top/>
      <bottom style="hair">
        <color theme="3"/>
      </bottom>
      <diagonal/>
    </border>
    <border>
      <left style="hair">
        <color theme="3"/>
      </left>
      <right style="hair">
        <color theme="3"/>
      </right>
      <top/>
      <bottom style="hair">
        <color theme="3"/>
      </bottom>
      <diagonal/>
    </border>
    <border>
      <left style="hair">
        <color theme="3"/>
      </left>
      <right style="thin">
        <color indexed="64"/>
      </right>
      <top/>
      <bottom style="hair">
        <color theme="3"/>
      </bottom>
      <diagonal/>
    </border>
  </borders>
  <cellStyleXfs count="6">
    <xf numFmtId="0" fontId="0"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166" fontId="15" fillId="0" borderId="0" applyFont="0" applyFill="0" applyBorder="0" applyAlignment="0" applyProtection="0"/>
  </cellStyleXfs>
  <cellXfs count="92">
    <xf numFmtId="0" fontId="0" fillId="0" borderId="0" xfId="0"/>
    <xf numFmtId="164" fontId="0" fillId="6" borderId="6" xfId="0" applyNumberFormat="1" applyFill="1" applyBorder="1" applyAlignment="1" applyProtection="1">
      <alignment horizontal="center"/>
      <protection locked="0"/>
    </xf>
    <xf numFmtId="0" fontId="0" fillId="0" borderId="1" xfId="0" applyBorder="1" applyProtection="1"/>
    <xf numFmtId="0" fontId="0" fillId="0" borderId="2" xfId="0" applyBorder="1" applyProtection="1"/>
    <xf numFmtId="0" fontId="0" fillId="0" borderId="4" xfId="0" applyBorder="1" applyProtection="1"/>
    <xf numFmtId="0" fontId="0" fillId="0" borderId="5" xfId="0" applyBorder="1" applyAlignment="1" applyProtection="1">
      <alignment vertical="top" wrapText="1"/>
    </xf>
    <xf numFmtId="0" fontId="0" fillId="0" borderId="1" xfId="0" applyBorder="1" applyAlignment="1" applyProtection="1">
      <alignment vertical="top" wrapText="1"/>
    </xf>
    <xf numFmtId="43" fontId="0" fillId="6" borderId="6" xfId="1" applyFont="1" applyFill="1" applyBorder="1" applyAlignment="1" applyProtection="1">
      <alignment horizontal="center"/>
      <protection locked="0"/>
    </xf>
    <xf numFmtId="165" fontId="14" fillId="3" borderId="11" xfId="5" applyNumberFormat="1" applyFont="1" applyFill="1" applyBorder="1" applyAlignment="1" applyProtection="1">
      <alignment horizontal="left" wrapText="1"/>
    </xf>
    <xf numFmtId="0" fontId="0" fillId="6" borderId="23" xfId="0" applyFill="1" applyBorder="1" applyAlignment="1" applyProtection="1">
      <alignment wrapText="1"/>
      <protection locked="0"/>
    </xf>
    <xf numFmtId="0" fontId="4" fillId="6" borderId="23" xfId="0" applyFont="1" applyFill="1" applyBorder="1" applyAlignment="1" applyProtection="1">
      <alignment wrapText="1"/>
      <protection locked="0"/>
    </xf>
    <xf numFmtId="0" fontId="0" fillId="0" borderId="5" xfId="0" applyBorder="1" applyProtection="1"/>
    <xf numFmtId="0" fontId="0" fillId="6" borderId="23" xfId="0" applyFont="1" applyFill="1" applyBorder="1" applyAlignment="1" applyProtection="1">
      <alignment wrapText="1"/>
      <protection locked="0"/>
    </xf>
    <xf numFmtId="0" fontId="0" fillId="0" borderId="23" xfId="0" applyFill="1" applyBorder="1" applyAlignment="1" applyProtection="1">
      <alignment vertical="top" wrapText="1"/>
    </xf>
    <xf numFmtId="0" fontId="8" fillId="0" borderId="1" xfId="0" applyFont="1" applyBorder="1" applyProtection="1"/>
    <xf numFmtId="0" fontId="8" fillId="0" borderId="1" xfId="0" applyFont="1" applyBorder="1" applyAlignment="1" applyProtection="1">
      <alignment wrapText="1"/>
    </xf>
    <xf numFmtId="0" fontId="8" fillId="0" borderId="1" xfId="0" applyFont="1" applyBorder="1" applyAlignment="1" applyProtection="1">
      <alignment horizontal="center"/>
    </xf>
    <xf numFmtId="0" fontId="8" fillId="0" borderId="2" xfId="0" applyFont="1" applyBorder="1" applyProtection="1"/>
    <xf numFmtId="0" fontId="8" fillId="0" borderId="2" xfId="0" applyFont="1" applyBorder="1" applyAlignment="1" applyProtection="1">
      <alignment wrapText="1"/>
    </xf>
    <xf numFmtId="0" fontId="8" fillId="0" borderId="2" xfId="0" applyFont="1" applyBorder="1" applyAlignment="1" applyProtection="1">
      <alignment horizontal="center"/>
    </xf>
    <xf numFmtId="0" fontId="7" fillId="7" borderId="0" xfId="0" applyFont="1" applyFill="1" applyBorder="1" applyProtection="1"/>
    <xf numFmtId="0" fontId="8" fillId="0" borderId="4" xfId="0" applyFont="1" applyBorder="1" applyAlignment="1" applyProtection="1">
      <alignment horizontal="center"/>
    </xf>
    <xf numFmtId="0" fontId="8" fillId="0" borderId="3" xfId="0" applyFont="1" applyBorder="1" applyProtection="1"/>
    <xf numFmtId="0" fontId="8" fillId="0" borderId="3" xfId="0" applyFont="1" applyBorder="1" applyAlignment="1" applyProtection="1">
      <alignment wrapText="1"/>
    </xf>
    <xf numFmtId="0" fontId="8" fillId="0" borderId="3" xfId="0" applyFont="1" applyBorder="1" applyAlignment="1" applyProtection="1">
      <alignment horizontal="center"/>
    </xf>
    <xf numFmtId="0" fontId="4" fillId="7" borderId="0" xfId="0" applyFont="1" applyFill="1" applyBorder="1" applyAlignment="1" applyProtection="1">
      <alignment horizontal="center"/>
    </xf>
    <xf numFmtId="0" fontId="4" fillId="0" borderId="4" xfId="0" applyFont="1" applyBorder="1" applyAlignment="1" applyProtection="1">
      <alignment horizontal="center"/>
    </xf>
    <xf numFmtId="0" fontId="4" fillId="0" borderId="3" xfId="0" applyFont="1" applyBorder="1" applyAlignment="1" applyProtection="1">
      <alignment horizontal="left" wrapText="1"/>
    </xf>
    <xf numFmtId="0" fontId="4" fillId="0" borderId="3" xfId="0" applyFont="1" applyBorder="1" applyAlignment="1" applyProtection="1">
      <alignment horizontal="center"/>
    </xf>
    <xf numFmtId="0" fontId="4" fillId="0" borderId="4" xfId="0" applyFont="1" applyBorder="1" applyAlignment="1" applyProtection="1">
      <alignment horizontal="center" vertical="top" wrapText="1"/>
    </xf>
    <xf numFmtId="0" fontId="3" fillId="7" borderId="0" xfId="0" applyFont="1" applyFill="1" applyBorder="1" applyAlignment="1" applyProtection="1">
      <alignment vertical="center" wrapText="1"/>
    </xf>
    <xf numFmtId="0" fontId="3" fillId="7" borderId="0" xfId="0" applyFont="1" applyFill="1" applyBorder="1" applyAlignment="1" applyProtection="1">
      <alignment horizontal="left" vertical="center" wrapText="1"/>
    </xf>
    <xf numFmtId="0" fontId="3" fillId="7" borderId="0" xfId="0" applyFont="1" applyFill="1" applyBorder="1" applyAlignment="1" applyProtection="1">
      <alignment horizontal="center" vertical="center" wrapText="1"/>
    </xf>
    <xf numFmtId="0" fontId="4" fillId="0" borderId="28" xfId="0" applyFont="1" applyBorder="1" applyAlignment="1" applyProtection="1">
      <alignment wrapText="1"/>
    </xf>
    <xf numFmtId="0" fontId="4" fillId="0" borderId="29" xfId="0" applyFont="1" applyBorder="1" applyAlignment="1" applyProtection="1">
      <alignment horizontal="center" wrapText="1"/>
    </xf>
    <xf numFmtId="0" fontId="4" fillId="0" borderId="30" xfId="0" applyFont="1" applyBorder="1" applyAlignment="1" applyProtection="1">
      <alignment horizontal="center" vertical="center" wrapText="1"/>
    </xf>
    <xf numFmtId="0" fontId="8" fillId="0" borderId="4" xfId="0" applyFont="1" applyBorder="1" applyProtection="1"/>
    <xf numFmtId="0" fontId="4" fillId="2" borderId="23" xfId="0" applyFont="1" applyFill="1" applyBorder="1" applyAlignment="1" applyProtection="1">
      <alignment horizontal="left" wrapText="1"/>
    </xf>
    <xf numFmtId="164" fontId="0" fillId="2" borderId="6" xfId="0" applyNumberFormat="1" applyFill="1" applyBorder="1" applyAlignment="1" applyProtection="1">
      <alignment horizontal="center"/>
    </xf>
    <xf numFmtId="0" fontId="0" fillId="2" borderId="6" xfId="0" applyFill="1" applyBorder="1" applyAlignment="1" applyProtection="1">
      <alignment horizontal="center"/>
    </xf>
    <xf numFmtId="164" fontId="0" fillId="2" borderId="24" xfId="0" applyNumberFormat="1" applyFill="1" applyBorder="1" applyAlignment="1" applyProtection="1">
      <alignment horizontal="center" vertical="center"/>
    </xf>
    <xf numFmtId="0" fontId="12" fillId="2" borderId="23" xfId="0" applyFont="1" applyFill="1" applyBorder="1" applyAlignment="1" applyProtection="1">
      <alignment horizontal="left" vertical="top" wrapText="1"/>
    </xf>
    <xf numFmtId="164" fontId="12" fillId="2" borderId="6" xfId="0" applyNumberFormat="1" applyFont="1" applyFill="1" applyBorder="1" applyAlignment="1" applyProtection="1">
      <alignment horizontal="center" vertical="center"/>
    </xf>
    <xf numFmtId="0" fontId="12" fillId="2" borderId="6" xfId="0" applyFont="1" applyFill="1" applyBorder="1" applyAlignment="1" applyProtection="1">
      <alignment horizontal="center" vertical="center"/>
    </xf>
    <xf numFmtId="164" fontId="8" fillId="0" borderId="24" xfId="0" applyNumberFormat="1" applyFont="1" applyBorder="1" applyAlignment="1" applyProtection="1">
      <alignment horizontal="center" vertical="center"/>
    </xf>
    <xf numFmtId="0" fontId="0" fillId="0" borderId="23" xfId="0" applyBorder="1" applyAlignment="1" applyProtection="1">
      <alignment wrapText="1"/>
    </xf>
    <xf numFmtId="164" fontId="0" fillId="0" borderId="6" xfId="0" applyNumberFormat="1" applyBorder="1" applyAlignment="1" applyProtection="1">
      <alignment horizontal="center"/>
    </xf>
    <xf numFmtId="0" fontId="0" fillId="3" borderId="6" xfId="0" applyFill="1" applyBorder="1" applyAlignment="1" applyProtection="1">
      <alignment horizontal="center"/>
    </xf>
    <xf numFmtId="164" fontId="8" fillId="5" borderId="4" xfId="0" applyNumberFormat="1" applyFont="1" applyFill="1" applyBorder="1" applyProtection="1"/>
    <xf numFmtId="0" fontId="4" fillId="2" borderId="23" xfId="0" applyFont="1" applyFill="1" applyBorder="1" applyAlignment="1" applyProtection="1">
      <alignment wrapText="1"/>
    </xf>
    <xf numFmtId="164" fontId="12" fillId="2" borderId="6" xfId="0" applyNumberFormat="1" applyFont="1" applyFill="1" applyBorder="1" applyAlignment="1" applyProtection="1">
      <alignment horizontal="center"/>
    </xf>
    <xf numFmtId="0" fontId="12" fillId="2" borderId="6" xfId="0" applyFont="1" applyFill="1" applyBorder="1" applyAlignment="1" applyProtection="1">
      <alignment horizontal="center"/>
    </xf>
    <xf numFmtId="164" fontId="0" fillId="2" borderId="24" xfId="0" applyNumberFormat="1" applyFill="1" applyBorder="1" applyAlignment="1" applyProtection="1">
      <alignment horizontal="center" vertical="center" wrapText="1"/>
    </xf>
    <xf numFmtId="0" fontId="0" fillId="0" borderId="25" xfId="0" applyBorder="1" applyAlignment="1" applyProtection="1">
      <alignment wrapText="1"/>
    </xf>
    <xf numFmtId="164" fontId="0" fillId="0" borderId="26" xfId="0" applyNumberFormat="1" applyBorder="1" applyAlignment="1" applyProtection="1">
      <alignment horizontal="center"/>
    </xf>
    <xf numFmtId="0" fontId="0" fillId="0" borderId="26" xfId="0" applyBorder="1" applyAlignment="1" applyProtection="1">
      <alignment horizontal="center"/>
    </xf>
    <xf numFmtId="164" fontId="8" fillId="0" borderId="27" xfId="0" applyNumberFormat="1" applyFont="1" applyBorder="1" applyAlignment="1" applyProtection="1">
      <alignment horizontal="center" vertical="center"/>
    </xf>
    <xf numFmtId="0" fontId="0" fillId="0" borderId="3" xfId="0" applyBorder="1" applyAlignment="1" applyProtection="1">
      <alignment wrapText="1"/>
    </xf>
    <xf numFmtId="0" fontId="0" fillId="0" borderId="3" xfId="0" applyBorder="1" applyAlignment="1" applyProtection="1">
      <alignment horizontal="center"/>
    </xf>
    <xf numFmtId="164" fontId="9" fillId="4" borderId="10" xfId="0" applyNumberFormat="1" applyFont="1" applyFill="1" applyBorder="1" applyAlignment="1" applyProtection="1">
      <alignment horizontal="center" vertical="center"/>
    </xf>
    <xf numFmtId="0" fontId="8" fillId="0" borderId="5" xfId="0" applyFont="1" applyBorder="1" applyAlignment="1" applyProtection="1">
      <alignment horizontal="center"/>
    </xf>
    <xf numFmtId="0" fontId="8" fillId="0" borderId="5" xfId="0" applyFont="1" applyBorder="1" applyAlignment="1" applyProtection="1">
      <alignment wrapText="1"/>
    </xf>
    <xf numFmtId="0" fontId="8" fillId="0" borderId="12" xfId="0" applyFont="1" applyBorder="1" applyAlignment="1" applyProtection="1">
      <alignment horizontal="center"/>
    </xf>
    <xf numFmtId="0" fontId="8" fillId="0" borderId="13" xfId="0" applyFont="1" applyBorder="1" applyAlignment="1" applyProtection="1">
      <alignment horizontal="center"/>
    </xf>
    <xf numFmtId="0" fontId="1" fillId="3" borderId="11" xfId="2" applyFill="1" applyBorder="1" applyProtection="1"/>
    <xf numFmtId="0" fontId="8" fillId="0" borderId="15" xfId="0" applyFont="1" applyBorder="1" applyAlignment="1" applyProtection="1">
      <alignment wrapText="1"/>
    </xf>
    <xf numFmtId="0" fontId="8" fillId="0" borderId="15" xfId="0" applyFont="1" applyBorder="1" applyAlignment="1" applyProtection="1">
      <alignment horizontal="center"/>
    </xf>
    <xf numFmtId="0" fontId="8" fillId="0" borderId="16" xfId="0" applyFont="1" applyBorder="1" applyAlignment="1" applyProtection="1">
      <alignment horizontal="center"/>
    </xf>
    <xf numFmtId="0" fontId="1" fillId="6" borderId="11" xfId="2" applyFill="1" applyBorder="1" applyProtection="1">
      <protection locked="0"/>
    </xf>
    <xf numFmtId="0" fontId="1" fillId="6" borderId="14" xfId="2" applyFill="1" applyBorder="1" applyProtection="1">
      <protection locked="0"/>
    </xf>
    <xf numFmtId="0" fontId="0" fillId="0" borderId="23" xfId="0" applyFill="1" applyBorder="1" applyAlignment="1" applyProtection="1">
      <alignment wrapText="1"/>
    </xf>
    <xf numFmtId="43" fontId="0" fillId="0" borderId="6" xfId="1" applyFont="1" applyFill="1" applyBorder="1" applyAlignment="1" applyProtection="1">
      <alignment horizontal="center"/>
    </xf>
    <xf numFmtId="0" fontId="0" fillId="0" borderId="23" xfId="0" applyFont="1" applyFill="1" applyBorder="1" applyAlignment="1" applyProtection="1">
      <alignment wrapText="1"/>
    </xf>
    <xf numFmtId="0" fontId="10" fillId="7" borderId="0" xfId="0" applyFont="1" applyFill="1" applyBorder="1" applyAlignment="1" applyProtection="1">
      <alignment horizontal="left" vertical="top" wrapText="1"/>
    </xf>
    <xf numFmtId="0" fontId="6" fillId="0" borderId="17" xfId="0" applyFont="1" applyBorder="1" applyAlignment="1" applyProtection="1">
      <alignment horizontal="left" vertical="center" wrapText="1" indent="1"/>
    </xf>
    <xf numFmtId="0" fontId="6" fillId="0" borderId="18" xfId="0" applyFont="1" applyBorder="1" applyAlignment="1" applyProtection="1">
      <alignment horizontal="left" vertical="center" wrapText="1" indent="1"/>
    </xf>
    <xf numFmtId="0" fontId="6" fillId="0" borderId="19" xfId="0" applyFont="1" applyBorder="1" applyAlignment="1" applyProtection="1">
      <alignment horizontal="left" vertical="center" wrapText="1" indent="1"/>
    </xf>
    <xf numFmtId="0" fontId="6" fillId="0" borderId="11" xfId="0" applyFont="1" applyBorder="1" applyAlignment="1" applyProtection="1">
      <alignment horizontal="left" vertical="center" wrapText="1" indent="1"/>
    </xf>
    <xf numFmtId="0" fontId="6" fillId="0" borderId="0" xfId="0" applyFont="1" applyBorder="1" applyAlignment="1" applyProtection="1">
      <alignment horizontal="left" vertical="center" wrapText="1" indent="1"/>
    </xf>
    <xf numFmtId="0" fontId="6" fillId="0" borderId="20" xfId="0" applyFont="1" applyBorder="1" applyAlignment="1" applyProtection="1">
      <alignment horizontal="left" vertical="center" wrapText="1" indent="1"/>
    </xf>
    <xf numFmtId="0" fontId="6" fillId="0" borderId="14" xfId="0" applyFont="1" applyBorder="1" applyAlignment="1" applyProtection="1">
      <alignment horizontal="left" vertical="center" wrapText="1" indent="1"/>
    </xf>
    <xf numFmtId="0" fontId="6" fillId="0" borderId="21" xfId="0" applyFont="1" applyBorder="1" applyAlignment="1" applyProtection="1">
      <alignment horizontal="left" vertical="center" wrapText="1" indent="1"/>
    </xf>
    <xf numFmtId="0" fontId="6" fillId="0" borderId="22" xfId="0" applyFont="1" applyBorder="1" applyAlignment="1" applyProtection="1">
      <alignment horizontal="left" vertical="center" wrapText="1" indent="1"/>
    </xf>
    <xf numFmtId="0" fontId="5" fillId="7" borderId="0" xfId="0" applyFont="1" applyFill="1" applyBorder="1" applyAlignment="1" applyProtection="1">
      <alignment horizontal="left"/>
    </xf>
    <xf numFmtId="0" fontId="9" fillId="0" borderId="7" xfId="0" applyFont="1" applyBorder="1" applyAlignment="1" applyProtection="1">
      <alignment horizontal="center"/>
    </xf>
    <xf numFmtId="0" fontId="9" fillId="0" borderId="8" xfId="0" applyFont="1" applyBorder="1" applyAlignment="1" applyProtection="1">
      <alignment horizontal="center"/>
    </xf>
    <xf numFmtId="0" fontId="9" fillId="0" borderId="9" xfId="0" applyFont="1" applyBorder="1" applyAlignment="1" applyProtection="1">
      <alignment horizontal="center"/>
    </xf>
    <xf numFmtId="0" fontId="9" fillId="0" borderId="7" xfId="0" applyFont="1" applyBorder="1" applyAlignment="1" applyProtection="1">
      <alignment horizontal="left"/>
    </xf>
    <xf numFmtId="0" fontId="9" fillId="0" borderId="8" xfId="0" applyFont="1" applyBorder="1" applyAlignment="1" applyProtection="1">
      <alignment horizontal="left"/>
    </xf>
    <xf numFmtId="0" fontId="9" fillId="0" borderId="9" xfId="0" applyFont="1" applyBorder="1" applyAlignment="1" applyProtection="1">
      <alignment horizontal="left"/>
    </xf>
    <xf numFmtId="0" fontId="8" fillId="6" borderId="8" xfId="0" applyFont="1" applyFill="1" applyBorder="1" applyAlignment="1" applyProtection="1">
      <alignment horizontal="center"/>
      <protection locked="0"/>
    </xf>
    <xf numFmtId="0" fontId="8" fillId="6" borderId="9" xfId="0" applyFont="1" applyFill="1" applyBorder="1" applyAlignment="1" applyProtection="1">
      <alignment horizontal="center"/>
      <protection locked="0"/>
    </xf>
  </cellXfs>
  <cellStyles count="6">
    <cellStyle name="Euro" xfId="5" xr:uid="{9D63782B-79E3-48BF-8D07-1C92B45B2DF8}"/>
    <cellStyle name="Komma" xfId="1" builtinId="3"/>
    <cellStyle name="Komma 2" xfId="3" xr:uid="{4E8D5403-0332-493A-B389-061AAF517FB4}"/>
    <cellStyle name="Standaard" xfId="0" builtinId="0"/>
    <cellStyle name="Standaard 2" xfId="2" xr:uid="{1393CCC1-F972-4CE9-A32E-E9AD202C6941}"/>
    <cellStyle name="Valuta 2" xfId="4" xr:uid="{9D8B3CD6-2E34-4530-A556-18B49774871E}"/>
  </cellStyles>
  <dxfs count="0"/>
  <tableStyles count="0" defaultTableStyle="TableStyleMedium2" defaultPivotStyle="PivotStyleLight16"/>
  <colors>
    <mruColors>
      <color rgb="FFCCFF33"/>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102871</xdr:colOff>
      <xdr:row>0</xdr:row>
      <xdr:rowOff>17145</xdr:rowOff>
    </xdr:from>
    <xdr:to>
      <xdr:col>1</xdr:col>
      <xdr:colOff>549237</xdr:colOff>
      <xdr:row>1</xdr:row>
      <xdr:rowOff>51435</xdr:rowOff>
    </xdr:to>
    <xdr:pic>
      <xdr:nvPicPr>
        <xdr:cNvPr id="4" name="Afbeelding 3">
          <a:extLst>
            <a:ext uri="{FF2B5EF4-FFF2-40B4-BE49-F238E27FC236}">
              <a16:creationId xmlns:a16="http://schemas.microsoft.com/office/drawing/2014/main" id="{F20EC08A-0FD1-1AC6-7334-1EBEBF8AB9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5396" y="17145"/>
          <a:ext cx="1132166" cy="5105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74083</xdr:colOff>
      <xdr:row>0</xdr:row>
      <xdr:rowOff>0</xdr:rowOff>
    </xdr:from>
    <xdr:to>
      <xdr:col>0</xdr:col>
      <xdr:colOff>1220219</xdr:colOff>
      <xdr:row>1</xdr:row>
      <xdr:rowOff>131234</xdr:rowOff>
    </xdr:to>
    <xdr:pic>
      <xdr:nvPicPr>
        <xdr:cNvPr id="3" name="Afbeelding 2">
          <a:extLst>
            <a:ext uri="{FF2B5EF4-FFF2-40B4-BE49-F238E27FC236}">
              <a16:creationId xmlns:a16="http://schemas.microsoft.com/office/drawing/2014/main" id="{F9741FD4-5376-4F21-A851-A0EF72E0A7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0000" y="0"/>
          <a:ext cx="1146136" cy="5122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74083</xdr:colOff>
      <xdr:row>0</xdr:row>
      <xdr:rowOff>0</xdr:rowOff>
    </xdr:from>
    <xdr:to>
      <xdr:col>0</xdr:col>
      <xdr:colOff>1220219</xdr:colOff>
      <xdr:row>1</xdr:row>
      <xdr:rowOff>131234</xdr:rowOff>
    </xdr:to>
    <xdr:pic>
      <xdr:nvPicPr>
        <xdr:cNvPr id="2" name="Afbeelding 1">
          <a:extLst>
            <a:ext uri="{FF2B5EF4-FFF2-40B4-BE49-F238E27FC236}">
              <a16:creationId xmlns:a16="http://schemas.microsoft.com/office/drawing/2014/main" id="{88D6FB47-6964-4FAF-ACED-E6631A2793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083" y="0"/>
          <a:ext cx="1146136" cy="512234"/>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O62"/>
  <sheetViews>
    <sheetView zoomScaleNormal="100" workbookViewId="0">
      <selection activeCell="A10" sqref="A10:N30"/>
    </sheetView>
  </sheetViews>
  <sheetFormatPr defaultColWidth="9" defaultRowHeight="11.25" x14ac:dyDescent="0.15"/>
  <cols>
    <col min="1" max="16384" width="9" style="2"/>
  </cols>
  <sheetData>
    <row r="1" spans="1:15" ht="37.5" customHeight="1" x14ac:dyDescent="0.15"/>
    <row r="2" spans="1:15" x14ac:dyDescent="0.15">
      <c r="A2" s="3"/>
      <c r="B2" s="3"/>
      <c r="C2" s="3"/>
      <c r="D2" s="3"/>
      <c r="E2" s="3"/>
      <c r="F2" s="3"/>
      <c r="G2" s="3"/>
      <c r="H2" s="3"/>
      <c r="I2" s="3"/>
      <c r="J2" s="3"/>
      <c r="K2" s="3"/>
      <c r="L2" s="3"/>
      <c r="M2" s="3"/>
      <c r="N2" s="3"/>
    </row>
    <row r="3" spans="1:15" ht="11.25" customHeight="1" x14ac:dyDescent="0.15">
      <c r="A3" s="73" t="s">
        <v>23</v>
      </c>
      <c r="B3" s="73"/>
      <c r="C3" s="73"/>
      <c r="D3" s="73"/>
      <c r="E3" s="73"/>
      <c r="F3" s="73"/>
      <c r="G3" s="73"/>
      <c r="H3" s="73"/>
      <c r="I3" s="73"/>
      <c r="J3" s="73"/>
      <c r="K3" s="73"/>
      <c r="L3" s="73"/>
      <c r="M3" s="73"/>
      <c r="N3" s="73"/>
      <c r="O3" s="4"/>
    </row>
    <row r="4" spans="1:15" ht="11.25" customHeight="1" x14ac:dyDescent="0.15">
      <c r="A4" s="73"/>
      <c r="B4" s="73"/>
      <c r="C4" s="73"/>
      <c r="D4" s="73"/>
      <c r="E4" s="73"/>
      <c r="F4" s="73"/>
      <c r="G4" s="73"/>
      <c r="H4" s="73"/>
      <c r="I4" s="73"/>
      <c r="J4" s="73"/>
      <c r="K4" s="73"/>
      <c r="L4" s="73"/>
      <c r="M4" s="73"/>
      <c r="N4" s="73"/>
      <c r="O4" s="4"/>
    </row>
    <row r="5" spans="1:15" ht="11.25" customHeight="1" x14ac:dyDescent="0.15">
      <c r="A5" s="73"/>
      <c r="B5" s="73"/>
      <c r="C5" s="73"/>
      <c r="D5" s="73"/>
      <c r="E5" s="73"/>
      <c r="F5" s="73"/>
      <c r="G5" s="73"/>
      <c r="H5" s="73"/>
      <c r="I5" s="73"/>
      <c r="J5" s="73"/>
      <c r="K5" s="73"/>
      <c r="L5" s="73"/>
      <c r="M5" s="73"/>
      <c r="N5" s="73"/>
      <c r="O5" s="4"/>
    </row>
    <row r="6" spans="1:15" ht="11.25" customHeight="1" x14ac:dyDescent="0.15">
      <c r="A6" s="73"/>
      <c r="B6" s="73"/>
      <c r="C6" s="73"/>
      <c r="D6" s="73"/>
      <c r="E6" s="73"/>
      <c r="F6" s="73"/>
      <c r="G6" s="73"/>
      <c r="H6" s="73"/>
      <c r="I6" s="73"/>
      <c r="J6" s="73"/>
      <c r="K6" s="73"/>
      <c r="L6" s="73"/>
      <c r="M6" s="73"/>
      <c r="N6" s="73"/>
      <c r="O6" s="4"/>
    </row>
    <row r="7" spans="1:15" x14ac:dyDescent="0.15">
      <c r="A7" s="73"/>
      <c r="B7" s="73"/>
      <c r="C7" s="73"/>
      <c r="D7" s="73"/>
      <c r="E7" s="73"/>
      <c r="F7" s="73"/>
      <c r="G7" s="73"/>
      <c r="H7" s="73"/>
      <c r="I7" s="73"/>
      <c r="J7" s="73"/>
      <c r="K7" s="73"/>
      <c r="L7" s="73"/>
      <c r="M7" s="73"/>
      <c r="N7" s="73"/>
      <c r="O7" s="4"/>
    </row>
    <row r="8" spans="1:15" x14ac:dyDescent="0.15">
      <c r="A8" s="11"/>
      <c r="B8" s="11"/>
      <c r="C8" s="11"/>
      <c r="D8" s="11"/>
      <c r="E8" s="11"/>
      <c r="F8" s="11"/>
      <c r="G8" s="11"/>
      <c r="H8" s="11"/>
      <c r="I8" s="11"/>
      <c r="J8" s="11"/>
      <c r="K8" s="11"/>
      <c r="L8" s="11"/>
      <c r="M8" s="11"/>
      <c r="N8" s="11"/>
    </row>
    <row r="9" spans="1:15" x14ac:dyDescent="0.15">
      <c r="A9" s="3"/>
      <c r="B9" s="3"/>
      <c r="C9" s="3"/>
      <c r="D9" s="3"/>
      <c r="E9" s="3"/>
      <c r="F9" s="3"/>
      <c r="G9" s="3"/>
      <c r="H9" s="3"/>
      <c r="I9" s="3"/>
      <c r="J9" s="3"/>
      <c r="K9" s="3"/>
      <c r="L9" s="3"/>
      <c r="M9" s="3"/>
      <c r="N9" s="3"/>
    </row>
    <row r="10" spans="1:15" ht="10.5" customHeight="1" x14ac:dyDescent="0.15">
      <c r="A10" s="74" t="s">
        <v>51</v>
      </c>
      <c r="B10" s="75"/>
      <c r="C10" s="75"/>
      <c r="D10" s="75"/>
      <c r="E10" s="75"/>
      <c r="F10" s="75"/>
      <c r="G10" s="75"/>
      <c r="H10" s="75"/>
      <c r="I10" s="75"/>
      <c r="J10" s="75"/>
      <c r="K10" s="75"/>
      <c r="L10" s="75"/>
      <c r="M10" s="75"/>
      <c r="N10" s="76"/>
      <c r="O10" s="4"/>
    </row>
    <row r="11" spans="1:15" x14ac:dyDescent="0.15">
      <c r="A11" s="77"/>
      <c r="B11" s="78"/>
      <c r="C11" s="78"/>
      <c r="D11" s="78"/>
      <c r="E11" s="78"/>
      <c r="F11" s="78"/>
      <c r="G11" s="78"/>
      <c r="H11" s="78"/>
      <c r="I11" s="78"/>
      <c r="J11" s="78"/>
      <c r="K11" s="78"/>
      <c r="L11" s="78"/>
      <c r="M11" s="78"/>
      <c r="N11" s="79"/>
      <c r="O11" s="4"/>
    </row>
    <row r="12" spans="1:15" x14ac:dyDescent="0.15">
      <c r="A12" s="77"/>
      <c r="B12" s="78"/>
      <c r="C12" s="78"/>
      <c r="D12" s="78"/>
      <c r="E12" s="78"/>
      <c r="F12" s="78"/>
      <c r="G12" s="78"/>
      <c r="H12" s="78"/>
      <c r="I12" s="78"/>
      <c r="J12" s="78"/>
      <c r="K12" s="78"/>
      <c r="L12" s="78"/>
      <c r="M12" s="78"/>
      <c r="N12" s="79"/>
      <c r="O12" s="4"/>
    </row>
    <row r="13" spans="1:15" x14ac:dyDescent="0.15">
      <c r="A13" s="77"/>
      <c r="B13" s="78"/>
      <c r="C13" s="78"/>
      <c r="D13" s="78"/>
      <c r="E13" s="78"/>
      <c r="F13" s="78"/>
      <c r="G13" s="78"/>
      <c r="H13" s="78"/>
      <c r="I13" s="78"/>
      <c r="J13" s="78"/>
      <c r="K13" s="78"/>
      <c r="L13" s="78"/>
      <c r="M13" s="78"/>
      <c r="N13" s="79"/>
      <c r="O13" s="4"/>
    </row>
    <row r="14" spans="1:15" x14ac:dyDescent="0.15">
      <c r="A14" s="77"/>
      <c r="B14" s="78"/>
      <c r="C14" s="78"/>
      <c r="D14" s="78"/>
      <c r="E14" s="78"/>
      <c r="F14" s="78"/>
      <c r="G14" s="78"/>
      <c r="H14" s="78"/>
      <c r="I14" s="78"/>
      <c r="J14" s="78"/>
      <c r="K14" s="78"/>
      <c r="L14" s="78"/>
      <c r="M14" s="78"/>
      <c r="N14" s="79"/>
      <c r="O14" s="4"/>
    </row>
    <row r="15" spans="1:15" x14ac:dyDescent="0.15">
      <c r="A15" s="77"/>
      <c r="B15" s="78"/>
      <c r="C15" s="78"/>
      <c r="D15" s="78"/>
      <c r="E15" s="78"/>
      <c r="F15" s="78"/>
      <c r="G15" s="78"/>
      <c r="H15" s="78"/>
      <c r="I15" s="78"/>
      <c r="J15" s="78"/>
      <c r="K15" s="78"/>
      <c r="L15" s="78"/>
      <c r="M15" s="78"/>
      <c r="N15" s="79"/>
      <c r="O15" s="4"/>
    </row>
    <row r="16" spans="1:15" x14ac:dyDescent="0.15">
      <c r="A16" s="77"/>
      <c r="B16" s="78"/>
      <c r="C16" s="78"/>
      <c r="D16" s="78"/>
      <c r="E16" s="78"/>
      <c r="F16" s="78"/>
      <c r="G16" s="78"/>
      <c r="H16" s="78"/>
      <c r="I16" s="78"/>
      <c r="J16" s="78"/>
      <c r="K16" s="78"/>
      <c r="L16" s="78"/>
      <c r="M16" s="78"/>
      <c r="N16" s="79"/>
      <c r="O16" s="4"/>
    </row>
    <row r="17" spans="1:15" x14ac:dyDescent="0.15">
      <c r="A17" s="77"/>
      <c r="B17" s="78"/>
      <c r="C17" s="78"/>
      <c r="D17" s="78"/>
      <c r="E17" s="78"/>
      <c r="F17" s="78"/>
      <c r="G17" s="78"/>
      <c r="H17" s="78"/>
      <c r="I17" s="78"/>
      <c r="J17" s="78"/>
      <c r="K17" s="78"/>
      <c r="L17" s="78"/>
      <c r="M17" s="78"/>
      <c r="N17" s="79"/>
      <c r="O17" s="4"/>
    </row>
    <row r="18" spans="1:15" x14ac:dyDescent="0.15">
      <c r="A18" s="77"/>
      <c r="B18" s="78"/>
      <c r="C18" s="78"/>
      <c r="D18" s="78"/>
      <c r="E18" s="78"/>
      <c r="F18" s="78"/>
      <c r="G18" s="78"/>
      <c r="H18" s="78"/>
      <c r="I18" s="78"/>
      <c r="J18" s="78"/>
      <c r="K18" s="78"/>
      <c r="L18" s="78"/>
      <c r="M18" s="78"/>
      <c r="N18" s="79"/>
      <c r="O18" s="4"/>
    </row>
    <row r="19" spans="1:15" x14ac:dyDescent="0.15">
      <c r="A19" s="77"/>
      <c r="B19" s="78"/>
      <c r="C19" s="78"/>
      <c r="D19" s="78"/>
      <c r="E19" s="78"/>
      <c r="F19" s="78"/>
      <c r="G19" s="78"/>
      <c r="H19" s="78"/>
      <c r="I19" s="78"/>
      <c r="J19" s="78"/>
      <c r="K19" s="78"/>
      <c r="L19" s="78"/>
      <c r="M19" s="78"/>
      <c r="N19" s="79"/>
      <c r="O19" s="4"/>
    </row>
    <row r="20" spans="1:15" x14ac:dyDescent="0.15">
      <c r="A20" s="77"/>
      <c r="B20" s="78"/>
      <c r="C20" s="78"/>
      <c r="D20" s="78"/>
      <c r="E20" s="78"/>
      <c r="F20" s="78"/>
      <c r="G20" s="78"/>
      <c r="H20" s="78"/>
      <c r="I20" s="78"/>
      <c r="J20" s="78"/>
      <c r="K20" s="78"/>
      <c r="L20" s="78"/>
      <c r="M20" s="78"/>
      <c r="N20" s="79"/>
      <c r="O20" s="4"/>
    </row>
    <row r="21" spans="1:15" x14ac:dyDescent="0.15">
      <c r="A21" s="77"/>
      <c r="B21" s="78"/>
      <c r="C21" s="78"/>
      <c r="D21" s="78"/>
      <c r="E21" s="78"/>
      <c r="F21" s="78"/>
      <c r="G21" s="78"/>
      <c r="H21" s="78"/>
      <c r="I21" s="78"/>
      <c r="J21" s="78"/>
      <c r="K21" s="78"/>
      <c r="L21" s="78"/>
      <c r="M21" s="78"/>
      <c r="N21" s="79"/>
      <c r="O21" s="4"/>
    </row>
    <row r="22" spans="1:15" x14ac:dyDescent="0.15">
      <c r="A22" s="77"/>
      <c r="B22" s="78"/>
      <c r="C22" s="78"/>
      <c r="D22" s="78"/>
      <c r="E22" s="78"/>
      <c r="F22" s="78"/>
      <c r="G22" s="78"/>
      <c r="H22" s="78"/>
      <c r="I22" s="78"/>
      <c r="J22" s="78"/>
      <c r="K22" s="78"/>
      <c r="L22" s="78"/>
      <c r="M22" s="78"/>
      <c r="N22" s="79"/>
      <c r="O22" s="4"/>
    </row>
    <row r="23" spans="1:15" x14ac:dyDescent="0.15">
      <c r="A23" s="77"/>
      <c r="B23" s="78"/>
      <c r="C23" s="78"/>
      <c r="D23" s="78"/>
      <c r="E23" s="78"/>
      <c r="F23" s="78"/>
      <c r="G23" s="78"/>
      <c r="H23" s="78"/>
      <c r="I23" s="78"/>
      <c r="J23" s="78"/>
      <c r="K23" s="78"/>
      <c r="L23" s="78"/>
      <c r="M23" s="78"/>
      <c r="N23" s="79"/>
      <c r="O23" s="4"/>
    </row>
    <row r="24" spans="1:15" x14ac:dyDescent="0.15">
      <c r="A24" s="77"/>
      <c r="B24" s="78"/>
      <c r="C24" s="78"/>
      <c r="D24" s="78"/>
      <c r="E24" s="78"/>
      <c r="F24" s="78"/>
      <c r="G24" s="78"/>
      <c r="H24" s="78"/>
      <c r="I24" s="78"/>
      <c r="J24" s="78"/>
      <c r="K24" s="78"/>
      <c r="L24" s="78"/>
      <c r="M24" s="78"/>
      <c r="N24" s="79"/>
      <c r="O24" s="4"/>
    </row>
    <row r="25" spans="1:15" ht="12" customHeight="1" x14ac:dyDescent="0.15">
      <c r="A25" s="77"/>
      <c r="B25" s="78"/>
      <c r="C25" s="78"/>
      <c r="D25" s="78"/>
      <c r="E25" s="78"/>
      <c r="F25" s="78"/>
      <c r="G25" s="78"/>
      <c r="H25" s="78"/>
      <c r="I25" s="78"/>
      <c r="J25" s="78"/>
      <c r="K25" s="78"/>
      <c r="L25" s="78"/>
      <c r="M25" s="78"/>
      <c r="N25" s="79"/>
      <c r="O25" s="4"/>
    </row>
    <row r="26" spans="1:15" x14ac:dyDescent="0.15">
      <c r="A26" s="77"/>
      <c r="B26" s="78"/>
      <c r="C26" s="78"/>
      <c r="D26" s="78"/>
      <c r="E26" s="78"/>
      <c r="F26" s="78"/>
      <c r="G26" s="78"/>
      <c r="H26" s="78"/>
      <c r="I26" s="78"/>
      <c r="J26" s="78"/>
      <c r="K26" s="78"/>
      <c r="L26" s="78"/>
      <c r="M26" s="78"/>
      <c r="N26" s="79"/>
      <c r="O26" s="4"/>
    </row>
    <row r="27" spans="1:15" x14ac:dyDescent="0.15">
      <c r="A27" s="77"/>
      <c r="B27" s="78"/>
      <c r="C27" s="78"/>
      <c r="D27" s="78"/>
      <c r="E27" s="78"/>
      <c r="F27" s="78"/>
      <c r="G27" s="78"/>
      <c r="H27" s="78"/>
      <c r="I27" s="78"/>
      <c r="J27" s="78"/>
      <c r="K27" s="78"/>
      <c r="L27" s="78"/>
      <c r="M27" s="78"/>
      <c r="N27" s="79"/>
      <c r="O27" s="4"/>
    </row>
    <row r="28" spans="1:15" x14ac:dyDescent="0.15">
      <c r="A28" s="77"/>
      <c r="B28" s="78"/>
      <c r="C28" s="78"/>
      <c r="D28" s="78"/>
      <c r="E28" s="78"/>
      <c r="F28" s="78"/>
      <c r="G28" s="78"/>
      <c r="H28" s="78"/>
      <c r="I28" s="78"/>
      <c r="J28" s="78"/>
      <c r="K28" s="78"/>
      <c r="L28" s="78"/>
      <c r="M28" s="78"/>
      <c r="N28" s="79"/>
      <c r="O28" s="4"/>
    </row>
    <row r="29" spans="1:15" x14ac:dyDescent="0.15">
      <c r="A29" s="77"/>
      <c r="B29" s="78"/>
      <c r="C29" s="78"/>
      <c r="D29" s="78"/>
      <c r="E29" s="78"/>
      <c r="F29" s="78"/>
      <c r="G29" s="78"/>
      <c r="H29" s="78"/>
      <c r="I29" s="78"/>
      <c r="J29" s="78"/>
      <c r="K29" s="78"/>
      <c r="L29" s="78"/>
      <c r="M29" s="78"/>
      <c r="N29" s="79"/>
      <c r="O29" s="4"/>
    </row>
    <row r="30" spans="1:15" x14ac:dyDescent="0.15">
      <c r="A30" s="80"/>
      <c r="B30" s="81"/>
      <c r="C30" s="81"/>
      <c r="D30" s="81"/>
      <c r="E30" s="81"/>
      <c r="F30" s="81"/>
      <c r="G30" s="81"/>
      <c r="H30" s="81"/>
      <c r="I30" s="81"/>
      <c r="J30" s="81"/>
      <c r="K30" s="81"/>
      <c r="L30" s="81"/>
      <c r="M30" s="81"/>
      <c r="N30" s="82"/>
      <c r="O30" s="4"/>
    </row>
    <row r="31" spans="1:15" x14ac:dyDescent="0.15">
      <c r="A31" s="5"/>
      <c r="B31" s="5"/>
      <c r="C31" s="5"/>
      <c r="D31" s="5"/>
      <c r="E31" s="5"/>
      <c r="F31" s="5"/>
      <c r="G31" s="5"/>
      <c r="H31" s="5"/>
      <c r="I31" s="5"/>
      <c r="J31" s="5"/>
      <c r="K31" s="5"/>
      <c r="L31" s="5"/>
      <c r="M31" s="5"/>
      <c r="N31" s="5"/>
    </row>
    <row r="32" spans="1:15" x14ac:dyDescent="0.15">
      <c r="A32" s="6"/>
      <c r="B32" s="6"/>
      <c r="C32" s="6"/>
      <c r="D32" s="6"/>
      <c r="E32" s="6"/>
      <c r="F32" s="6"/>
      <c r="G32" s="6"/>
      <c r="H32" s="6"/>
      <c r="I32" s="6"/>
      <c r="J32" s="6"/>
      <c r="K32" s="6"/>
      <c r="L32" s="6"/>
      <c r="M32" s="6"/>
      <c r="N32" s="6"/>
    </row>
    <row r="33" spans="1:14" x14ac:dyDescent="0.15">
      <c r="A33" s="6"/>
      <c r="B33" s="6"/>
      <c r="C33" s="6"/>
      <c r="D33" s="6"/>
      <c r="E33" s="6"/>
      <c r="F33" s="6"/>
      <c r="G33" s="6"/>
      <c r="H33" s="6"/>
      <c r="I33" s="6"/>
      <c r="J33" s="6"/>
      <c r="K33" s="6"/>
      <c r="L33" s="6"/>
      <c r="M33" s="6"/>
      <c r="N33" s="6"/>
    </row>
    <row r="34" spans="1:14" x14ac:dyDescent="0.15">
      <c r="A34" s="6"/>
      <c r="B34" s="6"/>
      <c r="C34" s="6"/>
      <c r="D34" s="6"/>
      <c r="E34" s="6"/>
      <c r="F34" s="6"/>
      <c r="G34" s="6"/>
      <c r="H34" s="6"/>
      <c r="I34" s="6"/>
      <c r="J34" s="6"/>
      <c r="K34" s="6"/>
      <c r="L34" s="6"/>
      <c r="M34" s="6"/>
      <c r="N34" s="6"/>
    </row>
    <row r="35" spans="1:14" x14ac:dyDescent="0.15">
      <c r="A35" s="6"/>
      <c r="B35" s="6"/>
      <c r="C35" s="6"/>
      <c r="D35" s="6"/>
      <c r="E35" s="6"/>
      <c r="F35" s="6"/>
      <c r="G35" s="6"/>
      <c r="H35" s="6"/>
      <c r="I35" s="6"/>
      <c r="J35" s="6"/>
      <c r="K35" s="6"/>
      <c r="L35" s="6"/>
      <c r="M35" s="6"/>
      <c r="N35" s="6"/>
    </row>
    <row r="36" spans="1:14" x14ac:dyDescent="0.15">
      <c r="A36" s="6"/>
      <c r="B36" s="6"/>
      <c r="C36" s="6"/>
      <c r="D36" s="6"/>
      <c r="E36" s="6"/>
      <c r="F36" s="6"/>
      <c r="G36" s="6"/>
      <c r="H36" s="6"/>
      <c r="I36" s="6"/>
      <c r="J36" s="6"/>
      <c r="K36" s="6"/>
      <c r="L36" s="6"/>
      <c r="M36" s="6"/>
      <c r="N36" s="6"/>
    </row>
    <row r="37" spans="1:14" x14ac:dyDescent="0.15">
      <c r="A37" s="6"/>
      <c r="B37" s="6"/>
      <c r="C37" s="6"/>
      <c r="D37" s="6"/>
      <c r="E37" s="6"/>
      <c r="F37" s="6"/>
      <c r="G37" s="6"/>
      <c r="H37" s="6"/>
      <c r="I37" s="6"/>
      <c r="J37" s="6"/>
      <c r="K37" s="6"/>
      <c r="L37" s="6"/>
      <c r="M37" s="6"/>
      <c r="N37" s="6"/>
    </row>
    <row r="38" spans="1:14" x14ac:dyDescent="0.15">
      <c r="A38" s="6"/>
      <c r="B38" s="6"/>
      <c r="C38" s="6"/>
      <c r="D38" s="6"/>
      <c r="E38" s="6"/>
      <c r="F38" s="6"/>
      <c r="G38" s="6"/>
      <c r="H38" s="6"/>
      <c r="I38" s="6"/>
      <c r="J38" s="6"/>
      <c r="K38" s="6"/>
      <c r="L38" s="6"/>
      <c r="M38" s="6"/>
      <c r="N38" s="6"/>
    </row>
    <row r="39" spans="1:14" x14ac:dyDescent="0.15">
      <c r="A39" s="6"/>
      <c r="B39" s="6"/>
      <c r="C39" s="6"/>
      <c r="D39" s="6"/>
      <c r="E39" s="6"/>
      <c r="F39" s="6"/>
      <c r="G39" s="6"/>
      <c r="H39" s="6"/>
      <c r="I39" s="6"/>
      <c r="J39" s="6"/>
      <c r="K39" s="6"/>
      <c r="L39" s="6"/>
      <c r="M39" s="6"/>
      <c r="N39" s="6"/>
    </row>
    <row r="40" spans="1:14" x14ac:dyDescent="0.15">
      <c r="A40" s="6"/>
      <c r="B40" s="6"/>
      <c r="C40" s="6"/>
      <c r="D40" s="6"/>
      <c r="E40" s="6"/>
      <c r="F40" s="6"/>
      <c r="G40" s="6"/>
      <c r="H40" s="6"/>
      <c r="I40" s="6"/>
      <c r="J40" s="6"/>
      <c r="K40" s="6"/>
      <c r="L40" s="6"/>
      <c r="M40" s="6"/>
      <c r="N40" s="6"/>
    </row>
    <row r="41" spans="1:14" x14ac:dyDescent="0.15">
      <c r="A41" s="6"/>
      <c r="B41" s="6"/>
      <c r="C41" s="6"/>
      <c r="D41" s="6"/>
      <c r="E41" s="6"/>
      <c r="F41" s="6"/>
      <c r="G41" s="6"/>
      <c r="H41" s="6"/>
      <c r="I41" s="6"/>
      <c r="J41" s="6"/>
      <c r="K41" s="6"/>
      <c r="L41" s="6"/>
      <c r="M41" s="6"/>
      <c r="N41" s="6"/>
    </row>
    <row r="42" spans="1:14" x14ac:dyDescent="0.15">
      <c r="A42" s="6"/>
      <c r="B42" s="6"/>
      <c r="C42" s="6"/>
      <c r="D42" s="6"/>
      <c r="E42" s="6"/>
      <c r="F42" s="6"/>
      <c r="G42" s="6"/>
      <c r="H42" s="6"/>
      <c r="I42" s="6"/>
      <c r="J42" s="6"/>
      <c r="K42" s="6"/>
      <c r="L42" s="6"/>
      <c r="M42" s="6"/>
      <c r="N42" s="6"/>
    </row>
    <row r="43" spans="1:14" x14ac:dyDescent="0.15">
      <c r="A43" s="6"/>
      <c r="B43" s="6"/>
      <c r="C43" s="6"/>
      <c r="D43" s="6"/>
      <c r="E43" s="6"/>
      <c r="F43" s="6"/>
      <c r="G43" s="6"/>
      <c r="H43" s="6"/>
      <c r="I43" s="6"/>
      <c r="J43" s="6"/>
      <c r="K43" s="6"/>
      <c r="L43" s="6"/>
      <c r="M43" s="6"/>
      <c r="N43" s="6"/>
    </row>
    <row r="44" spans="1:14" x14ac:dyDescent="0.15">
      <c r="A44" s="6"/>
      <c r="B44" s="6"/>
      <c r="C44" s="6"/>
      <c r="D44" s="6"/>
      <c r="E44" s="6"/>
      <c r="F44" s="6"/>
      <c r="G44" s="6"/>
      <c r="H44" s="6"/>
      <c r="I44" s="6"/>
      <c r="J44" s="6"/>
      <c r="K44" s="6"/>
      <c r="L44" s="6"/>
      <c r="M44" s="6"/>
      <c r="N44" s="6"/>
    </row>
    <row r="45" spans="1:14" x14ac:dyDescent="0.15">
      <c r="A45" s="6"/>
      <c r="B45" s="6"/>
      <c r="C45" s="6"/>
      <c r="D45" s="6"/>
      <c r="E45" s="6"/>
      <c r="F45" s="6"/>
      <c r="G45" s="6"/>
      <c r="H45" s="6"/>
      <c r="I45" s="6"/>
      <c r="J45" s="6"/>
      <c r="K45" s="6"/>
      <c r="L45" s="6"/>
      <c r="M45" s="6"/>
      <c r="N45" s="6"/>
    </row>
    <row r="46" spans="1:14" x14ac:dyDescent="0.15">
      <c r="A46" s="6"/>
      <c r="B46" s="6"/>
      <c r="C46" s="6"/>
      <c r="D46" s="6"/>
      <c r="E46" s="6"/>
      <c r="F46" s="6"/>
      <c r="G46" s="6"/>
      <c r="H46" s="6"/>
      <c r="I46" s="6"/>
      <c r="J46" s="6"/>
      <c r="K46" s="6"/>
      <c r="L46" s="6"/>
      <c r="M46" s="6"/>
      <c r="N46" s="6"/>
    </row>
    <row r="47" spans="1:14" x14ac:dyDescent="0.15">
      <c r="A47" s="6"/>
      <c r="B47" s="6"/>
      <c r="C47" s="6"/>
      <c r="D47" s="6"/>
      <c r="E47" s="6"/>
      <c r="F47" s="6"/>
      <c r="G47" s="6"/>
      <c r="H47" s="6"/>
      <c r="I47" s="6"/>
      <c r="J47" s="6"/>
      <c r="K47" s="6"/>
      <c r="L47" s="6"/>
      <c r="M47" s="6"/>
      <c r="N47" s="6"/>
    </row>
    <row r="48" spans="1:14" x14ac:dyDescent="0.15">
      <c r="A48" s="6"/>
      <c r="B48" s="6"/>
      <c r="C48" s="6"/>
      <c r="D48" s="6"/>
      <c r="E48" s="6"/>
      <c r="F48" s="6"/>
      <c r="G48" s="6"/>
      <c r="H48" s="6"/>
      <c r="I48" s="6"/>
      <c r="J48" s="6"/>
      <c r="K48" s="6"/>
      <c r="L48" s="6"/>
      <c r="M48" s="6"/>
      <c r="N48" s="6"/>
    </row>
    <row r="49" spans="1:14" x14ac:dyDescent="0.15">
      <c r="A49" s="6"/>
      <c r="B49" s="6"/>
      <c r="C49" s="6"/>
      <c r="D49" s="6"/>
      <c r="E49" s="6"/>
      <c r="F49" s="6"/>
      <c r="G49" s="6"/>
      <c r="H49" s="6"/>
      <c r="I49" s="6"/>
      <c r="J49" s="6"/>
      <c r="K49" s="6"/>
      <c r="L49" s="6"/>
      <c r="M49" s="6"/>
      <c r="N49" s="6"/>
    </row>
    <row r="50" spans="1:14" x14ac:dyDescent="0.15">
      <c r="A50" s="6"/>
      <c r="B50" s="6"/>
      <c r="C50" s="6"/>
      <c r="D50" s="6"/>
      <c r="E50" s="6"/>
      <c r="F50" s="6"/>
      <c r="G50" s="6"/>
      <c r="H50" s="6"/>
      <c r="I50" s="6"/>
      <c r="J50" s="6"/>
      <c r="K50" s="6"/>
      <c r="L50" s="6"/>
      <c r="M50" s="6"/>
      <c r="N50" s="6"/>
    </row>
    <row r="51" spans="1:14" x14ac:dyDescent="0.15">
      <c r="A51" s="6"/>
      <c r="B51" s="6"/>
      <c r="C51" s="6"/>
      <c r="D51" s="6"/>
      <c r="E51" s="6"/>
      <c r="F51" s="6"/>
      <c r="G51" s="6"/>
      <c r="H51" s="6"/>
      <c r="I51" s="6"/>
      <c r="J51" s="6"/>
      <c r="K51" s="6"/>
      <c r="L51" s="6"/>
      <c r="M51" s="6"/>
      <c r="N51" s="6"/>
    </row>
    <row r="52" spans="1:14" x14ac:dyDescent="0.15">
      <c r="A52" s="6"/>
      <c r="B52" s="6"/>
      <c r="C52" s="6"/>
      <c r="D52" s="6"/>
      <c r="E52" s="6"/>
      <c r="F52" s="6"/>
      <c r="G52" s="6"/>
      <c r="H52" s="6"/>
      <c r="I52" s="6"/>
      <c r="J52" s="6"/>
      <c r="K52" s="6"/>
      <c r="L52" s="6"/>
      <c r="M52" s="6"/>
      <c r="N52" s="6"/>
    </row>
    <row r="53" spans="1:14" x14ac:dyDescent="0.15">
      <c r="A53" s="6"/>
      <c r="B53" s="6"/>
      <c r="C53" s="6"/>
      <c r="D53" s="6"/>
      <c r="E53" s="6"/>
      <c r="F53" s="6"/>
      <c r="G53" s="6"/>
      <c r="H53" s="6"/>
      <c r="I53" s="6"/>
      <c r="J53" s="6"/>
      <c r="K53" s="6"/>
      <c r="L53" s="6"/>
      <c r="M53" s="6"/>
      <c r="N53" s="6"/>
    </row>
    <row r="54" spans="1:14" x14ac:dyDescent="0.15">
      <c r="A54" s="6"/>
      <c r="B54" s="6"/>
      <c r="C54" s="6"/>
      <c r="D54" s="6"/>
      <c r="E54" s="6"/>
      <c r="F54" s="6"/>
      <c r="G54" s="6"/>
      <c r="H54" s="6"/>
      <c r="I54" s="6"/>
      <c r="J54" s="6"/>
      <c r="K54" s="6"/>
      <c r="L54" s="6"/>
      <c r="M54" s="6"/>
      <c r="N54" s="6"/>
    </row>
    <row r="55" spans="1:14" x14ac:dyDescent="0.15">
      <c r="A55" s="6"/>
      <c r="B55" s="6"/>
      <c r="C55" s="6"/>
      <c r="D55" s="6"/>
      <c r="E55" s="6"/>
      <c r="F55" s="6"/>
      <c r="G55" s="6"/>
      <c r="H55" s="6"/>
      <c r="I55" s="6"/>
      <c r="J55" s="6"/>
      <c r="K55" s="6"/>
      <c r="L55" s="6"/>
      <c r="M55" s="6"/>
      <c r="N55" s="6"/>
    </row>
    <row r="56" spans="1:14" x14ac:dyDescent="0.15">
      <c r="A56" s="6"/>
      <c r="B56" s="6"/>
      <c r="C56" s="6"/>
      <c r="D56" s="6"/>
      <c r="E56" s="6"/>
      <c r="F56" s="6"/>
      <c r="G56" s="6"/>
      <c r="H56" s="6"/>
      <c r="I56" s="6"/>
      <c r="J56" s="6"/>
      <c r="K56" s="6"/>
      <c r="L56" s="6"/>
      <c r="M56" s="6"/>
      <c r="N56" s="6"/>
    </row>
    <row r="57" spans="1:14" x14ac:dyDescent="0.15">
      <c r="A57" s="6"/>
      <c r="B57" s="6"/>
      <c r="C57" s="6"/>
      <c r="D57" s="6"/>
      <c r="E57" s="6"/>
      <c r="F57" s="6"/>
      <c r="G57" s="6"/>
      <c r="H57" s="6"/>
      <c r="I57" s="6"/>
      <c r="J57" s="6"/>
      <c r="K57" s="6"/>
      <c r="L57" s="6"/>
      <c r="M57" s="6"/>
      <c r="N57" s="6"/>
    </row>
    <row r="58" spans="1:14" x14ac:dyDescent="0.15">
      <c r="A58" s="6"/>
      <c r="B58" s="6"/>
      <c r="C58" s="6"/>
      <c r="D58" s="6"/>
      <c r="E58" s="6"/>
      <c r="F58" s="6"/>
      <c r="G58" s="6"/>
      <c r="H58" s="6"/>
      <c r="I58" s="6"/>
      <c r="J58" s="6"/>
      <c r="K58" s="6"/>
      <c r="L58" s="6"/>
      <c r="M58" s="6"/>
      <c r="N58" s="6"/>
    </row>
    <row r="59" spans="1:14" x14ac:dyDescent="0.15">
      <c r="A59" s="6"/>
      <c r="B59" s="6"/>
      <c r="C59" s="6"/>
      <c r="D59" s="6"/>
      <c r="E59" s="6"/>
      <c r="F59" s="6"/>
      <c r="G59" s="6"/>
      <c r="H59" s="6"/>
      <c r="I59" s="6"/>
      <c r="J59" s="6"/>
      <c r="K59" s="6"/>
      <c r="L59" s="6"/>
      <c r="M59" s="6"/>
      <c r="N59" s="6"/>
    </row>
    <row r="60" spans="1:14" x14ac:dyDescent="0.15">
      <c r="A60" s="6"/>
      <c r="B60" s="6"/>
      <c r="C60" s="6"/>
      <c r="D60" s="6"/>
      <c r="E60" s="6"/>
      <c r="F60" s="6"/>
      <c r="G60" s="6"/>
      <c r="H60" s="6"/>
      <c r="I60" s="6"/>
      <c r="J60" s="6"/>
      <c r="K60" s="6"/>
      <c r="L60" s="6"/>
      <c r="M60" s="6"/>
      <c r="N60" s="6"/>
    </row>
    <row r="61" spans="1:14" x14ac:dyDescent="0.15">
      <c r="A61" s="6"/>
      <c r="B61" s="6"/>
      <c r="C61" s="6"/>
      <c r="D61" s="6"/>
      <c r="E61" s="6"/>
      <c r="F61" s="6"/>
      <c r="G61" s="6"/>
      <c r="H61" s="6"/>
      <c r="I61" s="6"/>
      <c r="J61" s="6"/>
      <c r="K61" s="6"/>
      <c r="L61" s="6"/>
      <c r="M61" s="6"/>
      <c r="N61" s="6"/>
    </row>
    <row r="62" spans="1:14" x14ac:dyDescent="0.15">
      <c r="A62" s="6"/>
      <c r="B62" s="6"/>
      <c r="C62" s="6"/>
      <c r="D62" s="6"/>
      <c r="E62" s="6"/>
      <c r="F62" s="6"/>
      <c r="G62" s="6"/>
      <c r="H62" s="6"/>
      <c r="I62" s="6"/>
      <c r="J62" s="6"/>
      <c r="K62" s="6"/>
      <c r="L62" s="6"/>
      <c r="M62" s="6"/>
      <c r="N62" s="6"/>
    </row>
  </sheetData>
  <sheetProtection algorithmName="SHA-512" hashValue="2NdZ1iVtAeukGF7NXQdOOfvNVh6qF9ddzrNHxUHGRwra5ZI0VYtZcMZWJ6Zg9k7KxHC5oBFtDfSLBRwZ4S1sjQ==" saltValue="/xDbOfIxu1SKmaSZEeSNog==" spinCount="100000" sheet="1" objects="1" scenarios="1"/>
  <mergeCells count="2">
    <mergeCell ref="A3:N7"/>
    <mergeCell ref="A10:N30"/>
  </mergeCells>
  <pageMargins left="0.7" right="0.7" top="0.75" bottom="0.75" header="0.3" footer="0.3"/>
  <pageSetup paperSize="9" orientation="portrait" r:id="rId1"/>
  <headerFooter>
    <oddFooter>&amp;R_x000D_&amp;1#&amp;"Calibri"&amp;8&amp;K000000 Dit document is geclassificeerd als intern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E91"/>
  <sheetViews>
    <sheetView topLeftCell="A17" zoomScale="115" zoomScaleNormal="115" workbookViewId="0">
      <selection activeCell="A7" sqref="A7:D28"/>
    </sheetView>
  </sheetViews>
  <sheetFormatPr defaultColWidth="9" defaultRowHeight="12.75" x14ac:dyDescent="0.2"/>
  <cols>
    <col min="1" max="1" width="68.75" style="14" customWidth="1"/>
    <col min="2" max="2" width="14.75" style="15" customWidth="1"/>
    <col min="3" max="4" width="14.75" style="16" customWidth="1"/>
    <col min="5" max="5" width="12.25" style="16" bestFit="1" customWidth="1"/>
    <col min="6" max="16384" width="9" style="14"/>
  </cols>
  <sheetData>
    <row r="1" spans="1:5" ht="30" customHeight="1" x14ac:dyDescent="0.2"/>
    <row r="2" spans="1:5" x14ac:dyDescent="0.2">
      <c r="A2" s="17"/>
      <c r="B2" s="18"/>
      <c r="C2" s="19"/>
      <c r="D2" s="19"/>
    </row>
    <row r="3" spans="1:5" x14ac:dyDescent="0.2">
      <c r="A3" s="20" t="s">
        <v>4</v>
      </c>
      <c r="B3" s="90"/>
      <c r="C3" s="90"/>
      <c r="D3" s="91"/>
      <c r="E3" s="21"/>
    </row>
    <row r="4" spans="1:5" x14ac:dyDescent="0.2">
      <c r="A4" s="22"/>
      <c r="B4" s="23"/>
      <c r="C4" s="24"/>
      <c r="D4" s="24"/>
    </row>
    <row r="5" spans="1:5" ht="14.25" x14ac:dyDescent="0.2">
      <c r="A5" s="83" t="s">
        <v>13</v>
      </c>
      <c r="B5" s="83"/>
      <c r="C5" s="83"/>
      <c r="D5" s="25"/>
      <c r="E5" s="26"/>
    </row>
    <row r="6" spans="1:5" x14ac:dyDescent="0.2">
      <c r="A6" s="22"/>
      <c r="B6" s="27"/>
      <c r="C6" s="28"/>
      <c r="D6" s="28"/>
    </row>
    <row r="7" spans="1:5" ht="13.5" customHeight="1" x14ac:dyDescent="0.2">
      <c r="A7" s="74" t="s">
        <v>29</v>
      </c>
      <c r="B7" s="75"/>
      <c r="C7" s="75"/>
      <c r="D7" s="76"/>
      <c r="E7" s="29"/>
    </row>
    <row r="8" spans="1:5" x14ac:dyDescent="0.2">
      <c r="A8" s="77"/>
      <c r="B8" s="78"/>
      <c r="C8" s="78"/>
      <c r="D8" s="79"/>
      <c r="E8" s="29"/>
    </row>
    <row r="9" spans="1:5" x14ac:dyDescent="0.2">
      <c r="A9" s="77"/>
      <c r="B9" s="78"/>
      <c r="C9" s="78"/>
      <c r="D9" s="79"/>
      <c r="E9" s="29"/>
    </row>
    <row r="10" spans="1:5" x14ac:dyDescent="0.2">
      <c r="A10" s="77"/>
      <c r="B10" s="78"/>
      <c r="C10" s="78"/>
      <c r="D10" s="79"/>
      <c r="E10" s="29"/>
    </row>
    <row r="11" spans="1:5" x14ac:dyDescent="0.2">
      <c r="A11" s="77"/>
      <c r="B11" s="78"/>
      <c r="C11" s="78"/>
      <c r="D11" s="79"/>
      <c r="E11" s="29"/>
    </row>
    <row r="12" spans="1:5" x14ac:dyDescent="0.2">
      <c r="A12" s="77"/>
      <c r="B12" s="78"/>
      <c r="C12" s="78"/>
      <c r="D12" s="79"/>
      <c r="E12" s="29"/>
    </row>
    <row r="13" spans="1:5" x14ac:dyDescent="0.2">
      <c r="A13" s="77"/>
      <c r="B13" s="78"/>
      <c r="C13" s="78"/>
      <c r="D13" s="79"/>
      <c r="E13" s="29"/>
    </row>
    <row r="14" spans="1:5" x14ac:dyDescent="0.2">
      <c r="A14" s="77"/>
      <c r="B14" s="78"/>
      <c r="C14" s="78"/>
      <c r="D14" s="79"/>
      <c r="E14" s="29"/>
    </row>
    <row r="15" spans="1:5" x14ac:dyDescent="0.2">
      <c r="A15" s="77"/>
      <c r="B15" s="78"/>
      <c r="C15" s="78"/>
      <c r="D15" s="79"/>
      <c r="E15" s="29"/>
    </row>
    <row r="16" spans="1:5" x14ac:dyDescent="0.2">
      <c r="A16" s="77"/>
      <c r="B16" s="78"/>
      <c r="C16" s="78"/>
      <c r="D16" s="79"/>
      <c r="E16" s="29"/>
    </row>
    <row r="17" spans="1:5" ht="59.25" customHeight="1" x14ac:dyDescent="0.2">
      <c r="A17" s="77"/>
      <c r="B17" s="78"/>
      <c r="C17" s="78"/>
      <c r="D17" s="79"/>
      <c r="E17" s="29"/>
    </row>
    <row r="18" spans="1:5" x14ac:dyDescent="0.2">
      <c r="A18" s="77"/>
      <c r="B18" s="78"/>
      <c r="C18" s="78"/>
      <c r="D18" s="79"/>
      <c r="E18" s="29"/>
    </row>
    <row r="19" spans="1:5" x14ac:dyDescent="0.2">
      <c r="A19" s="77"/>
      <c r="B19" s="78"/>
      <c r="C19" s="78"/>
      <c r="D19" s="79"/>
      <c r="E19" s="29"/>
    </row>
    <row r="20" spans="1:5" x14ac:dyDescent="0.2">
      <c r="A20" s="77"/>
      <c r="B20" s="78"/>
      <c r="C20" s="78"/>
      <c r="D20" s="79"/>
      <c r="E20" s="29"/>
    </row>
    <row r="21" spans="1:5" x14ac:dyDescent="0.2">
      <c r="A21" s="77"/>
      <c r="B21" s="78"/>
      <c r="C21" s="78"/>
      <c r="D21" s="79"/>
      <c r="E21" s="29"/>
    </row>
    <row r="22" spans="1:5" x14ac:dyDescent="0.2">
      <c r="A22" s="77"/>
      <c r="B22" s="78"/>
      <c r="C22" s="78"/>
      <c r="D22" s="79"/>
      <c r="E22" s="29"/>
    </row>
    <row r="23" spans="1:5" x14ac:dyDescent="0.2">
      <c r="A23" s="77"/>
      <c r="B23" s="78"/>
      <c r="C23" s="78"/>
      <c r="D23" s="79"/>
      <c r="E23" s="29"/>
    </row>
    <row r="24" spans="1:5" x14ac:dyDescent="0.2">
      <c r="A24" s="77"/>
      <c r="B24" s="78"/>
      <c r="C24" s="78"/>
      <c r="D24" s="79"/>
      <c r="E24" s="29"/>
    </row>
    <row r="25" spans="1:5" x14ac:dyDescent="0.2">
      <c r="A25" s="77"/>
      <c r="B25" s="78"/>
      <c r="C25" s="78"/>
      <c r="D25" s="79"/>
      <c r="E25" s="29"/>
    </row>
    <row r="26" spans="1:5" x14ac:dyDescent="0.2">
      <c r="A26" s="77"/>
      <c r="B26" s="78"/>
      <c r="C26" s="78"/>
      <c r="D26" s="79"/>
      <c r="E26" s="29"/>
    </row>
    <row r="27" spans="1:5" x14ac:dyDescent="0.2">
      <c r="A27" s="77"/>
      <c r="B27" s="78"/>
      <c r="C27" s="78"/>
      <c r="D27" s="79"/>
      <c r="E27" s="29"/>
    </row>
    <row r="28" spans="1:5" x14ac:dyDescent="0.2">
      <c r="A28" s="80"/>
      <c r="B28" s="81"/>
      <c r="C28" s="81"/>
      <c r="D28" s="82"/>
      <c r="E28" s="29"/>
    </row>
    <row r="29" spans="1:5" x14ac:dyDescent="0.2">
      <c r="A29" s="22"/>
      <c r="B29" s="23"/>
      <c r="C29" s="24"/>
      <c r="D29" s="24"/>
      <c r="E29" s="19"/>
    </row>
    <row r="30" spans="1:5" ht="22.5" x14ac:dyDescent="0.2">
      <c r="A30" s="30" t="s">
        <v>5</v>
      </c>
      <c r="B30" s="31" t="s">
        <v>0</v>
      </c>
      <c r="C30" s="32" t="s">
        <v>1</v>
      </c>
      <c r="D30" s="31" t="s">
        <v>28</v>
      </c>
      <c r="E30" s="21"/>
    </row>
    <row r="31" spans="1:5" ht="12" customHeight="1" x14ac:dyDescent="0.2">
      <c r="A31" s="33"/>
      <c r="B31" s="34"/>
      <c r="C31" s="34"/>
      <c r="D31" s="35"/>
      <c r="E31" s="36"/>
    </row>
    <row r="32" spans="1:5" x14ac:dyDescent="0.2">
      <c r="A32" s="37" t="s">
        <v>14</v>
      </c>
      <c r="B32" s="38"/>
      <c r="C32" s="39"/>
      <c r="D32" s="40"/>
      <c r="E32" s="36"/>
    </row>
    <row r="33" spans="1:5" ht="134.25" customHeight="1" x14ac:dyDescent="0.2">
      <c r="A33" s="41" t="s">
        <v>32</v>
      </c>
      <c r="B33" s="42" t="s">
        <v>2</v>
      </c>
      <c r="C33" s="43" t="s">
        <v>3</v>
      </c>
      <c r="D33" s="40" t="s">
        <v>30</v>
      </c>
      <c r="E33" s="36"/>
    </row>
    <row r="34" spans="1:5" x14ac:dyDescent="0.2">
      <c r="A34" s="70" t="s">
        <v>15</v>
      </c>
      <c r="B34" s="1"/>
      <c r="C34" s="71">
        <v>1</v>
      </c>
      <c r="D34" s="44">
        <f>B34*C34</f>
        <v>0</v>
      </c>
      <c r="E34" s="36"/>
    </row>
    <row r="35" spans="1:5" x14ac:dyDescent="0.2">
      <c r="A35" s="70" t="s">
        <v>16</v>
      </c>
      <c r="B35" s="1"/>
      <c r="C35" s="71">
        <v>1</v>
      </c>
      <c r="D35" s="44">
        <f t="shared" ref="D35:D52" si="0">B35*C35</f>
        <v>0</v>
      </c>
      <c r="E35" s="36"/>
    </row>
    <row r="36" spans="1:5" x14ac:dyDescent="0.2">
      <c r="A36" s="70" t="s">
        <v>17</v>
      </c>
      <c r="B36" s="1"/>
      <c r="C36" s="71">
        <v>1</v>
      </c>
      <c r="D36" s="44">
        <f t="shared" ref="D36:D39" si="1">B36*C36</f>
        <v>0</v>
      </c>
      <c r="E36" s="36"/>
    </row>
    <row r="37" spans="1:5" x14ac:dyDescent="0.2">
      <c r="A37" s="70" t="s">
        <v>18</v>
      </c>
      <c r="B37" s="1"/>
      <c r="C37" s="71">
        <v>1</v>
      </c>
      <c r="D37" s="44">
        <f t="shared" si="1"/>
        <v>0</v>
      </c>
      <c r="E37" s="36"/>
    </row>
    <row r="38" spans="1:5" x14ac:dyDescent="0.2">
      <c r="A38" s="70" t="s">
        <v>19</v>
      </c>
      <c r="B38" s="1"/>
      <c r="C38" s="71">
        <v>1</v>
      </c>
      <c r="D38" s="44">
        <f t="shared" si="1"/>
        <v>0</v>
      </c>
      <c r="E38" s="36"/>
    </row>
    <row r="39" spans="1:5" x14ac:dyDescent="0.2">
      <c r="A39" s="70" t="s">
        <v>20</v>
      </c>
      <c r="B39" s="1"/>
      <c r="C39" s="71">
        <v>1</v>
      </c>
      <c r="D39" s="44">
        <f t="shared" si="1"/>
        <v>0</v>
      </c>
      <c r="E39" s="36"/>
    </row>
    <row r="40" spans="1:5" x14ac:dyDescent="0.2">
      <c r="A40" s="70" t="s">
        <v>21</v>
      </c>
      <c r="B40" s="1"/>
      <c r="C40" s="71">
        <v>1</v>
      </c>
      <c r="D40" s="44">
        <f t="shared" si="0"/>
        <v>0</v>
      </c>
      <c r="E40" s="36"/>
    </row>
    <row r="41" spans="1:5" x14ac:dyDescent="0.2">
      <c r="A41" s="70" t="s">
        <v>25</v>
      </c>
      <c r="B41" s="1"/>
      <c r="C41" s="71">
        <v>1</v>
      </c>
      <c r="D41" s="44">
        <f t="shared" si="0"/>
        <v>0</v>
      </c>
      <c r="E41" s="36"/>
    </row>
    <row r="42" spans="1:5" x14ac:dyDescent="0.2">
      <c r="A42" s="70" t="s">
        <v>34</v>
      </c>
      <c r="B42" s="46">
        <v>0</v>
      </c>
      <c r="C42" s="7"/>
      <c r="D42" s="44">
        <f t="shared" si="0"/>
        <v>0</v>
      </c>
      <c r="E42" s="36"/>
    </row>
    <row r="43" spans="1:5" ht="22.5" x14ac:dyDescent="0.2">
      <c r="A43" s="13" t="s">
        <v>35</v>
      </c>
      <c r="B43" s="1"/>
      <c r="C43" s="71">
        <f>MAX(0,(600-C42))</f>
        <v>600</v>
      </c>
      <c r="D43" s="44">
        <f t="shared" si="0"/>
        <v>0</v>
      </c>
      <c r="E43" s="36"/>
    </row>
    <row r="44" spans="1:5" x14ac:dyDescent="0.2">
      <c r="A44" s="9"/>
      <c r="B44" s="1"/>
      <c r="C44" s="7"/>
      <c r="D44" s="44">
        <f t="shared" si="0"/>
        <v>0</v>
      </c>
      <c r="E44" s="36"/>
    </row>
    <row r="45" spans="1:5" x14ac:dyDescent="0.2">
      <c r="A45" s="9"/>
      <c r="B45" s="1"/>
      <c r="C45" s="7"/>
      <c r="D45" s="44">
        <f t="shared" si="0"/>
        <v>0</v>
      </c>
      <c r="E45" s="36"/>
    </row>
    <row r="46" spans="1:5" x14ac:dyDescent="0.2">
      <c r="A46" s="9"/>
      <c r="B46" s="1"/>
      <c r="C46" s="7"/>
      <c r="D46" s="44">
        <f t="shared" ref="D46:D47" si="2">B46*C46</f>
        <v>0</v>
      </c>
      <c r="E46" s="36"/>
    </row>
    <row r="47" spans="1:5" x14ac:dyDescent="0.2">
      <c r="A47" s="9"/>
      <c r="B47" s="1"/>
      <c r="C47" s="7"/>
      <c r="D47" s="44">
        <f t="shared" si="2"/>
        <v>0</v>
      </c>
      <c r="E47" s="36"/>
    </row>
    <row r="48" spans="1:5" x14ac:dyDescent="0.2">
      <c r="A48" s="9"/>
      <c r="B48" s="1"/>
      <c r="C48" s="7"/>
      <c r="D48" s="44">
        <f t="shared" ref="D48:D49" si="3">B48*C48</f>
        <v>0</v>
      </c>
      <c r="E48" s="36"/>
    </row>
    <row r="49" spans="1:5" x14ac:dyDescent="0.2">
      <c r="A49" s="9"/>
      <c r="B49" s="1"/>
      <c r="C49" s="7"/>
      <c r="D49" s="44">
        <f t="shared" si="3"/>
        <v>0</v>
      </c>
      <c r="E49" s="36"/>
    </row>
    <row r="50" spans="1:5" x14ac:dyDescent="0.2">
      <c r="A50" s="9"/>
      <c r="B50" s="1"/>
      <c r="C50" s="7"/>
      <c r="D50" s="44">
        <f t="shared" si="0"/>
        <v>0</v>
      </c>
      <c r="E50" s="36"/>
    </row>
    <row r="51" spans="1:5" x14ac:dyDescent="0.2">
      <c r="A51" s="9"/>
      <c r="B51" s="1"/>
      <c r="C51" s="7"/>
      <c r="D51" s="44">
        <f t="shared" si="0"/>
        <v>0</v>
      </c>
      <c r="E51" s="36"/>
    </row>
    <row r="52" spans="1:5" x14ac:dyDescent="0.2">
      <c r="A52" s="9"/>
      <c r="B52" s="1"/>
      <c r="C52" s="7"/>
      <c r="D52" s="44">
        <f t="shared" si="0"/>
        <v>0</v>
      </c>
      <c r="E52" s="36"/>
    </row>
    <row r="53" spans="1:5" x14ac:dyDescent="0.2">
      <c r="A53" s="45"/>
      <c r="B53" s="46"/>
      <c r="C53" s="46"/>
      <c r="D53" s="44"/>
      <c r="E53" s="48">
        <f>SUM(D34:D52)*96</f>
        <v>0</v>
      </c>
    </row>
    <row r="54" spans="1:5" x14ac:dyDescent="0.2">
      <c r="A54" s="49" t="s">
        <v>24</v>
      </c>
      <c r="B54" s="50"/>
      <c r="C54" s="51"/>
      <c r="D54" s="40"/>
      <c r="E54" s="36"/>
    </row>
    <row r="55" spans="1:5" ht="192" customHeight="1" x14ac:dyDescent="0.2">
      <c r="A55" s="41" t="s">
        <v>36</v>
      </c>
      <c r="B55" s="42" t="s">
        <v>2</v>
      </c>
      <c r="C55" s="43" t="s">
        <v>3</v>
      </c>
      <c r="D55" s="40" t="s">
        <v>30</v>
      </c>
      <c r="E55" s="36"/>
    </row>
    <row r="56" spans="1:5" x14ac:dyDescent="0.2">
      <c r="A56" s="72" t="s">
        <v>26</v>
      </c>
      <c r="B56" s="1"/>
      <c r="C56" s="71">
        <v>1</v>
      </c>
      <c r="D56" s="44">
        <f t="shared" ref="D56:D62" si="4">B56*C56</f>
        <v>0</v>
      </c>
      <c r="E56" s="36"/>
    </row>
    <row r="57" spans="1:5" x14ac:dyDescent="0.2">
      <c r="A57" s="72" t="s">
        <v>27</v>
      </c>
      <c r="B57" s="1"/>
      <c r="C57" s="71">
        <v>1</v>
      </c>
      <c r="D57" s="44">
        <f t="shared" ref="D57" si="5">B57*C57</f>
        <v>0</v>
      </c>
      <c r="E57" s="36"/>
    </row>
    <row r="58" spans="1:5" x14ac:dyDescent="0.2">
      <c r="A58" s="12"/>
      <c r="B58" s="1"/>
      <c r="C58" s="7"/>
      <c r="D58" s="44">
        <f t="shared" si="4"/>
        <v>0</v>
      </c>
      <c r="E58" s="36"/>
    </row>
    <row r="59" spans="1:5" x14ac:dyDescent="0.2">
      <c r="A59" s="9"/>
      <c r="B59" s="1"/>
      <c r="C59" s="7"/>
      <c r="D59" s="44">
        <f>B59*C59</f>
        <v>0</v>
      </c>
      <c r="E59" s="36"/>
    </row>
    <row r="60" spans="1:5" x14ac:dyDescent="0.2">
      <c r="A60" s="9"/>
      <c r="B60" s="1"/>
      <c r="C60" s="7"/>
      <c r="D60" s="44">
        <f>B60*C60</f>
        <v>0</v>
      </c>
      <c r="E60" s="36"/>
    </row>
    <row r="61" spans="1:5" x14ac:dyDescent="0.2">
      <c r="A61" s="9"/>
      <c r="B61" s="1"/>
      <c r="C61" s="7"/>
      <c r="D61" s="44">
        <f>B61*C61</f>
        <v>0</v>
      </c>
      <c r="E61" s="36"/>
    </row>
    <row r="62" spans="1:5" x14ac:dyDescent="0.2">
      <c r="A62" s="10"/>
      <c r="B62" s="1"/>
      <c r="C62" s="7"/>
      <c r="D62" s="44">
        <f t="shared" si="4"/>
        <v>0</v>
      </c>
      <c r="E62" s="36"/>
    </row>
    <row r="63" spans="1:5" x14ac:dyDescent="0.2">
      <c r="A63" s="9"/>
      <c r="B63" s="1"/>
      <c r="C63" s="7"/>
      <c r="D63" s="44">
        <f>B63*C63</f>
        <v>0</v>
      </c>
      <c r="E63" s="36"/>
    </row>
    <row r="64" spans="1:5" ht="12" customHeight="1" x14ac:dyDescent="0.2">
      <c r="A64" s="45"/>
      <c r="B64" s="46"/>
      <c r="C64" s="47"/>
      <c r="D64" s="44"/>
      <c r="E64" s="48">
        <f>SUM(D56:D63)*48</f>
        <v>0</v>
      </c>
    </row>
    <row r="65" spans="1:5" x14ac:dyDescent="0.2">
      <c r="A65" s="49" t="s">
        <v>6</v>
      </c>
      <c r="B65" s="50"/>
      <c r="C65" s="51"/>
      <c r="D65" s="40"/>
      <c r="E65" s="36"/>
    </row>
    <row r="66" spans="1:5" ht="127.5" customHeight="1" x14ac:dyDescent="0.2">
      <c r="A66" s="41" t="s">
        <v>33</v>
      </c>
      <c r="B66" s="42" t="s">
        <v>2</v>
      </c>
      <c r="C66" s="43" t="s">
        <v>3</v>
      </c>
      <c r="D66" s="52" t="s">
        <v>31</v>
      </c>
      <c r="E66" s="36"/>
    </row>
    <row r="67" spans="1:5" x14ac:dyDescent="0.2">
      <c r="A67" s="72" t="s">
        <v>22</v>
      </c>
      <c r="B67" s="1"/>
      <c r="C67" s="71">
        <v>1</v>
      </c>
      <c r="D67" s="44">
        <f>B67*C67</f>
        <v>0</v>
      </c>
      <c r="E67" s="36"/>
    </row>
    <row r="68" spans="1:5" x14ac:dyDescent="0.2">
      <c r="A68" s="72" t="s">
        <v>26</v>
      </c>
      <c r="B68" s="1"/>
      <c r="C68" s="71">
        <v>1</v>
      </c>
      <c r="D68" s="44">
        <f t="shared" ref="D68:D72" si="6">B68*C68</f>
        <v>0</v>
      </c>
      <c r="E68" s="36"/>
    </row>
    <row r="69" spans="1:5" ht="12" customHeight="1" x14ac:dyDescent="0.2">
      <c r="A69" s="72" t="s">
        <v>27</v>
      </c>
      <c r="B69" s="1"/>
      <c r="C69" s="71">
        <v>1</v>
      </c>
      <c r="D69" s="44">
        <f t="shared" si="6"/>
        <v>0</v>
      </c>
      <c r="E69" s="36"/>
    </row>
    <row r="70" spans="1:5" x14ac:dyDescent="0.2">
      <c r="A70" s="9"/>
      <c r="B70" s="1"/>
      <c r="C70" s="7"/>
      <c r="D70" s="44">
        <f t="shared" si="6"/>
        <v>0</v>
      </c>
      <c r="E70" s="36"/>
    </row>
    <row r="71" spans="1:5" ht="12" customHeight="1" x14ac:dyDescent="0.2">
      <c r="A71" s="10"/>
      <c r="B71" s="1"/>
      <c r="C71" s="7"/>
      <c r="D71" s="44">
        <f t="shared" si="6"/>
        <v>0</v>
      </c>
      <c r="E71" s="36"/>
    </row>
    <row r="72" spans="1:5" ht="12" customHeight="1" x14ac:dyDescent="0.2">
      <c r="A72" s="9"/>
      <c r="B72" s="1"/>
      <c r="C72" s="7"/>
      <c r="D72" s="44">
        <f t="shared" si="6"/>
        <v>0</v>
      </c>
      <c r="E72" s="36"/>
    </row>
    <row r="73" spans="1:5" ht="12" customHeight="1" x14ac:dyDescent="0.2">
      <c r="A73" s="45"/>
      <c r="B73" s="46"/>
      <c r="C73" s="47"/>
      <c r="D73" s="44"/>
      <c r="E73" s="48">
        <f>SUM(D67:D72)</f>
        <v>0</v>
      </c>
    </row>
    <row r="74" spans="1:5" x14ac:dyDescent="0.2">
      <c r="A74" s="53"/>
      <c r="B74" s="54"/>
      <c r="C74" s="55"/>
      <c r="D74" s="56"/>
      <c r="E74" s="36"/>
    </row>
    <row r="75" spans="1:5" x14ac:dyDescent="0.2">
      <c r="A75" s="22"/>
      <c r="B75" s="57"/>
      <c r="C75" s="58"/>
      <c r="D75" s="58"/>
      <c r="E75" s="24"/>
    </row>
    <row r="76" spans="1:5" x14ac:dyDescent="0.2">
      <c r="A76" s="84" t="s">
        <v>12</v>
      </c>
      <c r="B76" s="85"/>
      <c r="C76" s="85"/>
      <c r="D76" s="86"/>
      <c r="E76" s="59">
        <f>SUM(E32:E74)</f>
        <v>0</v>
      </c>
    </row>
    <row r="77" spans="1:5" ht="52.5" customHeight="1" x14ac:dyDescent="0.2">
      <c r="A77" s="22"/>
      <c r="B77" s="23"/>
      <c r="C77" s="24"/>
      <c r="D77" s="24"/>
      <c r="E77" s="60"/>
    </row>
    <row r="78" spans="1:5" x14ac:dyDescent="0.2">
      <c r="A78" s="87" t="s">
        <v>7</v>
      </c>
      <c r="B78" s="88"/>
      <c r="C78" s="88"/>
      <c r="D78" s="89"/>
      <c r="E78" s="21"/>
    </row>
    <row r="79" spans="1:5" x14ac:dyDescent="0.2">
      <c r="A79" s="8"/>
      <c r="B79" s="61"/>
      <c r="C79" s="60"/>
      <c r="D79" s="62"/>
      <c r="E79" s="21"/>
    </row>
    <row r="80" spans="1:5" x14ac:dyDescent="0.2">
      <c r="A80" s="8" t="s">
        <v>8</v>
      </c>
      <c r="D80" s="63"/>
      <c r="E80" s="21"/>
    </row>
    <row r="81" spans="1:5" ht="15" x14ac:dyDescent="0.25">
      <c r="A81" s="68"/>
      <c r="D81" s="63"/>
      <c r="E81" s="21"/>
    </row>
    <row r="82" spans="1:5" ht="15" x14ac:dyDescent="0.25">
      <c r="A82" s="68"/>
      <c r="D82" s="63"/>
      <c r="E82" s="21"/>
    </row>
    <row r="83" spans="1:5" x14ac:dyDescent="0.2">
      <c r="A83" s="8" t="s">
        <v>9</v>
      </c>
      <c r="D83" s="63"/>
      <c r="E83" s="21"/>
    </row>
    <row r="84" spans="1:5" ht="15" x14ac:dyDescent="0.25">
      <c r="A84" s="68"/>
      <c r="D84" s="63"/>
      <c r="E84" s="21"/>
    </row>
    <row r="85" spans="1:5" ht="15" x14ac:dyDescent="0.25">
      <c r="A85" s="68"/>
      <c r="D85" s="63"/>
      <c r="E85" s="21"/>
    </row>
    <row r="86" spans="1:5" ht="15" x14ac:dyDescent="0.25">
      <c r="A86" s="64" t="s">
        <v>10</v>
      </c>
      <c r="D86" s="63"/>
      <c r="E86" s="21"/>
    </row>
    <row r="87" spans="1:5" ht="15" x14ac:dyDescent="0.25">
      <c r="A87" s="68"/>
      <c r="D87" s="63"/>
      <c r="E87" s="21"/>
    </row>
    <row r="88" spans="1:5" ht="15" x14ac:dyDescent="0.25">
      <c r="A88" s="68"/>
      <c r="D88" s="63"/>
      <c r="E88" s="21"/>
    </row>
    <row r="89" spans="1:5" ht="15" x14ac:dyDescent="0.25">
      <c r="A89" s="64" t="s">
        <v>11</v>
      </c>
      <c r="D89" s="63"/>
      <c r="E89" s="21"/>
    </row>
    <row r="90" spans="1:5" ht="15" x14ac:dyDescent="0.25">
      <c r="A90" s="68"/>
      <c r="D90" s="63"/>
      <c r="E90" s="21"/>
    </row>
    <row r="91" spans="1:5" ht="15" x14ac:dyDescent="0.25">
      <c r="A91" s="69"/>
      <c r="B91" s="65"/>
      <c r="C91" s="66"/>
      <c r="D91" s="67"/>
      <c r="E91" s="21"/>
    </row>
  </sheetData>
  <sheetProtection algorithmName="SHA-512" hashValue="Pl6ALbne1t5Js7ew9CmOoP1NzuzuQ571V44upa/UzbzJ9X0271fsCq/GAz8FlV7DtKCgp/qeWAhjPe434XrhlA==" saltValue="TlVpFWf9sklrmF+Sn1vFFA==" spinCount="100000" sheet="1" objects="1" scenarios="1"/>
  <mergeCells count="5">
    <mergeCell ref="A5:C5"/>
    <mergeCell ref="A76:D76"/>
    <mergeCell ref="A7:D28"/>
    <mergeCell ref="A78:D78"/>
    <mergeCell ref="B3:D3"/>
  </mergeCells>
  <pageMargins left="0.7" right="0.7" top="0.75" bottom="0.75" header="0.3" footer="0.3"/>
  <pageSetup paperSize="9" fitToHeight="0" orientation="landscape" r:id="rId1"/>
  <headerFooter>
    <oddFooter>&amp;R_x000D_&amp;1#&amp;"Calibri"&amp;8&amp;K000000 Dit document is geclassificeerd als intern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8A76F-449E-4D50-9F35-C89AAF5F421B}">
  <sheetPr>
    <tabColor theme="9" tint="0.39997558519241921"/>
  </sheetPr>
  <dimension ref="A1:E65"/>
  <sheetViews>
    <sheetView tabSelected="1" zoomScale="85" zoomScaleNormal="85" workbookViewId="0">
      <selection activeCell="A7" sqref="A7:D22"/>
    </sheetView>
  </sheetViews>
  <sheetFormatPr defaultColWidth="9" defaultRowHeight="12.75" x14ac:dyDescent="0.2"/>
  <cols>
    <col min="1" max="1" width="68.75" style="14" customWidth="1"/>
    <col min="2" max="2" width="14.75" style="15" customWidth="1"/>
    <col min="3" max="4" width="14.75" style="16" customWidth="1"/>
    <col min="5" max="5" width="12.25" style="16" bestFit="1" customWidth="1"/>
    <col min="6" max="16384" width="9" style="14"/>
  </cols>
  <sheetData>
    <row r="1" spans="1:5" ht="30" customHeight="1" x14ac:dyDescent="0.2"/>
    <row r="2" spans="1:5" x14ac:dyDescent="0.2">
      <c r="A2" s="17"/>
      <c r="B2" s="18"/>
      <c r="C2" s="19"/>
      <c r="D2" s="19"/>
    </row>
    <row r="3" spans="1:5" x14ac:dyDescent="0.2">
      <c r="A3" s="20" t="s">
        <v>4</v>
      </c>
      <c r="B3" s="90"/>
      <c r="C3" s="90"/>
      <c r="D3" s="91"/>
      <c r="E3" s="21"/>
    </row>
    <row r="4" spans="1:5" x14ac:dyDescent="0.2">
      <c r="A4" s="22"/>
      <c r="B4" s="23"/>
      <c r="C4" s="24"/>
      <c r="D4" s="24"/>
    </row>
    <row r="5" spans="1:5" ht="14.25" x14ac:dyDescent="0.2">
      <c r="A5" s="83" t="s">
        <v>37</v>
      </c>
      <c r="B5" s="83"/>
      <c r="C5" s="83"/>
      <c r="D5" s="25"/>
      <c r="E5" s="26"/>
    </row>
    <row r="6" spans="1:5" x14ac:dyDescent="0.2">
      <c r="A6" s="22"/>
      <c r="B6" s="27"/>
      <c r="C6" s="28"/>
      <c r="D6" s="28"/>
    </row>
    <row r="7" spans="1:5" ht="13.5" customHeight="1" x14ac:dyDescent="0.2">
      <c r="A7" s="74" t="s">
        <v>50</v>
      </c>
      <c r="B7" s="75"/>
      <c r="C7" s="75"/>
      <c r="D7" s="76"/>
      <c r="E7" s="29"/>
    </row>
    <row r="8" spans="1:5" x14ac:dyDescent="0.2">
      <c r="A8" s="77"/>
      <c r="B8" s="78"/>
      <c r="C8" s="78"/>
      <c r="D8" s="79"/>
      <c r="E8" s="29"/>
    </row>
    <row r="9" spans="1:5" x14ac:dyDescent="0.2">
      <c r="A9" s="77"/>
      <c r="B9" s="78"/>
      <c r="C9" s="78"/>
      <c r="D9" s="79"/>
      <c r="E9" s="29"/>
    </row>
    <row r="10" spans="1:5" x14ac:dyDescent="0.2">
      <c r="A10" s="77"/>
      <c r="B10" s="78"/>
      <c r="C10" s="78"/>
      <c r="D10" s="79"/>
      <c r="E10" s="29"/>
    </row>
    <row r="11" spans="1:5" x14ac:dyDescent="0.2">
      <c r="A11" s="77"/>
      <c r="B11" s="78"/>
      <c r="C11" s="78"/>
      <c r="D11" s="79"/>
      <c r="E11" s="29"/>
    </row>
    <row r="12" spans="1:5" x14ac:dyDescent="0.2">
      <c r="A12" s="77"/>
      <c r="B12" s="78"/>
      <c r="C12" s="78"/>
      <c r="D12" s="79"/>
      <c r="E12" s="29"/>
    </row>
    <row r="13" spans="1:5" x14ac:dyDescent="0.2">
      <c r="A13" s="77"/>
      <c r="B13" s="78"/>
      <c r="C13" s="78"/>
      <c r="D13" s="79"/>
      <c r="E13" s="29"/>
    </row>
    <row r="14" spans="1:5" x14ac:dyDescent="0.2">
      <c r="A14" s="77"/>
      <c r="B14" s="78"/>
      <c r="C14" s="78"/>
      <c r="D14" s="79"/>
      <c r="E14" s="29"/>
    </row>
    <row r="15" spans="1:5" x14ac:dyDescent="0.2">
      <c r="A15" s="77"/>
      <c r="B15" s="78"/>
      <c r="C15" s="78"/>
      <c r="D15" s="79"/>
      <c r="E15" s="29"/>
    </row>
    <row r="16" spans="1:5" x14ac:dyDescent="0.2">
      <c r="A16" s="77"/>
      <c r="B16" s="78"/>
      <c r="C16" s="78"/>
      <c r="D16" s="79"/>
      <c r="E16" s="29"/>
    </row>
    <row r="17" spans="1:5" x14ac:dyDescent="0.2">
      <c r="A17" s="77"/>
      <c r="B17" s="78"/>
      <c r="C17" s="78"/>
      <c r="D17" s="79"/>
      <c r="E17" s="29"/>
    </row>
    <row r="18" spans="1:5" x14ac:dyDescent="0.2">
      <c r="A18" s="77"/>
      <c r="B18" s="78"/>
      <c r="C18" s="78"/>
      <c r="D18" s="79"/>
      <c r="E18" s="29"/>
    </row>
    <row r="19" spans="1:5" x14ac:dyDescent="0.2">
      <c r="A19" s="77"/>
      <c r="B19" s="78"/>
      <c r="C19" s="78"/>
      <c r="D19" s="79"/>
      <c r="E19" s="29"/>
    </row>
    <row r="20" spans="1:5" x14ac:dyDescent="0.2">
      <c r="A20" s="77"/>
      <c r="B20" s="78"/>
      <c r="C20" s="78"/>
      <c r="D20" s="79"/>
      <c r="E20" s="29"/>
    </row>
    <row r="21" spans="1:5" x14ac:dyDescent="0.2">
      <c r="A21" s="77"/>
      <c r="B21" s="78"/>
      <c r="C21" s="78"/>
      <c r="D21" s="79"/>
      <c r="E21" s="29"/>
    </row>
    <row r="22" spans="1:5" x14ac:dyDescent="0.2">
      <c r="A22" s="80"/>
      <c r="B22" s="81"/>
      <c r="C22" s="81"/>
      <c r="D22" s="82"/>
      <c r="E22" s="29"/>
    </row>
    <row r="23" spans="1:5" x14ac:dyDescent="0.2">
      <c r="A23" s="22"/>
      <c r="B23" s="23"/>
      <c r="C23" s="24"/>
      <c r="D23" s="24"/>
      <c r="E23" s="19"/>
    </row>
    <row r="24" spans="1:5" ht="22.5" x14ac:dyDescent="0.2">
      <c r="A24" s="30" t="s">
        <v>5</v>
      </c>
      <c r="B24" s="31" t="s">
        <v>0</v>
      </c>
      <c r="C24" s="32" t="s">
        <v>1</v>
      </c>
      <c r="D24" s="31" t="s">
        <v>28</v>
      </c>
      <c r="E24" s="21"/>
    </row>
    <row r="25" spans="1:5" ht="12" customHeight="1" x14ac:dyDescent="0.2">
      <c r="A25" s="33"/>
      <c r="B25" s="34"/>
      <c r="C25" s="34"/>
      <c r="D25" s="35"/>
      <c r="E25" s="36"/>
    </row>
    <row r="26" spans="1:5" x14ac:dyDescent="0.2">
      <c r="A26" s="37" t="s">
        <v>38</v>
      </c>
      <c r="B26" s="38"/>
      <c r="C26" s="39"/>
      <c r="D26" s="40"/>
      <c r="E26" s="36"/>
    </row>
    <row r="27" spans="1:5" ht="76.5" customHeight="1" x14ac:dyDescent="0.2">
      <c r="A27" s="41" t="s">
        <v>48</v>
      </c>
      <c r="B27" s="42" t="s">
        <v>2</v>
      </c>
      <c r="C27" s="43" t="s">
        <v>3</v>
      </c>
      <c r="D27" s="40" t="s">
        <v>30</v>
      </c>
      <c r="E27" s="36"/>
    </row>
    <row r="28" spans="1:5" ht="22.5" x14ac:dyDescent="0.2">
      <c r="A28" s="13" t="s">
        <v>39</v>
      </c>
      <c r="B28" s="1"/>
      <c r="C28" s="7">
        <v>1</v>
      </c>
      <c r="D28" s="44">
        <f>B28*C28</f>
        <v>0</v>
      </c>
      <c r="E28" s="36"/>
    </row>
    <row r="29" spans="1:5" ht="22.5" x14ac:dyDescent="0.2">
      <c r="A29" s="13" t="s">
        <v>40</v>
      </c>
      <c r="B29" s="1"/>
      <c r="C29" s="7">
        <v>1</v>
      </c>
      <c r="D29" s="44">
        <f t="shared" ref="D29:D35" si="0">B29*C29</f>
        <v>0</v>
      </c>
      <c r="E29" s="36"/>
    </row>
    <row r="30" spans="1:5" ht="33.75" x14ac:dyDescent="0.2">
      <c r="A30" s="13" t="s">
        <v>41</v>
      </c>
      <c r="B30" s="1"/>
      <c r="C30" s="7">
        <v>1</v>
      </c>
      <c r="D30" s="44">
        <f t="shared" si="0"/>
        <v>0</v>
      </c>
      <c r="E30" s="36"/>
    </row>
    <row r="31" spans="1:5" ht="22.5" x14ac:dyDescent="0.2">
      <c r="A31" s="13" t="s">
        <v>42</v>
      </c>
      <c r="B31" s="1"/>
      <c r="C31" s="7">
        <v>1</v>
      </c>
      <c r="D31" s="44">
        <f t="shared" si="0"/>
        <v>0</v>
      </c>
      <c r="E31" s="36"/>
    </row>
    <row r="32" spans="1:5" ht="22.5" x14ac:dyDescent="0.2">
      <c r="A32" s="13" t="s">
        <v>43</v>
      </c>
      <c r="B32" s="1"/>
      <c r="C32" s="7">
        <v>1</v>
      </c>
      <c r="D32" s="44">
        <f t="shared" si="0"/>
        <v>0</v>
      </c>
      <c r="E32" s="36"/>
    </row>
    <row r="33" spans="1:5" ht="22.5" x14ac:dyDescent="0.2">
      <c r="A33" s="13" t="s">
        <v>44</v>
      </c>
      <c r="B33" s="1"/>
      <c r="C33" s="7">
        <v>1</v>
      </c>
      <c r="D33" s="44">
        <f t="shared" si="0"/>
        <v>0</v>
      </c>
      <c r="E33" s="36"/>
    </row>
    <row r="34" spans="1:5" ht="33.75" x14ac:dyDescent="0.2">
      <c r="A34" s="13" t="s">
        <v>45</v>
      </c>
      <c r="B34" s="1"/>
      <c r="C34" s="7">
        <v>1</v>
      </c>
      <c r="D34" s="44">
        <f t="shared" si="0"/>
        <v>0</v>
      </c>
      <c r="E34" s="36"/>
    </row>
    <row r="35" spans="1:5" ht="56.25" x14ac:dyDescent="0.2">
      <c r="A35" s="13" t="s">
        <v>46</v>
      </c>
      <c r="B35" s="1"/>
      <c r="C35" s="7">
        <v>1</v>
      </c>
      <c r="D35" s="44">
        <f t="shared" si="0"/>
        <v>0</v>
      </c>
      <c r="E35" s="36"/>
    </row>
    <row r="36" spans="1:5" ht="12" customHeight="1" x14ac:dyDescent="0.2">
      <c r="A36" s="45"/>
      <c r="B36" s="46"/>
      <c r="C36" s="47"/>
      <c r="D36" s="44"/>
      <c r="E36" s="48">
        <f>SUM(D28:D35)*96</f>
        <v>0</v>
      </c>
    </row>
    <row r="37" spans="1:5" x14ac:dyDescent="0.2">
      <c r="A37" s="49" t="s">
        <v>47</v>
      </c>
      <c r="B37" s="50"/>
      <c r="C37" s="51"/>
      <c r="D37" s="40"/>
      <c r="E37" s="36"/>
    </row>
    <row r="38" spans="1:5" ht="78.75" x14ac:dyDescent="0.2">
      <c r="A38" s="41" t="s">
        <v>49</v>
      </c>
      <c r="B38" s="42" t="s">
        <v>2</v>
      </c>
      <c r="C38" s="43" t="s">
        <v>3</v>
      </c>
      <c r="D38" s="52" t="s">
        <v>31</v>
      </c>
      <c r="E38" s="36"/>
    </row>
    <row r="39" spans="1:5" ht="22.5" x14ac:dyDescent="0.2">
      <c r="A39" s="13" t="s">
        <v>39</v>
      </c>
      <c r="B39" s="1"/>
      <c r="C39" s="7">
        <v>1</v>
      </c>
      <c r="D39" s="44">
        <f>B39*C39</f>
        <v>0</v>
      </c>
      <c r="E39" s="36"/>
    </row>
    <row r="40" spans="1:5" ht="22.5" x14ac:dyDescent="0.2">
      <c r="A40" s="13" t="s">
        <v>40</v>
      </c>
      <c r="B40" s="1"/>
      <c r="C40" s="7">
        <v>1</v>
      </c>
      <c r="D40" s="44">
        <f t="shared" ref="D40:D46" si="1">B40*C40</f>
        <v>0</v>
      </c>
      <c r="E40" s="36"/>
    </row>
    <row r="41" spans="1:5" ht="33.75" x14ac:dyDescent="0.2">
      <c r="A41" s="13" t="s">
        <v>41</v>
      </c>
      <c r="B41" s="1"/>
      <c r="C41" s="7">
        <v>1</v>
      </c>
      <c r="D41" s="44">
        <f t="shared" si="1"/>
        <v>0</v>
      </c>
      <c r="E41" s="36"/>
    </row>
    <row r="42" spans="1:5" ht="22.5" x14ac:dyDescent="0.2">
      <c r="A42" s="13" t="s">
        <v>42</v>
      </c>
      <c r="B42" s="1"/>
      <c r="C42" s="7">
        <v>1</v>
      </c>
      <c r="D42" s="44">
        <f t="shared" si="1"/>
        <v>0</v>
      </c>
      <c r="E42" s="36"/>
    </row>
    <row r="43" spans="1:5" ht="22.5" x14ac:dyDescent="0.2">
      <c r="A43" s="13" t="s">
        <v>43</v>
      </c>
      <c r="B43" s="1"/>
      <c r="C43" s="7">
        <v>1</v>
      </c>
      <c r="D43" s="44">
        <f t="shared" si="1"/>
        <v>0</v>
      </c>
      <c r="E43" s="36"/>
    </row>
    <row r="44" spans="1:5" ht="12" customHeight="1" x14ac:dyDescent="0.2">
      <c r="A44" s="13" t="s">
        <v>44</v>
      </c>
      <c r="B44" s="1"/>
      <c r="C44" s="7">
        <v>1</v>
      </c>
      <c r="D44" s="44">
        <f t="shared" si="1"/>
        <v>0</v>
      </c>
      <c r="E44" s="36"/>
    </row>
    <row r="45" spans="1:5" ht="33.75" x14ac:dyDescent="0.2">
      <c r="A45" s="13" t="s">
        <v>45</v>
      </c>
      <c r="B45" s="1"/>
      <c r="C45" s="7">
        <v>1</v>
      </c>
      <c r="D45" s="44">
        <f t="shared" si="1"/>
        <v>0</v>
      </c>
      <c r="E45" s="36"/>
    </row>
    <row r="46" spans="1:5" ht="12" customHeight="1" x14ac:dyDescent="0.2">
      <c r="A46" s="13" t="s">
        <v>46</v>
      </c>
      <c r="B46" s="1"/>
      <c r="C46" s="7">
        <v>1</v>
      </c>
      <c r="D46" s="44">
        <f t="shared" si="1"/>
        <v>0</v>
      </c>
      <c r="E46" s="36"/>
    </row>
    <row r="47" spans="1:5" ht="12" customHeight="1" x14ac:dyDescent="0.2">
      <c r="A47" s="45"/>
      <c r="B47" s="46"/>
      <c r="C47" s="47"/>
      <c r="D47" s="44"/>
      <c r="E47" s="48">
        <f>SUM(D39:D46)</f>
        <v>0</v>
      </c>
    </row>
    <row r="48" spans="1:5" x14ac:dyDescent="0.2">
      <c r="A48" s="53"/>
      <c r="B48" s="54"/>
      <c r="C48" s="55"/>
      <c r="D48" s="56"/>
      <c r="E48" s="36"/>
    </row>
    <row r="49" spans="1:5" x14ac:dyDescent="0.2">
      <c r="A49" s="22"/>
      <c r="B49" s="57"/>
      <c r="C49" s="58"/>
      <c r="D49" s="58"/>
      <c r="E49" s="24"/>
    </row>
    <row r="50" spans="1:5" x14ac:dyDescent="0.2">
      <c r="A50" s="84" t="s">
        <v>12</v>
      </c>
      <c r="B50" s="85"/>
      <c r="C50" s="85"/>
      <c r="D50" s="86"/>
      <c r="E50" s="59">
        <f>SUM(E26:E48)</f>
        <v>0</v>
      </c>
    </row>
    <row r="51" spans="1:5" ht="52.5" customHeight="1" x14ac:dyDescent="0.2">
      <c r="A51" s="22"/>
      <c r="B51" s="23"/>
      <c r="C51" s="24"/>
      <c r="D51" s="24"/>
      <c r="E51" s="60"/>
    </row>
    <row r="52" spans="1:5" x14ac:dyDescent="0.2">
      <c r="A52" s="87" t="s">
        <v>7</v>
      </c>
      <c r="B52" s="88"/>
      <c r="C52" s="88"/>
      <c r="D52" s="89"/>
      <c r="E52" s="21"/>
    </row>
    <row r="53" spans="1:5" x14ac:dyDescent="0.2">
      <c r="A53" s="8"/>
      <c r="B53" s="61"/>
      <c r="C53" s="60"/>
      <c r="D53" s="62"/>
      <c r="E53" s="21"/>
    </row>
    <row r="54" spans="1:5" x14ac:dyDescent="0.2">
      <c r="A54" s="8" t="s">
        <v>8</v>
      </c>
      <c r="D54" s="63"/>
      <c r="E54" s="21"/>
    </row>
    <row r="55" spans="1:5" ht="15" x14ac:dyDescent="0.25">
      <c r="A55" s="68"/>
      <c r="D55" s="63"/>
      <c r="E55" s="21"/>
    </row>
    <row r="56" spans="1:5" ht="15" x14ac:dyDescent="0.25">
      <c r="A56" s="68"/>
      <c r="D56" s="63"/>
      <c r="E56" s="21"/>
    </row>
    <row r="57" spans="1:5" x14ac:dyDescent="0.2">
      <c r="A57" s="8" t="s">
        <v>9</v>
      </c>
      <c r="D57" s="63"/>
      <c r="E57" s="21"/>
    </row>
    <row r="58" spans="1:5" ht="15" x14ac:dyDescent="0.25">
      <c r="A58" s="68"/>
      <c r="D58" s="63"/>
      <c r="E58" s="21"/>
    </row>
    <row r="59" spans="1:5" ht="15" x14ac:dyDescent="0.25">
      <c r="A59" s="68"/>
      <c r="D59" s="63"/>
      <c r="E59" s="21"/>
    </row>
    <row r="60" spans="1:5" ht="15" x14ac:dyDescent="0.25">
      <c r="A60" s="64" t="s">
        <v>10</v>
      </c>
      <c r="D60" s="63"/>
      <c r="E60" s="21"/>
    </row>
    <row r="61" spans="1:5" ht="15" x14ac:dyDescent="0.25">
      <c r="A61" s="68"/>
      <c r="D61" s="63"/>
      <c r="E61" s="21"/>
    </row>
    <row r="62" spans="1:5" ht="15" x14ac:dyDescent="0.25">
      <c r="A62" s="68"/>
      <c r="D62" s="63"/>
      <c r="E62" s="21"/>
    </row>
    <row r="63" spans="1:5" ht="15" x14ac:dyDescent="0.25">
      <c r="A63" s="64" t="s">
        <v>11</v>
      </c>
      <c r="D63" s="63"/>
      <c r="E63" s="21"/>
    </row>
    <row r="64" spans="1:5" ht="15" x14ac:dyDescent="0.25">
      <c r="A64" s="68"/>
      <c r="D64" s="63"/>
      <c r="E64" s="21"/>
    </row>
    <row r="65" spans="1:5" ht="15" x14ac:dyDescent="0.25">
      <c r="A65" s="69"/>
      <c r="B65" s="65"/>
      <c r="C65" s="66"/>
      <c r="D65" s="67"/>
      <c r="E65" s="21"/>
    </row>
  </sheetData>
  <sheetProtection algorithmName="SHA-512" hashValue="06Pt47DNQ34r8yEgF14aUNQvYhCjAGxoM+PWGNlIsOr0cNbzXBsqVawLKpB/TiFbt6VwAoScf4nskCsTPL9voA==" saltValue="yuPfLY2cRiciNE9P0xNByg==" spinCount="100000" sheet="1" objects="1" scenarios="1"/>
  <mergeCells count="5">
    <mergeCell ref="A5:C5"/>
    <mergeCell ref="A7:D22"/>
    <mergeCell ref="A50:D50"/>
    <mergeCell ref="A52:D52"/>
    <mergeCell ref="B3:D3"/>
  </mergeCells>
  <pageMargins left="0.7" right="0.7" top="0.75" bottom="0.75" header="0.3" footer="0.3"/>
  <pageSetup paperSize="9" fitToHeight="0" orientation="landscape" r:id="rId1"/>
  <headerFooter>
    <oddFooter>&amp;R_x000D_&amp;1#&amp;"Calibri"&amp;8&amp;K000000 Dit document is geclassificeerd als intern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B6A4200BAA7FE41BA8F14377D191458" ma:contentTypeVersion="4" ma:contentTypeDescription="Een nieuw document maken." ma:contentTypeScope="" ma:versionID="d01bf460b539cbc66100be236a244622">
  <xsd:schema xmlns:xsd="http://www.w3.org/2001/XMLSchema" xmlns:xs="http://www.w3.org/2001/XMLSchema" xmlns:p="http://schemas.microsoft.com/office/2006/metadata/properties" xmlns:ns2="d6cbbad2-4dba-44f1-8b88-fce10a521cb0" targetNamespace="http://schemas.microsoft.com/office/2006/metadata/properties" ma:root="true" ma:fieldsID="b5ee03f3fd7c61559bb146772b724f71" ns2:_="">
    <xsd:import namespace="d6cbbad2-4dba-44f1-8b88-fce10a521c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cbbad2-4dba-44f1-8b88-fce10a521c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2.xml><?xml version="1.0" encoding="utf-8"?>
<ds:datastoreItem xmlns:ds="http://schemas.openxmlformats.org/officeDocument/2006/customXml" ds:itemID="{D2CED19A-820E-4863-B393-5D9FD756E6C2}">
  <ds:schemaRefs>
    <ds:schemaRef ds:uri="http://purl.org/dc/terms/"/>
    <ds:schemaRef ds:uri="http://schemas.openxmlformats.org/package/2006/metadata/core-properties"/>
    <ds:schemaRef ds:uri="http://purl.org/dc/dcmitype/"/>
    <ds:schemaRef ds:uri="http://schemas.microsoft.com/office/infopath/2007/PartnerControls"/>
    <ds:schemaRef ds:uri="d6cbbad2-4dba-44f1-8b88-fce10a521cb0"/>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628958FF-4C94-429E-87F0-974F8C2854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cbbad2-4dba-44f1-8b88-fce10a521c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Instructie </vt:lpstr>
      <vt:lpstr>Dienstverlening</vt: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JJFvanveen</dc:creator>
  <cp:keywords/>
  <dc:description/>
  <cp:lastModifiedBy>Veen, JJF van (Jos)</cp:lastModifiedBy>
  <cp:revision/>
  <cp:lastPrinted>2024-11-06T15:50:52Z</cp:lastPrinted>
  <dcterms:created xsi:type="dcterms:W3CDTF">2020-12-29T16:21:12Z</dcterms:created>
  <dcterms:modified xsi:type="dcterms:W3CDTF">2024-11-07T10:28:32Z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0x0101009B6A4200BAA7FE41BA8F14377D191458</vt:lpwstr>
  </property>
  <property fmtid="{D5CDD505-2E9C-101B-9397-08002B2CF9AE}" pid="3" name="Order">
    <vt:r8>100</vt:r8>
  </property>
  <property fmtid="{D5CDD505-2E9C-101B-9397-08002B2CF9AE}" pid="4" name="MSIP_Label_6b4ba83a-de25-46c7-999e-3ae147fdedb8_Enabled">
    <vt:lpwstr>true</vt:lpwstr>
  </property>
  <property fmtid="{D5CDD505-2E9C-101B-9397-08002B2CF9AE}" pid="5" name="MSIP_Label_6b4ba83a-de25-46c7-999e-3ae147fdedb8_SetDate">
    <vt:lpwstr>2024-09-30T16:51:38Z</vt:lpwstr>
  </property>
  <property fmtid="{D5CDD505-2E9C-101B-9397-08002B2CF9AE}" pid="6" name="MSIP_Label_6b4ba83a-de25-46c7-999e-3ae147fdedb8_Method">
    <vt:lpwstr>Standard</vt:lpwstr>
  </property>
  <property fmtid="{D5CDD505-2E9C-101B-9397-08002B2CF9AE}" pid="7" name="MSIP_Label_6b4ba83a-de25-46c7-999e-3ae147fdedb8_Name">
    <vt:lpwstr>Lelystad – Label – Intern</vt:lpwstr>
  </property>
  <property fmtid="{D5CDD505-2E9C-101B-9397-08002B2CF9AE}" pid="8" name="MSIP_Label_6b4ba83a-de25-46c7-999e-3ae147fdedb8_SiteId">
    <vt:lpwstr>02732a02-a390-486c-876d-2b69c582aa27</vt:lpwstr>
  </property>
  <property fmtid="{D5CDD505-2E9C-101B-9397-08002B2CF9AE}" pid="9" name="MSIP_Label_6b4ba83a-de25-46c7-999e-3ae147fdedb8_ActionId">
    <vt:lpwstr>57ec7db1-4161-4171-bd3a-e99df37769d8</vt:lpwstr>
  </property>
  <property fmtid="{D5CDD505-2E9C-101B-9397-08002B2CF9AE}" pid="10" name="MSIP_Label_6b4ba83a-de25-46c7-999e-3ae147fdedb8_ContentBits">
    <vt:lpwstr>2</vt:lpwstr>
  </property>
  <property fmtid="{D5CDD505-2E9C-101B-9397-08002B2CF9AE}" pid="11" name="MediaServiceImageTags">
    <vt:lpwstr/>
  </property>
</Properties>
</file>