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iduiven\Downloads\"/>
    </mc:Choice>
  </mc:AlternateContent>
  <xr:revisionPtr revIDLastSave="0" documentId="13_ncr:1_{61903FCD-1FBC-4A05-8176-EC7DE3727289}" xr6:coauthVersionLast="47" xr6:coauthVersionMax="47" xr10:uidLastSave="{00000000-0000-0000-0000-000000000000}"/>
  <bookViews>
    <workbookView xWindow="-120" yWindow="-120" windowWidth="20730" windowHeight="110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QsVpBtqbVb39C/28ILTI/MEhm+LmNwBkrmBRzx8DKNY="/>
    </ext>
  </extLst>
</workbook>
</file>

<file path=xl/calcChain.xml><?xml version="1.0" encoding="utf-8"?>
<calcChain xmlns="http://schemas.openxmlformats.org/spreadsheetml/2006/main">
  <c r="G127" i="1" l="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128" i="1" l="1"/>
  <c r="G130" i="1" s="1"/>
  <c r="G131" i="1" s="1"/>
</calcChain>
</file>

<file path=xl/sharedStrings.xml><?xml version="1.0" encoding="utf-8"?>
<sst xmlns="http://schemas.openxmlformats.org/spreadsheetml/2006/main" count="259" uniqueCount="199">
  <si>
    <r>
      <rPr>
        <b/>
        <sz val="11"/>
        <color theme="1"/>
        <rFont val="Arial"/>
      </rPr>
      <t>Prijzenblad Perceel 2 Bakkerijgrondstoffen EA2403JM</t>
    </r>
    <r>
      <rPr>
        <sz val="11"/>
        <color theme="1"/>
        <rFont val="Arial"/>
      </rPr>
      <t xml:space="preserve">
</t>
    </r>
    <r>
      <rPr>
        <i/>
        <sz val="9"/>
        <color theme="1"/>
        <rFont val="Arial"/>
      </rPr>
      <t>Invulinstructie:
1. Inschrijver dient de gele gemarkeerde vlakken in te vullen.
2. Prijzen zijn exclusief BTW.
3. De aantallen per jaar zijn indicatief, hier kunnen geen rechten aan ontleend worden.
4. Indien er bij een product een A-merk vermeld staat, dient de inschrijver dit A-merk aan te bieden. Indien er geen A-merk vermeld staat in het Prijzenblad, mag inschrijver een huismerk aanbieden.</t>
    </r>
  </si>
  <si>
    <t>Nr.</t>
  </si>
  <si>
    <t>Productbeschrijving</t>
  </si>
  <si>
    <t>Verpakkingseenheid</t>
  </si>
  <si>
    <t>Prijs per verpakkingseenheid</t>
  </si>
  <si>
    <t>Aantal per jaar</t>
  </si>
  <si>
    <t>Totaalprijs</t>
  </si>
  <si>
    <t>2,5 kg</t>
  </si>
  <si>
    <t>1 liter</t>
  </si>
  <si>
    <t>Bakto Green Rozijnen</t>
  </si>
  <si>
    <t>12,5 kg</t>
  </si>
  <si>
    <t>Kristal Suiker Ext. Grof</t>
  </si>
  <si>
    <t>25 kg</t>
  </si>
  <si>
    <t>5 kg</t>
  </si>
  <si>
    <t>1 kg</t>
  </si>
  <si>
    <t>20 kg</t>
  </si>
  <si>
    <t>bus 600 ml</t>
  </si>
  <si>
    <t>20 kg zak</t>
  </si>
  <si>
    <t>10 kg zak</t>
  </si>
  <si>
    <t>20 kg doos</t>
  </si>
  <si>
    <t>5 kg doos</t>
  </si>
  <si>
    <t>25 kg zak</t>
  </si>
  <si>
    <t>10 kg doos</t>
  </si>
  <si>
    <t>Zonnebloemolie 15 Ltr. Romi</t>
  </si>
  <si>
    <t>can 15 liter</t>
  </si>
  <si>
    <t>12 kg doos</t>
  </si>
  <si>
    <t>Gold Cup Creme 4x2,5kg</t>
  </si>
  <si>
    <t>15 kg doos</t>
  </si>
  <si>
    <t>8 kg emmer</t>
  </si>
  <si>
    <t>4kg emmer</t>
  </si>
  <si>
    <t>Dawn Cookie Puck Melk Choc. Groot</t>
  </si>
  <si>
    <t>doos</t>
  </si>
  <si>
    <t>Dawn Cookie Puck Dubbel Choc. Groot</t>
  </si>
  <si>
    <t>13 kg emmer</t>
  </si>
  <si>
    <t>15 kg emmer</t>
  </si>
  <si>
    <t>6 kg emmer</t>
  </si>
  <si>
    <t>3 kg emmer</t>
  </si>
  <si>
    <t>12,5 kg doos</t>
  </si>
  <si>
    <t>2,5 kg doos</t>
  </si>
  <si>
    <t>3 kg doos</t>
  </si>
  <si>
    <t>1 kg blik</t>
  </si>
  <si>
    <t>Dobla Gal. Exclusief (310)</t>
  </si>
  <si>
    <t>250 stuks doos</t>
  </si>
  <si>
    <t>6,84 kg doos</t>
  </si>
  <si>
    <t>5 kg emmer</t>
  </si>
  <si>
    <t>10 kg  doos</t>
  </si>
  <si>
    <t>2 kg doos</t>
  </si>
  <si>
    <t>1 kg doos</t>
  </si>
  <si>
    <t>Gelatine Blaadjes Silber</t>
  </si>
  <si>
    <t>1kg doos</t>
  </si>
  <si>
    <t>PR Turko 6 Cm (504)</t>
  </si>
  <si>
    <t>504 stuks doos</t>
  </si>
  <si>
    <t>Bakeplus Spuitzak 55</t>
  </si>
  <si>
    <t xml:space="preserve">stuks </t>
  </si>
  <si>
    <t>72 stuks doos</t>
  </si>
  <si>
    <t>Spuitjes Glad 13 Mm</t>
  </si>
  <si>
    <t>Spuitjes 6-tands 13 Mm</t>
  </si>
  <si>
    <t>Ovenwanten Met Duim Paar Bl/wit</t>
  </si>
  <si>
    <t>300 stuks pot</t>
  </si>
  <si>
    <t>3 kg emmertje</t>
  </si>
  <si>
    <t>5 kg zak</t>
  </si>
  <si>
    <t>20 stuks</t>
  </si>
  <si>
    <t>173 stuks doos</t>
  </si>
  <si>
    <t xml:space="preserve">14 stuks doos </t>
  </si>
  <si>
    <t>96 stuks doos</t>
  </si>
  <si>
    <t>40 stuks doos</t>
  </si>
  <si>
    <t>3 stuks doos</t>
  </si>
  <si>
    <t>60 stuks doos</t>
  </si>
  <si>
    <t>60stuks doos</t>
  </si>
  <si>
    <t>2 liter doos</t>
  </si>
  <si>
    <t>5 liter doos</t>
  </si>
  <si>
    <t>10 kg emmer</t>
  </si>
  <si>
    <t>500 gram doos</t>
  </si>
  <si>
    <t>5 liter can</t>
  </si>
  <si>
    <t>2 kg zak</t>
  </si>
  <si>
    <t>1 liter can</t>
  </si>
  <si>
    <t>4 kg emmer</t>
  </si>
  <si>
    <t>12,5 kg zak</t>
  </si>
  <si>
    <t>100 cc flesje</t>
  </si>
  <si>
    <t>Totaalprijs exclusief BTW</t>
  </si>
  <si>
    <t>Kortingspercentage (%)</t>
  </si>
  <si>
    <t>Vergelijkingsprijs exclusief BTW</t>
  </si>
  <si>
    <t>Naam Inschrijver</t>
  </si>
  <si>
    <t>Naam tekenbevoegd functionaris</t>
  </si>
  <si>
    <t>Datum</t>
  </si>
  <si>
    <t>Handtekening</t>
  </si>
  <si>
    <t>45 stuks doos</t>
  </si>
  <si>
    <t>10 liter doos</t>
  </si>
  <si>
    <t>Pulp Marokko</t>
  </si>
  <si>
    <t xml:space="preserve">Appelblokjes 12mm </t>
  </si>
  <si>
    <t>Appelparten Fructus</t>
  </si>
  <si>
    <t xml:space="preserve">Bakto Fruitcocktail </t>
  </si>
  <si>
    <t xml:space="preserve">Kersen/Morellen Suntjes Rood </t>
  </si>
  <si>
    <t>Oplegabrikozen</t>
  </si>
  <si>
    <t>Basterd suiker</t>
  </si>
  <si>
    <t>Castor / Extra Fijn</t>
  </si>
  <si>
    <t>Suikerbakkerspoeder</t>
  </si>
  <si>
    <t>Glucose</t>
  </si>
  <si>
    <t>Tafelzout Cedo</t>
  </si>
  <si>
    <t>DM Bison</t>
  </si>
  <si>
    <t>DM Natural Oranje</t>
  </si>
  <si>
    <t>DM Bloem Baccara Patent</t>
  </si>
  <si>
    <t>DM Mistral</t>
  </si>
  <si>
    <t>Bakto Melkpoeder 26%</t>
  </si>
  <si>
    <t xml:space="preserve">SO Sonplus Luxe </t>
  </si>
  <si>
    <t>SO Qs Zacht Luxe (groen)</t>
  </si>
  <si>
    <t>SO Pancoating Spray</t>
  </si>
  <si>
    <t>DA Amandel Vanillenoot</t>
  </si>
  <si>
    <t>DA Cakemix</t>
  </si>
  <si>
    <t xml:space="preserve">DA Chocolade Kapselmix </t>
  </si>
  <si>
    <t xml:space="preserve">DA Kompleet Roompoeder </t>
  </si>
  <si>
    <t>DA Amandelspijs K&amp;K</t>
  </si>
  <si>
    <t xml:space="preserve">UP Pati Wit </t>
  </si>
  <si>
    <t>UP Im.Puur Crioletta</t>
  </si>
  <si>
    <t>UP Im.Melk Crioletta</t>
  </si>
  <si>
    <t>CSM Waldkorn</t>
  </si>
  <si>
    <t xml:space="preserve">CSM Debco Trio Korst-Proba </t>
  </si>
  <si>
    <t>CSM Debco Trio Cake</t>
  </si>
  <si>
    <t>IR Moutextract Donker</t>
  </si>
  <si>
    <t xml:space="preserve">BS Instant Starch </t>
  </si>
  <si>
    <t>Gold Cup Cakedeeg Margarine 4x2</t>
  </si>
  <si>
    <t>Gold Cup Korstdeeg 4x2</t>
  </si>
  <si>
    <t>Gold Cup Instant Mix 4x3</t>
  </si>
  <si>
    <t xml:space="preserve">BS Pizzatopping </t>
  </si>
  <si>
    <t>ST Butterscotch krokant</t>
  </si>
  <si>
    <t>ST Arlico Knalrood Kleur</t>
  </si>
  <si>
    <t xml:space="preserve">ST Trempeer Likeur Kirsch 24% </t>
  </si>
  <si>
    <t>ST Trempeer Rhum 29%</t>
  </si>
  <si>
    <t>flesje0,75 liter</t>
  </si>
  <si>
    <t>PU Easy Ciabatta</t>
  </si>
  <si>
    <t>Dawn Koekzoet</t>
  </si>
  <si>
    <t>Bakto Fondant Afgeslapt Spec.</t>
  </si>
  <si>
    <t xml:space="preserve">CA Jelfix Spray Neutraal </t>
  </si>
  <si>
    <t xml:space="preserve">CA Confi Abrikozenmoes </t>
  </si>
  <si>
    <t xml:space="preserve">CA Confi Framb/bess.Moes </t>
  </si>
  <si>
    <t>Citroenrasp Standaard "zk"</t>
  </si>
  <si>
    <t>ST Spiegelgelei Neutraal</t>
  </si>
  <si>
    <t>ST Souplesse Sinasappel</t>
  </si>
  <si>
    <t>ST Amandelmeel</t>
  </si>
  <si>
    <t>Amandelschaafsel</t>
  </si>
  <si>
    <t>Hazelnoten Geh. 2-4 Mm</t>
  </si>
  <si>
    <t>Ontvliesde Pinda's</t>
  </si>
  <si>
    <t xml:space="preserve">Kokos </t>
  </si>
  <si>
    <t xml:space="preserve">Kaneel Gemalen </t>
  </si>
  <si>
    <t>Taaikruiden</t>
  </si>
  <si>
    <t>Siliconenpapier 40x60cm</t>
  </si>
  <si>
    <t xml:space="preserve">CB Schaafsel Melk </t>
  </si>
  <si>
    <t>Mona Lisa Schaafsel Wit</t>
  </si>
  <si>
    <t>Mona Lisa Schaafsel Puur Curv.</t>
  </si>
  <si>
    <t xml:space="preserve">CB Hazelnootpasta Pra Class </t>
  </si>
  <si>
    <t xml:space="preserve">CB 811 Callets Puur </t>
  </si>
  <si>
    <t xml:space="preserve">CB 667 Callets Melk </t>
  </si>
  <si>
    <t>CB Callets Cw2 Vorm Wit</t>
  </si>
  <si>
    <t xml:space="preserve">Bakto Schaafsel Puur </t>
  </si>
  <si>
    <t>CB W2 Wit Callets</t>
  </si>
  <si>
    <t>Gelatinepoeder (Rund, Halal)</t>
  </si>
  <si>
    <t>Dawn Room Instant Excellentmix</t>
  </si>
  <si>
    <t>Bakpoeder Junson</t>
  </si>
  <si>
    <t>Dekom Confetti-mix 5-kl.</t>
  </si>
  <si>
    <t>Art. Deco Schaafsel Carnaval</t>
  </si>
  <si>
    <t>Wegw.Sp.Zak Keeseal Ultra</t>
  </si>
  <si>
    <t>Chloordesinfectietabletten</t>
  </si>
  <si>
    <t>VE 10.005 Amandel Vanillenootjes</t>
  </si>
  <si>
    <t>AE Tiramisu Braun</t>
  </si>
  <si>
    <t>PR Rb Amandelstaven 29 Cm</t>
  </si>
  <si>
    <t xml:space="preserve">B&amp;B 24575 BL ChocoladeBr. </t>
  </si>
  <si>
    <t xml:space="preserve">MC 24600 Ger.Botercr.Recht </t>
  </si>
  <si>
    <t xml:space="preserve">B&amp;B 24204 Waldk Carre Classic </t>
  </si>
  <si>
    <t xml:space="preserve">BA 7055 Kapsel plak 55x35x1,5cm </t>
  </si>
  <si>
    <t xml:space="preserve">KB230 Croissant RB Vgr 75g </t>
  </si>
  <si>
    <t xml:space="preserve">A28 Muffin Vanille </t>
  </si>
  <si>
    <t xml:space="preserve">A29 Muffin Chocolade </t>
  </si>
  <si>
    <t>B407 Donker Meergr. Ruitbr</t>
  </si>
  <si>
    <t>B408 Licht Meergr. Ruitbr.</t>
  </si>
  <si>
    <t xml:space="preserve">B691c21 Choc.-Woudvr. Cake </t>
  </si>
  <si>
    <t>B717c21 Appelcake</t>
  </si>
  <si>
    <t>D5 Mixed Box Doony's</t>
  </si>
  <si>
    <t>Bakto Rb Ham/kaas Crois.Plak</t>
  </si>
  <si>
    <t>IQF aardbei Polen</t>
  </si>
  <si>
    <t>Proc.4005 Appelfl. Env.M/s</t>
  </si>
  <si>
    <t xml:space="preserve">Proc. Rb Appelflappen Z/roz </t>
  </si>
  <si>
    <t xml:space="preserve">Debic Slagroom zonder.S. </t>
  </si>
  <si>
    <t xml:space="preserve">Toproom Ges. 11.5% </t>
  </si>
  <si>
    <t xml:space="preserve">Debic Slagroom z.suiker BIB </t>
  </si>
  <si>
    <t>Debic Roomrijst Banketbakkers</t>
  </si>
  <si>
    <t>Ab Koningsgist</t>
  </si>
  <si>
    <t xml:space="preserve">Roomboter Kluit Debic </t>
  </si>
  <si>
    <t xml:space="preserve">Danaeg Heelei </t>
  </si>
  <si>
    <t>Geraspte Kaas  Grof</t>
  </si>
  <si>
    <t xml:space="preserve">Weko Heelei Verrijkte Kooi </t>
  </si>
  <si>
    <t xml:space="preserve">Weko Eiwit Verrijkte Kooi </t>
  </si>
  <si>
    <t xml:space="preserve">Weko Eidooier Verrijkte Kooi </t>
  </si>
  <si>
    <t>Debic Cake Gold</t>
  </si>
  <si>
    <t xml:space="preserve">Pure Krokant (Butterscotch) </t>
  </si>
  <si>
    <t xml:space="preserve">MO Zadenmix </t>
  </si>
  <si>
    <t xml:space="preserve">Banderollen 5cm </t>
  </si>
  <si>
    <t xml:space="preserve">Krenten Gulf Siftings/Smalls </t>
  </si>
  <si>
    <t>Vip Pigment Kleurst. Rood</t>
  </si>
  <si>
    <t>Kortingsprijs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</si>
</sst>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Aptos Narrow"/>
      <scheme val="minor"/>
    </font>
    <font>
      <sz val="11"/>
      <color theme="1"/>
      <name val="Arial"/>
    </font>
    <font>
      <sz val="11"/>
      <name val="Aptos Narrow"/>
    </font>
    <font>
      <sz val="11"/>
      <color theme="1"/>
      <name val="Calibri"/>
    </font>
    <font>
      <sz val="11"/>
      <color theme="1"/>
      <name val="Aptos Narrow"/>
    </font>
    <font>
      <b/>
      <sz val="11"/>
      <color theme="1"/>
      <name val="Arial"/>
    </font>
    <font>
      <i/>
      <sz val="9"/>
      <color theme="1"/>
      <name val="Arial"/>
    </font>
    <font>
      <sz val="8"/>
      <name val="Aptos Narrow"/>
      <scheme val="minor"/>
    </font>
    <font>
      <sz val="11"/>
      <color theme="1"/>
      <name val="Arial"/>
      <family val="2"/>
    </font>
    <font>
      <sz val="11"/>
      <color rgb="FF333333"/>
      <name val="Arial"/>
      <family val="2"/>
    </font>
    <font>
      <sz val="11"/>
      <name val="Arial"/>
      <family val="2"/>
    </font>
  </fonts>
  <fills count="5">
    <fill>
      <patternFill patternType="none"/>
    </fill>
    <fill>
      <patternFill patternType="gray125"/>
    </fill>
    <fill>
      <patternFill patternType="solid">
        <fgColor rgb="FF83CAEB"/>
        <bgColor rgb="FF83CAEB"/>
      </patternFill>
    </fill>
    <fill>
      <patternFill patternType="solid">
        <fgColor rgb="FFFFFF00"/>
        <bgColor rgb="FFFFFF00"/>
      </patternFill>
    </fill>
    <fill>
      <patternFill patternType="solid">
        <fgColor rgb="FFC1F0C8"/>
        <bgColor rgb="FFC1F0C8"/>
      </patternFill>
    </fill>
  </fills>
  <borders count="3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diagonal/>
    </border>
  </borders>
  <cellStyleXfs count="1">
    <xf numFmtId="0" fontId="0" fillId="0" borderId="0"/>
  </cellStyleXfs>
  <cellXfs count="54">
    <xf numFmtId="0" fontId="0" fillId="0" borderId="0" xfId="0"/>
    <xf numFmtId="0" fontId="1" fillId="0" borderId="9" xfId="0" applyFont="1" applyBorder="1"/>
    <xf numFmtId="0" fontId="1" fillId="0" borderId="10" xfId="0" applyFont="1" applyBorder="1"/>
    <xf numFmtId="0" fontId="1" fillId="0" borderId="11" xfId="0" applyFont="1" applyBorder="1"/>
    <xf numFmtId="1" fontId="3" fillId="0" borderId="0" xfId="0" applyNumberFormat="1" applyFont="1" applyAlignment="1">
      <alignment horizontal="right"/>
    </xf>
    <xf numFmtId="0" fontId="1" fillId="0" borderId="12" xfId="0" applyFont="1" applyBorder="1"/>
    <xf numFmtId="0" fontId="1" fillId="0" borderId="14" xfId="0" applyFont="1" applyBorder="1"/>
    <xf numFmtId="0" fontId="1" fillId="0" borderId="15" xfId="0" applyFont="1" applyBorder="1"/>
    <xf numFmtId="0" fontId="1" fillId="0" borderId="17" xfId="0" applyFont="1" applyBorder="1"/>
    <xf numFmtId="44" fontId="1" fillId="4" borderId="21" xfId="0" applyNumberFormat="1" applyFont="1" applyFill="1" applyBorder="1"/>
    <xf numFmtId="44" fontId="1" fillId="2" borderId="28" xfId="0" applyNumberFormat="1" applyFont="1" applyFill="1" applyBorder="1"/>
    <xf numFmtId="44" fontId="1" fillId="4" borderId="33" xfId="0" applyNumberFormat="1" applyFont="1" applyFill="1" applyBorder="1"/>
    <xf numFmtId="44" fontId="1" fillId="4" borderId="34" xfId="0" applyNumberFormat="1" applyFont="1" applyFill="1" applyBorder="1"/>
    <xf numFmtId="44" fontId="1" fillId="4" borderId="35" xfId="0" applyNumberFormat="1" applyFont="1" applyFill="1" applyBorder="1"/>
    <xf numFmtId="0" fontId="1" fillId="0" borderId="36" xfId="0" applyFont="1" applyBorder="1"/>
    <xf numFmtId="1" fontId="3" fillId="0" borderId="29" xfId="0" applyNumberFormat="1" applyFont="1" applyBorder="1" applyAlignment="1">
      <alignment horizontal="center"/>
    </xf>
    <xf numFmtId="44" fontId="1" fillId="3" borderId="30" xfId="0" applyNumberFormat="1" applyFont="1" applyFill="1" applyBorder="1" applyProtection="1">
      <protection locked="0"/>
    </xf>
    <xf numFmtId="44" fontId="1" fillId="3" borderId="31" xfId="0" applyNumberFormat="1" applyFont="1" applyFill="1" applyBorder="1" applyProtection="1">
      <protection locked="0"/>
    </xf>
    <xf numFmtId="44" fontId="1" fillId="3" borderId="32" xfId="0" applyNumberFormat="1" applyFont="1" applyFill="1" applyBorder="1" applyProtection="1">
      <protection locked="0"/>
    </xf>
    <xf numFmtId="9" fontId="1" fillId="3" borderId="16" xfId="0" applyNumberFormat="1" applyFont="1" applyFill="1" applyBorder="1" applyProtection="1">
      <protection locked="0"/>
    </xf>
    <xf numFmtId="0" fontId="4" fillId="3" borderId="21" xfId="0" applyFont="1" applyFill="1" applyBorder="1" applyProtection="1">
      <protection locked="0"/>
    </xf>
    <xf numFmtId="0" fontId="4" fillId="3" borderId="16" xfId="0" applyFont="1" applyFill="1" applyBorder="1" applyProtection="1">
      <protection locked="0"/>
    </xf>
    <xf numFmtId="0" fontId="4" fillId="3" borderId="28" xfId="0" applyFont="1" applyFill="1" applyBorder="1" applyProtection="1">
      <protection locked="0"/>
    </xf>
    <xf numFmtId="0" fontId="8" fillId="0" borderId="14" xfId="0" applyFont="1" applyBorder="1"/>
    <xf numFmtId="0" fontId="8" fillId="0" borderId="15" xfId="0" applyFont="1" applyBorder="1"/>
    <xf numFmtId="0" fontId="9" fillId="0" borderId="15" xfId="0" applyFont="1" applyBorder="1"/>
    <xf numFmtId="0" fontId="8" fillId="0" borderId="17" xfId="0" applyFont="1" applyBorder="1"/>
    <xf numFmtId="0" fontId="1" fillId="0" borderId="10" xfId="0" applyFont="1" applyBorder="1" applyAlignment="1">
      <alignment wrapText="1"/>
    </xf>
    <xf numFmtId="44" fontId="1" fillId="0" borderId="37" xfId="0" applyNumberFormat="1" applyFont="1" applyBorder="1"/>
    <xf numFmtId="0" fontId="1" fillId="0" borderId="22" xfId="0" applyFont="1" applyBorder="1" applyAlignment="1">
      <alignment horizontal="center"/>
    </xf>
    <xf numFmtId="0" fontId="2" fillId="0" borderId="24" xfId="0" applyFont="1" applyBorder="1"/>
    <xf numFmtId="0" fontId="1" fillId="0" borderId="25" xfId="0" applyFont="1" applyBorder="1" applyAlignment="1">
      <alignment horizontal="center" vertical="top"/>
    </xf>
    <xf numFmtId="0" fontId="2" fillId="0" borderId="27" xfId="0" applyFont="1" applyBorder="1"/>
    <xf numFmtId="0" fontId="8"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1" fillId="4" borderId="18" xfId="0" applyFont="1" applyFill="1" applyBorder="1" applyAlignment="1">
      <alignment horizontal="right"/>
    </xf>
    <xf numFmtId="0" fontId="2" fillId="0" borderId="19" xfId="0" applyFont="1" applyBorder="1"/>
    <xf numFmtId="0" fontId="2" fillId="0" borderId="13" xfId="0" applyFont="1" applyBorder="1"/>
    <xf numFmtId="0" fontId="1" fillId="0" borderId="22" xfId="0" applyFont="1" applyBorder="1" applyAlignment="1">
      <alignment horizontal="right"/>
    </xf>
    <xf numFmtId="0" fontId="2" fillId="0" borderId="23" xfId="0" applyFont="1" applyBorder="1"/>
    <xf numFmtId="0" fontId="1" fillId="2" borderId="25" xfId="0" applyFont="1" applyFill="1" applyBorder="1" applyAlignment="1">
      <alignment horizontal="right"/>
    </xf>
    <xf numFmtId="0" fontId="2" fillId="0" borderId="26" xfId="0" applyFont="1" applyBorder="1"/>
    <xf numFmtId="0" fontId="1" fillId="0" borderId="18" xfId="0" applyFont="1" applyBorder="1" applyAlignment="1">
      <alignment horizontal="center"/>
    </xf>
    <xf numFmtId="0" fontId="2" fillId="0" borderId="20" xfId="0" applyFont="1" applyBorder="1"/>
    <xf numFmtId="0" fontId="10" fillId="0" borderId="22" xfId="0" applyFont="1" applyBorder="1" applyAlignment="1">
      <alignment horizontal="right"/>
    </xf>
    <xf numFmtId="0" fontId="10" fillId="0" borderId="23" xfId="0" applyFont="1" applyBorder="1" applyAlignment="1">
      <alignment horizontal="right"/>
    </xf>
    <xf numFmtId="0" fontId="10" fillId="0" borderId="24" xfId="0" applyFont="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88"/>
  <sheetViews>
    <sheetView tabSelected="1" workbookViewId="0">
      <selection activeCell="G135" sqref="G135"/>
    </sheetView>
  </sheetViews>
  <sheetFormatPr defaultColWidth="12.5703125" defaultRowHeight="15" customHeight="1"/>
  <cols>
    <col min="1" max="1" width="4.7109375" customWidth="1"/>
    <col min="2" max="2" width="5" customWidth="1"/>
    <col min="3" max="3" width="38.7109375" bestFit="1" customWidth="1"/>
    <col min="4" max="4" width="17.42578125" customWidth="1"/>
    <col min="5" max="5" width="24.5703125" customWidth="1"/>
    <col min="6" max="6" width="18.140625" customWidth="1"/>
    <col min="7" max="7" width="17.7109375" customWidth="1"/>
    <col min="8" max="20" width="6.5703125" customWidth="1"/>
    <col min="21" max="26" width="11" customWidth="1"/>
  </cols>
  <sheetData>
    <row r="1" spans="2:9" ht="15" customHeight="1" thickBot="1"/>
    <row r="2" spans="2:9">
      <c r="B2" s="33" t="s">
        <v>0</v>
      </c>
      <c r="C2" s="34"/>
      <c r="D2" s="34"/>
      <c r="E2" s="34"/>
      <c r="F2" s="34"/>
      <c r="G2" s="35"/>
    </row>
    <row r="3" spans="2:9" ht="33" customHeight="1">
      <c r="B3" s="36"/>
      <c r="C3" s="37"/>
      <c r="D3" s="37"/>
      <c r="E3" s="37"/>
      <c r="F3" s="37"/>
      <c r="G3" s="38"/>
    </row>
    <row r="4" spans="2:9" ht="56.25" customHeight="1" thickBot="1">
      <c r="B4" s="39"/>
      <c r="C4" s="40"/>
      <c r="D4" s="40"/>
      <c r="E4" s="40"/>
      <c r="F4" s="40"/>
      <c r="G4" s="41"/>
    </row>
    <row r="5" spans="2:9" ht="30" thickBot="1">
      <c r="B5" s="1" t="s">
        <v>1</v>
      </c>
      <c r="C5" s="2" t="s">
        <v>2</v>
      </c>
      <c r="D5" s="2" t="s">
        <v>3</v>
      </c>
      <c r="E5" s="27" t="s">
        <v>4</v>
      </c>
      <c r="F5" s="14" t="s">
        <v>5</v>
      </c>
      <c r="G5" s="3" t="s">
        <v>6</v>
      </c>
      <c r="I5" s="4"/>
    </row>
    <row r="6" spans="2:9">
      <c r="B6" s="5">
        <v>1</v>
      </c>
      <c r="C6" s="23" t="s">
        <v>88</v>
      </c>
      <c r="D6" s="6" t="s">
        <v>7</v>
      </c>
      <c r="E6" s="16"/>
      <c r="F6" s="15">
        <v>5</v>
      </c>
      <c r="G6" s="11">
        <f t="shared" ref="G6:G127" si="0">F6*E6</f>
        <v>0</v>
      </c>
      <c r="I6" s="4"/>
    </row>
    <row r="7" spans="2:9">
      <c r="B7" s="5">
        <v>2</v>
      </c>
      <c r="C7" s="24" t="s">
        <v>89</v>
      </c>
      <c r="D7" s="7" t="s">
        <v>7</v>
      </c>
      <c r="E7" s="17"/>
      <c r="F7" s="15">
        <v>10</v>
      </c>
      <c r="G7" s="12">
        <f t="shared" si="0"/>
        <v>0</v>
      </c>
      <c r="I7" s="4"/>
    </row>
    <row r="8" spans="2:9">
      <c r="B8" s="5">
        <v>3</v>
      </c>
      <c r="C8" s="24" t="s">
        <v>90</v>
      </c>
      <c r="D8" s="7" t="s">
        <v>7</v>
      </c>
      <c r="E8" s="17"/>
      <c r="F8" s="15">
        <v>6</v>
      </c>
      <c r="G8" s="12">
        <f t="shared" si="0"/>
        <v>0</v>
      </c>
      <c r="I8" s="4"/>
    </row>
    <row r="9" spans="2:9">
      <c r="B9" s="5">
        <v>4</v>
      </c>
      <c r="C9" s="24" t="s">
        <v>91</v>
      </c>
      <c r="D9" s="7" t="s">
        <v>8</v>
      </c>
      <c r="E9" s="17"/>
      <c r="F9" s="15">
        <v>20</v>
      </c>
      <c r="G9" s="12">
        <f t="shared" si="0"/>
        <v>0</v>
      </c>
      <c r="I9" s="4"/>
    </row>
    <row r="10" spans="2:9">
      <c r="B10" s="5">
        <v>5</v>
      </c>
      <c r="C10" s="24" t="s">
        <v>92</v>
      </c>
      <c r="D10" s="7" t="s">
        <v>7</v>
      </c>
      <c r="E10" s="17"/>
      <c r="F10" s="15">
        <v>20</v>
      </c>
      <c r="G10" s="12">
        <f t="shared" si="0"/>
        <v>0</v>
      </c>
      <c r="I10" s="4"/>
    </row>
    <row r="11" spans="2:9">
      <c r="B11" s="5">
        <v>6</v>
      </c>
      <c r="C11" s="24" t="s">
        <v>93</v>
      </c>
      <c r="D11" s="7" t="s">
        <v>7</v>
      </c>
      <c r="E11" s="17"/>
      <c r="F11" s="15">
        <v>20</v>
      </c>
      <c r="G11" s="12">
        <f t="shared" si="0"/>
        <v>0</v>
      </c>
      <c r="I11" s="4"/>
    </row>
    <row r="12" spans="2:9">
      <c r="B12" s="5">
        <v>7</v>
      </c>
      <c r="C12" s="7" t="s">
        <v>9</v>
      </c>
      <c r="D12" s="7" t="s">
        <v>10</v>
      </c>
      <c r="E12" s="17"/>
      <c r="F12" s="15">
        <v>10</v>
      </c>
      <c r="G12" s="12">
        <f t="shared" si="0"/>
        <v>0</v>
      </c>
      <c r="I12" s="4"/>
    </row>
    <row r="13" spans="2:9">
      <c r="B13" s="5">
        <v>8</v>
      </c>
      <c r="C13" s="7" t="s">
        <v>11</v>
      </c>
      <c r="D13" s="7" t="s">
        <v>12</v>
      </c>
      <c r="E13" s="17"/>
      <c r="F13" s="15">
        <v>10</v>
      </c>
      <c r="G13" s="12">
        <f t="shared" si="0"/>
        <v>0</v>
      </c>
      <c r="I13" s="4"/>
    </row>
    <row r="14" spans="2:9">
      <c r="B14" s="5">
        <v>9</v>
      </c>
      <c r="C14" s="24" t="s">
        <v>94</v>
      </c>
      <c r="D14" s="7" t="s">
        <v>12</v>
      </c>
      <c r="E14" s="17"/>
      <c r="F14" s="15">
        <v>10</v>
      </c>
      <c r="G14" s="12">
        <f t="shared" si="0"/>
        <v>0</v>
      </c>
      <c r="I14" s="4"/>
    </row>
    <row r="15" spans="2:9">
      <c r="B15" s="5">
        <v>10</v>
      </c>
      <c r="C15" s="24" t="s">
        <v>95</v>
      </c>
      <c r="D15" s="7" t="s">
        <v>12</v>
      </c>
      <c r="E15" s="17"/>
      <c r="F15" s="15">
        <v>10</v>
      </c>
      <c r="G15" s="12">
        <f t="shared" si="0"/>
        <v>0</v>
      </c>
      <c r="I15" s="4"/>
    </row>
    <row r="16" spans="2:9">
      <c r="B16" s="5">
        <v>11</v>
      </c>
      <c r="C16" s="25" t="s">
        <v>96</v>
      </c>
      <c r="D16" s="7" t="s">
        <v>13</v>
      </c>
      <c r="E16" s="17"/>
      <c r="F16" s="15">
        <v>5</v>
      </c>
      <c r="G16" s="12">
        <f t="shared" si="0"/>
        <v>0</v>
      </c>
      <c r="I16" s="4"/>
    </row>
    <row r="17" spans="2:9">
      <c r="B17" s="5">
        <v>12</v>
      </c>
      <c r="C17" s="24" t="s">
        <v>97</v>
      </c>
      <c r="D17" s="7" t="s">
        <v>10</v>
      </c>
      <c r="E17" s="17"/>
      <c r="F17" s="15">
        <v>4</v>
      </c>
      <c r="G17" s="12">
        <f t="shared" si="0"/>
        <v>0</v>
      </c>
      <c r="I17" s="4"/>
    </row>
    <row r="18" spans="2:9">
      <c r="B18" s="5">
        <v>13</v>
      </c>
      <c r="C18" s="24" t="s">
        <v>98</v>
      </c>
      <c r="D18" s="7" t="s">
        <v>14</v>
      </c>
      <c r="E18" s="17"/>
      <c r="F18" s="15">
        <v>10</v>
      </c>
      <c r="G18" s="12">
        <f t="shared" si="0"/>
        <v>0</v>
      </c>
      <c r="I18" s="4"/>
    </row>
    <row r="19" spans="2:9">
      <c r="B19" s="5">
        <v>14</v>
      </c>
      <c r="C19" s="24" t="s">
        <v>99</v>
      </c>
      <c r="D19" s="7" t="s">
        <v>12</v>
      </c>
      <c r="E19" s="17"/>
      <c r="F19" s="15">
        <v>7</v>
      </c>
      <c r="G19" s="12">
        <f t="shared" si="0"/>
        <v>0</v>
      </c>
      <c r="I19" s="4"/>
    </row>
    <row r="20" spans="2:9" ht="15.75" customHeight="1">
      <c r="B20" s="5">
        <v>15</v>
      </c>
      <c r="C20" s="25" t="s">
        <v>100</v>
      </c>
      <c r="D20" s="7" t="s">
        <v>12</v>
      </c>
      <c r="E20" s="17"/>
      <c r="F20" s="15">
        <v>5</v>
      </c>
      <c r="G20" s="12">
        <f t="shared" si="0"/>
        <v>0</v>
      </c>
      <c r="I20" s="4"/>
    </row>
    <row r="21" spans="2:9" ht="15.75" customHeight="1">
      <c r="B21" s="5">
        <v>16</v>
      </c>
      <c r="C21" s="24" t="s">
        <v>101</v>
      </c>
      <c r="D21" s="7" t="s">
        <v>12</v>
      </c>
      <c r="E21" s="17"/>
      <c r="F21" s="15">
        <v>50</v>
      </c>
      <c r="G21" s="12">
        <f t="shared" si="0"/>
        <v>0</v>
      </c>
      <c r="I21" s="4"/>
    </row>
    <row r="22" spans="2:9" ht="15.75" customHeight="1">
      <c r="B22" s="5">
        <v>17</v>
      </c>
      <c r="C22" s="24" t="s">
        <v>102</v>
      </c>
      <c r="D22" s="7" t="s">
        <v>12</v>
      </c>
      <c r="E22" s="17"/>
      <c r="F22" s="15">
        <v>5</v>
      </c>
      <c r="G22" s="12">
        <f t="shared" si="0"/>
        <v>0</v>
      </c>
      <c r="I22" s="4"/>
    </row>
    <row r="23" spans="2:9" ht="15.75" customHeight="1">
      <c r="B23" s="5">
        <v>18</v>
      </c>
      <c r="C23" s="24" t="s">
        <v>103</v>
      </c>
      <c r="D23" s="7" t="s">
        <v>13</v>
      </c>
      <c r="E23" s="17"/>
      <c r="F23" s="15">
        <v>5</v>
      </c>
      <c r="G23" s="12">
        <f t="shared" si="0"/>
        <v>0</v>
      </c>
      <c r="I23" s="4"/>
    </row>
    <row r="24" spans="2:9" ht="15.75" customHeight="1">
      <c r="B24" s="5">
        <v>19</v>
      </c>
      <c r="C24" s="24" t="s">
        <v>104</v>
      </c>
      <c r="D24" s="7" t="s">
        <v>15</v>
      </c>
      <c r="E24" s="17"/>
      <c r="F24" s="15">
        <v>5</v>
      </c>
      <c r="G24" s="12">
        <f t="shared" si="0"/>
        <v>0</v>
      </c>
      <c r="I24" s="4"/>
    </row>
    <row r="25" spans="2:9" ht="15.75" customHeight="1">
      <c r="B25" s="5">
        <v>20</v>
      </c>
      <c r="C25" s="25" t="s">
        <v>105</v>
      </c>
      <c r="D25" s="7" t="s">
        <v>15</v>
      </c>
      <c r="E25" s="17"/>
      <c r="F25" s="15">
        <v>5</v>
      </c>
      <c r="G25" s="12">
        <f t="shared" si="0"/>
        <v>0</v>
      </c>
      <c r="I25" s="4"/>
    </row>
    <row r="26" spans="2:9" ht="15.75" customHeight="1">
      <c r="B26" s="5">
        <v>21</v>
      </c>
      <c r="C26" s="25" t="s">
        <v>106</v>
      </c>
      <c r="D26" s="7" t="s">
        <v>16</v>
      </c>
      <c r="E26" s="17"/>
      <c r="F26" s="15">
        <v>50</v>
      </c>
      <c r="G26" s="12">
        <f t="shared" si="0"/>
        <v>0</v>
      </c>
      <c r="I26" s="4"/>
    </row>
    <row r="27" spans="2:9" ht="15.75" customHeight="1">
      <c r="B27" s="5">
        <v>22</v>
      </c>
      <c r="C27" s="24" t="s">
        <v>107</v>
      </c>
      <c r="D27" s="7" t="s">
        <v>13</v>
      </c>
      <c r="E27" s="17"/>
      <c r="F27" s="15">
        <v>4</v>
      </c>
      <c r="G27" s="12">
        <f t="shared" si="0"/>
        <v>0</v>
      </c>
      <c r="I27" s="4"/>
    </row>
    <row r="28" spans="2:9" ht="15.75" customHeight="1">
      <c r="B28" s="5">
        <v>23</v>
      </c>
      <c r="C28" s="24" t="s">
        <v>108</v>
      </c>
      <c r="D28" s="7" t="s">
        <v>17</v>
      </c>
      <c r="E28" s="17"/>
      <c r="F28" s="15">
        <v>5</v>
      </c>
      <c r="G28" s="12">
        <f t="shared" si="0"/>
        <v>0</v>
      </c>
      <c r="I28" s="4"/>
    </row>
    <row r="29" spans="2:9" ht="15.75" customHeight="1">
      <c r="B29" s="5">
        <v>24</v>
      </c>
      <c r="C29" s="25" t="s">
        <v>109</v>
      </c>
      <c r="D29" s="7" t="s">
        <v>18</v>
      </c>
      <c r="E29" s="17"/>
      <c r="F29" s="15">
        <v>5</v>
      </c>
      <c r="G29" s="12">
        <f t="shared" si="0"/>
        <v>0</v>
      </c>
      <c r="I29" s="4"/>
    </row>
    <row r="30" spans="2:9" ht="15.75" customHeight="1">
      <c r="B30" s="5">
        <v>25</v>
      </c>
      <c r="C30" s="24" t="s">
        <v>110</v>
      </c>
      <c r="D30" s="7" t="s">
        <v>17</v>
      </c>
      <c r="E30" s="17"/>
      <c r="F30" s="15">
        <v>5</v>
      </c>
      <c r="G30" s="12">
        <f t="shared" si="0"/>
        <v>0</v>
      </c>
      <c r="I30" s="4"/>
    </row>
    <row r="31" spans="2:9" ht="15.75" customHeight="1">
      <c r="B31" s="5">
        <v>26</v>
      </c>
      <c r="C31" s="24" t="s">
        <v>111</v>
      </c>
      <c r="D31" s="7" t="s">
        <v>19</v>
      </c>
      <c r="E31" s="17"/>
      <c r="F31" s="15">
        <v>10</v>
      </c>
      <c r="G31" s="12">
        <f t="shared" si="0"/>
        <v>0</v>
      </c>
      <c r="I31" s="4"/>
    </row>
    <row r="32" spans="2:9" ht="15.75" customHeight="1">
      <c r="B32" s="5">
        <v>27</v>
      </c>
      <c r="C32" s="25" t="s">
        <v>112</v>
      </c>
      <c r="D32" s="7" t="s">
        <v>20</v>
      </c>
      <c r="E32" s="17"/>
      <c r="F32" s="15">
        <v>10</v>
      </c>
      <c r="G32" s="12">
        <f t="shared" si="0"/>
        <v>0</v>
      </c>
      <c r="I32" s="4"/>
    </row>
    <row r="33" spans="2:9" ht="15.75" customHeight="1">
      <c r="B33" s="5">
        <v>28</v>
      </c>
      <c r="C33" s="24" t="s">
        <v>113</v>
      </c>
      <c r="D33" s="7" t="s">
        <v>20</v>
      </c>
      <c r="E33" s="17"/>
      <c r="F33" s="15">
        <v>5</v>
      </c>
      <c r="G33" s="12">
        <f t="shared" si="0"/>
        <v>0</v>
      </c>
      <c r="I33" s="4"/>
    </row>
    <row r="34" spans="2:9" ht="15.75" customHeight="1">
      <c r="B34" s="5">
        <v>29</v>
      </c>
      <c r="C34" s="24" t="s">
        <v>114</v>
      </c>
      <c r="D34" s="7" t="s">
        <v>20</v>
      </c>
      <c r="E34" s="17"/>
      <c r="F34" s="15">
        <v>5</v>
      </c>
      <c r="G34" s="12">
        <f t="shared" si="0"/>
        <v>0</v>
      </c>
      <c r="I34" s="4"/>
    </row>
    <row r="35" spans="2:9" ht="15.75" customHeight="1">
      <c r="B35" s="5">
        <v>30</v>
      </c>
      <c r="C35" s="24" t="s">
        <v>115</v>
      </c>
      <c r="D35" s="7" t="s">
        <v>21</v>
      </c>
      <c r="E35" s="17"/>
      <c r="F35" s="15">
        <v>4</v>
      </c>
      <c r="G35" s="12">
        <f t="shared" si="0"/>
        <v>0</v>
      </c>
      <c r="I35" s="4"/>
    </row>
    <row r="36" spans="2:9" ht="15.75" customHeight="1">
      <c r="B36" s="5">
        <v>31</v>
      </c>
      <c r="C36" s="24" t="s">
        <v>116</v>
      </c>
      <c r="D36" s="7" t="s">
        <v>22</v>
      </c>
      <c r="E36" s="17"/>
      <c r="F36" s="15">
        <v>2</v>
      </c>
      <c r="G36" s="12">
        <f t="shared" si="0"/>
        <v>0</v>
      </c>
      <c r="I36" s="4"/>
    </row>
    <row r="37" spans="2:9" ht="15.75" customHeight="1">
      <c r="B37" s="5">
        <v>32</v>
      </c>
      <c r="C37" s="24" t="s">
        <v>117</v>
      </c>
      <c r="D37" s="7" t="s">
        <v>22</v>
      </c>
      <c r="E37" s="17"/>
      <c r="F37" s="15">
        <v>2</v>
      </c>
      <c r="G37" s="12">
        <f t="shared" si="0"/>
        <v>0</v>
      </c>
      <c r="I37" s="4"/>
    </row>
    <row r="38" spans="2:9" ht="15.75" customHeight="1">
      <c r="B38" s="5">
        <v>33</v>
      </c>
      <c r="C38" s="7" t="s">
        <v>23</v>
      </c>
      <c r="D38" s="7" t="s">
        <v>24</v>
      </c>
      <c r="E38" s="17"/>
      <c r="F38" s="15">
        <v>2</v>
      </c>
      <c r="G38" s="12">
        <f t="shared" si="0"/>
        <v>0</v>
      </c>
      <c r="I38" s="4"/>
    </row>
    <row r="39" spans="2:9" ht="15.75" customHeight="1">
      <c r="B39" s="5">
        <v>34</v>
      </c>
      <c r="C39" s="24" t="s">
        <v>122</v>
      </c>
      <c r="D39" s="7" t="s">
        <v>25</v>
      </c>
      <c r="E39" s="17"/>
      <c r="F39" s="15">
        <v>6</v>
      </c>
      <c r="G39" s="12">
        <f t="shared" si="0"/>
        <v>0</v>
      </c>
      <c r="I39" s="4"/>
    </row>
    <row r="40" spans="2:9" ht="15.75" customHeight="1">
      <c r="B40" s="5">
        <v>35</v>
      </c>
      <c r="C40" s="24" t="s">
        <v>121</v>
      </c>
      <c r="D40" s="7" t="s">
        <v>22</v>
      </c>
      <c r="E40" s="17"/>
      <c r="F40" s="15">
        <v>6</v>
      </c>
      <c r="G40" s="12">
        <f t="shared" si="0"/>
        <v>0</v>
      </c>
      <c r="I40" s="4"/>
    </row>
    <row r="41" spans="2:9" ht="15.75" customHeight="1">
      <c r="B41" s="5">
        <v>36</v>
      </c>
      <c r="C41" s="24" t="s">
        <v>120</v>
      </c>
      <c r="D41" s="7" t="s">
        <v>22</v>
      </c>
      <c r="E41" s="17"/>
      <c r="F41" s="15">
        <v>20</v>
      </c>
      <c r="G41" s="12">
        <f t="shared" si="0"/>
        <v>0</v>
      </c>
      <c r="I41" s="4"/>
    </row>
    <row r="42" spans="2:9" ht="15.75" customHeight="1">
      <c r="B42" s="5">
        <v>37</v>
      </c>
      <c r="C42" s="7" t="s">
        <v>26</v>
      </c>
      <c r="D42" s="7" t="s">
        <v>22</v>
      </c>
      <c r="E42" s="17"/>
      <c r="F42" s="15">
        <v>30</v>
      </c>
      <c r="G42" s="12">
        <f t="shared" si="0"/>
        <v>0</v>
      </c>
      <c r="I42" s="4"/>
    </row>
    <row r="43" spans="2:9" ht="15.75" customHeight="1">
      <c r="B43" s="5">
        <v>38</v>
      </c>
      <c r="C43" s="24" t="s">
        <v>118</v>
      </c>
      <c r="D43" s="7" t="s">
        <v>27</v>
      </c>
      <c r="E43" s="17"/>
      <c r="F43" s="15">
        <v>4</v>
      </c>
      <c r="G43" s="12">
        <f t="shared" si="0"/>
        <v>0</v>
      </c>
      <c r="I43" s="4"/>
    </row>
    <row r="44" spans="2:9" ht="15.75" customHeight="1">
      <c r="B44" s="5">
        <v>39</v>
      </c>
      <c r="C44" s="24" t="s">
        <v>119</v>
      </c>
      <c r="D44" s="7" t="s">
        <v>17</v>
      </c>
      <c r="E44" s="17"/>
      <c r="F44" s="15">
        <v>8</v>
      </c>
      <c r="G44" s="12">
        <f t="shared" si="0"/>
        <v>0</v>
      </c>
      <c r="I44" s="4"/>
    </row>
    <row r="45" spans="2:9" ht="15.75" customHeight="1">
      <c r="B45" s="5">
        <v>40</v>
      </c>
      <c r="C45" s="25" t="s">
        <v>123</v>
      </c>
      <c r="D45" s="7" t="s">
        <v>28</v>
      </c>
      <c r="E45" s="17"/>
      <c r="F45" s="15">
        <v>6</v>
      </c>
      <c r="G45" s="12">
        <f t="shared" si="0"/>
        <v>0</v>
      </c>
      <c r="I45" s="4"/>
    </row>
    <row r="46" spans="2:9" ht="15.75" customHeight="1">
      <c r="B46" s="5">
        <v>41</v>
      </c>
      <c r="C46" s="24" t="s">
        <v>124</v>
      </c>
      <c r="D46" s="7" t="s">
        <v>29</v>
      </c>
      <c r="E46" s="17"/>
      <c r="F46" s="15">
        <v>6</v>
      </c>
      <c r="G46" s="12">
        <f t="shared" si="0"/>
        <v>0</v>
      </c>
      <c r="I46" s="4"/>
    </row>
    <row r="47" spans="2:9" ht="15.75" customHeight="1">
      <c r="B47" s="5">
        <v>42</v>
      </c>
      <c r="C47" s="24" t="s">
        <v>125</v>
      </c>
      <c r="D47" s="24" t="s">
        <v>128</v>
      </c>
      <c r="E47" s="17"/>
      <c r="F47" s="15">
        <v>2</v>
      </c>
      <c r="G47" s="12">
        <f t="shared" si="0"/>
        <v>0</v>
      </c>
      <c r="I47" s="4"/>
    </row>
    <row r="48" spans="2:9" ht="15.75" customHeight="1">
      <c r="B48" s="5">
        <v>43</v>
      </c>
      <c r="C48" s="24" t="s">
        <v>126</v>
      </c>
      <c r="D48" s="24" t="s">
        <v>128</v>
      </c>
      <c r="E48" s="17"/>
      <c r="F48" s="15">
        <v>2</v>
      </c>
      <c r="G48" s="12">
        <f t="shared" si="0"/>
        <v>0</v>
      </c>
      <c r="I48" s="4"/>
    </row>
    <row r="49" spans="2:9" ht="15.75" customHeight="1">
      <c r="B49" s="5">
        <v>44</v>
      </c>
      <c r="C49" s="24" t="s">
        <v>127</v>
      </c>
      <c r="D49" s="24" t="s">
        <v>128</v>
      </c>
      <c r="E49" s="17"/>
      <c r="F49" s="15">
        <v>2</v>
      </c>
      <c r="G49" s="12">
        <f t="shared" si="0"/>
        <v>0</v>
      </c>
      <c r="I49" s="4"/>
    </row>
    <row r="50" spans="2:9" ht="15.75" customHeight="1">
      <c r="B50" s="5">
        <v>45</v>
      </c>
      <c r="C50" s="24" t="s">
        <v>129</v>
      </c>
      <c r="D50" s="7" t="s">
        <v>22</v>
      </c>
      <c r="E50" s="17"/>
      <c r="F50" s="15">
        <v>5</v>
      </c>
      <c r="G50" s="12">
        <f t="shared" si="0"/>
        <v>0</v>
      </c>
      <c r="I50" s="4"/>
    </row>
    <row r="51" spans="2:9" ht="15.75" customHeight="1">
      <c r="B51" s="5">
        <v>46</v>
      </c>
      <c r="C51" s="24" t="s">
        <v>130</v>
      </c>
      <c r="D51" s="7" t="s">
        <v>21</v>
      </c>
      <c r="E51" s="17"/>
      <c r="F51" s="15">
        <v>4</v>
      </c>
      <c r="G51" s="12">
        <f t="shared" si="0"/>
        <v>0</v>
      </c>
      <c r="I51" s="4"/>
    </row>
    <row r="52" spans="2:9" ht="15.75" customHeight="1">
      <c r="B52" s="5">
        <v>47</v>
      </c>
      <c r="C52" s="7" t="s">
        <v>30</v>
      </c>
      <c r="D52" s="7" t="s">
        <v>31</v>
      </c>
      <c r="E52" s="17"/>
      <c r="F52" s="15">
        <v>100</v>
      </c>
      <c r="G52" s="12">
        <f t="shared" si="0"/>
        <v>0</v>
      </c>
      <c r="I52" s="4"/>
    </row>
    <row r="53" spans="2:9" ht="15.75" customHeight="1">
      <c r="B53" s="5">
        <v>48</v>
      </c>
      <c r="C53" s="7" t="s">
        <v>32</v>
      </c>
      <c r="D53" s="7" t="s">
        <v>31</v>
      </c>
      <c r="E53" s="17"/>
      <c r="F53" s="15">
        <v>100</v>
      </c>
      <c r="G53" s="12">
        <f t="shared" si="0"/>
        <v>0</v>
      </c>
      <c r="I53" s="4"/>
    </row>
    <row r="54" spans="2:9" ht="15.75" customHeight="1">
      <c r="B54" s="5">
        <v>49</v>
      </c>
      <c r="C54" s="24" t="s">
        <v>131</v>
      </c>
      <c r="D54" s="7" t="s">
        <v>17</v>
      </c>
      <c r="E54" s="17"/>
      <c r="F54" s="15">
        <v>3</v>
      </c>
      <c r="G54" s="12">
        <f t="shared" si="0"/>
        <v>0</v>
      </c>
      <c r="I54" s="4"/>
    </row>
    <row r="55" spans="2:9" ht="15.75" customHeight="1">
      <c r="B55" s="5">
        <v>50</v>
      </c>
      <c r="C55" s="24" t="s">
        <v>132</v>
      </c>
      <c r="D55" s="7" t="s">
        <v>33</v>
      </c>
      <c r="E55" s="17"/>
      <c r="F55" s="15">
        <v>3</v>
      </c>
      <c r="G55" s="12">
        <f t="shared" si="0"/>
        <v>0</v>
      </c>
      <c r="I55" s="4"/>
    </row>
    <row r="56" spans="2:9" ht="15.75" customHeight="1">
      <c r="B56" s="5">
        <v>51</v>
      </c>
      <c r="C56" s="24" t="s">
        <v>133</v>
      </c>
      <c r="D56" s="7" t="s">
        <v>34</v>
      </c>
      <c r="E56" s="17"/>
      <c r="F56" s="15">
        <v>3</v>
      </c>
      <c r="G56" s="12">
        <f t="shared" si="0"/>
        <v>0</v>
      </c>
      <c r="I56" s="4"/>
    </row>
    <row r="57" spans="2:9" ht="15.75" customHeight="1">
      <c r="B57" s="5">
        <v>52</v>
      </c>
      <c r="C57" s="24" t="s">
        <v>134</v>
      </c>
      <c r="D57" s="7" t="s">
        <v>34</v>
      </c>
      <c r="E57" s="17"/>
      <c r="F57" s="15">
        <v>3</v>
      </c>
      <c r="G57" s="12">
        <f t="shared" si="0"/>
        <v>0</v>
      </c>
      <c r="I57" s="4"/>
    </row>
    <row r="58" spans="2:9" ht="15.75" customHeight="1">
      <c r="B58" s="5">
        <v>53</v>
      </c>
      <c r="C58" s="24" t="s">
        <v>135</v>
      </c>
      <c r="D58" s="7" t="s">
        <v>35</v>
      </c>
      <c r="E58" s="17"/>
      <c r="F58" s="15">
        <v>10</v>
      </c>
      <c r="G58" s="12">
        <f t="shared" si="0"/>
        <v>0</v>
      </c>
      <c r="I58" s="4"/>
    </row>
    <row r="59" spans="2:9" ht="15.75" customHeight="1">
      <c r="B59" s="5">
        <v>54</v>
      </c>
      <c r="C59" s="24" t="s">
        <v>136</v>
      </c>
      <c r="D59" s="7" t="s">
        <v>35</v>
      </c>
      <c r="E59" s="17"/>
      <c r="F59" s="15">
        <v>1</v>
      </c>
      <c r="G59" s="12">
        <f t="shared" si="0"/>
        <v>0</v>
      </c>
      <c r="I59" s="4"/>
    </row>
    <row r="60" spans="2:9" ht="15.75" customHeight="1">
      <c r="B60" s="5">
        <v>55</v>
      </c>
      <c r="C60" s="24" t="s">
        <v>137</v>
      </c>
      <c r="D60" s="7" t="s">
        <v>36</v>
      </c>
      <c r="E60" s="17"/>
      <c r="F60" s="15">
        <v>2</v>
      </c>
      <c r="G60" s="12">
        <f t="shared" si="0"/>
        <v>0</v>
      </c>
      <c r="I60" s="4"/>
    </row>
    <row r="61" spans="2:9" ht="15.75" customHeight="1">
      <c r="B61" s="5">
        <v>56</v>
      </c>
      <c r="C61" s="24" t="s">
        <v>138</v>
      </c>
      <c r="D61" s="7" t="s">
        <v>37</v>
      </c>
      <c r="E61" s="17"/>
      <c r="F61" s="15">
        <v>2</v>
      </c>
      <c r="G61" s="12">
        <f t="shared" si="0"/>
        <v>0</v>
      </c>
      <c r="I61" s="4"/>
    </row>
    <row r="62" spans="2:9" ht="15.75" customHeight="1">
      <c r="B62" s="5">
        <v>57</v>
      </c>
      <c r="C62" s="24" t="s">
        <v>139</v>
      </c>
      <c r="D62" s="7" t="s">
        <v>10</v>
      </c>
      <c r="E62" s="17"/>
      <c r="F62" s="15">
        <v>5</v>
      </c>
      <c r="G62" s="12">
        <f t="shared" si="0"/>
        <v>0</v>
      </c>
      <c r="I62" s="4"/>
    </row>
    <row r="63" spans="2:9" ht="15.75" customHeight="1">
      <c r="B63" s="5">
        <v>58</v>
      </c>
      <c r="C63" s="24" t="s">
        <v>140</v>
      </c>
      <c r="D63" s="7" t="s">
        <v>38</v>
      </c>
      <c r="E63" s="17"/>
      <c r="F63" s="15">
        <v>3</v>
      </c>
      <c r="G63" s="12">
        <f t="shared" si="0"/>
        <v>0</v>
      </c>
      <c r="I63" s="4"/>
    </row>
    <row r="64" spans="2:9" ht="15.75" customHeight="1">
      <c r="B64" s="5">
        <v>59</v>
      </c>
      <c r="C64" s="24" t="s">
        <v>141</v>
      </c>
      <c r="D64" s="7" t="s">
        <v>20</v>
      </c>
      <c r="E64" s="17"/>
      <c r="F64" s="15">
        <v>4</v>
      </c>
      <c r="G64" s="12">
        <f t="shared" si="0"/>
        <v>0</v>
      </c>
      <c r="I64" s="4"/>
    </row>
    <row r="65" spans="2:9" ht="15.75" customHeight="1">
      <c r="B65" s="5">
        <v>60</v>
      </c>
      <c r="C65" s="24" t="s">
        <v>142</v>
      </c>
      <c r="D65" s="7" t="s">
        <v>39</v>
      </c>
      <c r="E65" s="17"/>
      <c r="F65" s="15">
        <v>4</v>
      </c>
      <c r="G65" s="12">
        <f t="shared" si="0"/>
        <v>0</v>
      </c>
      <c r="I65" s="4"/>
    </row>
    <row r="66" spans="2:9" ht="15.75" customHeight="1">
      <c r="B66" s="5">
        <v>61</v>
      </c>
      <c r="C66" s="24" t="s">
        <v>143</v>
      </c>
      <c r="D66" s="7" t="s">
        <v>40</v>
      </c>
      <c r="E66" s="17"/>
      <c r="F66" s="15">
        <v>3</v>
      </c>
      <c r="G66" s="12">
        <f t="shared" si="0"/>
        <v>0</v>
      </c>
      <c r="I66" s="4"/>
    </row>
    <row r="67" spans="2:9" ht="15.75" customHeight="1">
      <c r="B67" s="5">
        <v>62</v>
      </c>
      <c r="C67" s="24" t="s">
        <v>144</v>
      </c>
      <c r="D67" s="7" t="s">
        <v>40</v>
      </c>
      <c r="E67" s="17"/>
      <c r="F67" s="15">
        <v>1</v>
      </c>
      <c r="G67" s="12">
        <f t="shared" si="0"/>
        <v>0</v>
      </c>
      <c r="I67" s="4"/>
    </row>
    <row r="68" spans="2:9" ht="15.75" customHeight="1">
      <c r="B68" s="5">
        <v>63</v>
      </c>
      <c r="C68" s="7" t="s">
        <v>41</v>
      </c>
      <c r="D68" s="7" t="s">
        <v>42</v>
      </c>
      <c r="E68" s="17"/>
      <c r="F68" s="15">
        <v>5</v>
      </c>
      <c r="G68" s="12">
        <f t="shared" si="0"/>
        <v>0</v>
      </c>
      <c r="I68" s="4"/>
    </row>
    <row r="69" spans="2:9" ht="15.75" customHeight="1">
      <c r="B69" s="5">
        <v>64</v>
      </c>
      <c r="C69" s="24" t="s">
        <v>145</v>
      </c>
      <c r="D69" s="7" t="s">
        <v>43</v>
      </c>
      <c r="E69" s="17"/>
      <c r="F69" s="15">
        <v>4</v>
      </c>
      <c r="G69" s="12">
        <f t="shared" si="0"/>
        <v>0</v>
      </c>
      <c r="I69" s="4"/>
    </row>
    <row r="70" spans="2:9" ht="15.75" customHeight="1">
      <c r="B70" s="5">
        <v>65</v>
      </c>
      <c r="C70" s="24" t="s">
        <v>146</v>
      </c>
      <c r="D70" s="7" t="s">
        <v>38</v>
      </c>
      <c r="E70" s="17"/>
      <c r="F70" s="15">
        <v>5</v>
      </c>
      <c r="G70" s="12">
        <f t="shared" si="0"/>
        <v>0</v>
      </c>
      <c r="I70" s="4"/>
    </row>
    <row r="71" spans="2:9" ht="15.75" customHeight="1">
      <c r="B71" s="5">
        <v>66</v>
      </c>
      <c r="C71" s="24" t="s">
        <v>147</v>
      </c>
      <c r="D71" s="7" t="s">
        <v>38</v>
      </c>
      <c r="E71" s="17"/>
      <c r="F71" s="15">
        <v>5</v>
      </c>
      <c r="G71" s="12">
        <f t="shared" si="0"/>
        <v>0</v>
      </c>
      <c r="I71" s="4"/>
    </row>
    <row r="72" spans="2:9" ht="15.75" customHeight="1">
      <c r="B72" s="5">
        <v>67</v>
      </c>
      <c r="C72" s="24" t="s">
        <v>148</v>
      </c>
      <c r="D72" s="7" t="s">
        <v>38</v>
      </c>
      <c r="E72" s="17"/>
      <c r="F72" s="15">
        <v>5</v>
      </c>
      <c r="G72" s="12">
        <f t="shared" si="0"/>
        <v>0</v>
      </c>
      <c r="I72" s="4"/>
    </row>
    <row r="73" spans="2:9" ht="15.75" customHeight="1">
      <c r="B73" s="5">
        <v>68</v>
      </c>
      <c r="C73" s="24" t="s">
        <v>149</v>
      </c>
      <c r="D73" s="7" t="s">
        <v>44</v>
      </c>
      <c r="E73" s="17"/>
      <c r="F73" s="15">
        <v>2</v>
      </c>
      <c r="G73" s="12">
        <f t="shared" si="0"/>
        <v>0</v>
      </c>
      <c r="I73" s="4"/>
    </row>
    <row r="74" spans="2:9" ht="15.75" customHeight="1">
      <c r="B74" s="5">
        <v>69</v>
      </c>
      <c r="C74" s="24" t="s">
        <v>150</v>
      </c>
      <c r="D74" s="7" t="s">
        <v>45</v>
      </c>
      <c r="E74" s="17"/>
      <c r="F74" s="15">
        <v>5</v>
      </c>
      <c r="G74" s="12">
        <f t="shared" si="0"/>
        <v>0</v>
      </c>
      <c r="I74" s="4"/>
    </row>
    <row r="75" spans="2:9" ht="15.75" customHeight="1">
      <c r="B75" s="5">
        <v>70</v>
      </c>
      <c r="C75" s="24" t="s">
        <v>151</v>
      </c>
      <c r="D75" s="7" t="s">
        <v>22</v>
      </c>
      <c r="E75" s="17"/>
      <c r="F75" s="15">
        <v>5</v>
      </c>
      <c r="G75" s="12">
        <f t="shared" si="0"/>
        <v>0</v>
      </c>
      <c r="I75" s="4"/>
    </row>
    <row r="76" spans="2:9" ht="15.75" customHeight="1">
      <c r="B76" s="5">
        <v>71</v>
      </c>
      <c r="C76" s="24" t="s">
        <v>152</v>
      </c>
      <c r="D76" s="7" t="s">
        <v>38</v>
      </c>
      <c r="E76" s="17"/>
      <c r="F76" s="15">
        <v>3</v>
      </c>
      <c r="G76" s="12">
        <f t="shared" si="0"/>
        <v>0</v>
      </c>
      <c r="I76" s="4"/>
    </row>
    <row r="77" spans="2:9" ht="15.75" customHeight="1">
      <c r="B77" s="5">
        <v>72</v>
      </c>
      <c r="C77" s="24" t="s">
        <v>153</v>
      </c>
      <c r="D77" s="7" t="s">
        <v>46</v>
      </c>
      <c r="E77" s="17"/>
      <c r="F77" s="15">
        <v>3</v>
      </c>
      <c r="G77" s="12">
        <f t="shared" si="0"/>
        <v>0</v>
      </c>
      <c r="I77" s="4"/>
    </row>
    <row r="78" spans="2:9" ht="15.75" customHeight="1">
      <c r="B78" s="5">
        <v>73</v>
      </c>
      <c r="C78" s="24" t="s">
        <v>154</v>
      </c>
      <c r="D78" s="7" t="s">
        <v>46</v>
      </c>
      <c r="E78" s="17"/>
      <c r="F78" s="15">
        <v>2</v>
      </c>
      <c r="G78" s="12">
        <f t="shared" si="0"/>
        <v>0</v>
      </c>
      <c r="I78" s="4"/>
    </row>
    <row r="79" spans="2:9" ht="15.75" customHeight="1">
      <c r="B79" s="5">
        <v>74</v>
      </c>
      <c r="C79" s="24" t="s">
        <v>155</v>
      </c>
      <c r="D79" s="7" t="s">
        <v>47</v>
      </c>
      <c r="E79" s="17"/>
      <c r="F79" s="15">
        <v>3</v>
      </c>
      <c r="G79" s="12">
        <f t="shared" si="0"/>
        <v>0</v>
      </c>
      <c r="I79" s="4"/>
    </row>
    <row r="80" spans="2:9" ht="15.75" customHeight="1">
      <c r="B80" s="5">
        <v>75</v>
      </c>
      <c r="C80" s="7" t="s">
        <v>48</v>
      </c>
      <c r="D80" s="7" t="s">
        <v>47</v>
      </c>
      <c r="E80" s="17"/>
      <c r="F80" s="15">
        <v>2</v>
      </c>
      <c r="G80" s="12">
        <f t="shared" si="0"/>
        <v>0</v>
      </c>
      <c r="I80" s="4"/>
    </row>
    <row r="81" spans="2:9" ht="15.75" customHeight="1">
      <c r="B81" s="5">
        <v>76</v>
      </c>
      <c r="C81" s="24" t="s">
        <v>156</v>
      </c>
      <c r="D81" s="7" t="s">
        <v>18</v>
      </c>
      <c r="E81" s="17"/>
      <c r="F81" s="15">
        <v>3</v>
      </c>
      <c r="G81" s="12">
        <f t="shared" si="0"/>
        <v>0</v>
      </c>
      <c r="I81" s="4"/>
    </row>
    <row r="82" spans="2:9" ht="15.75" customHeight="1">
      <c r="B82" s="5">
        <v>77</v>
      </c>
      <c r="C82" s="24" t="s">
        <v>157</v>
      </c>
      <c r="D82" s="7" t="s">
        <v>49</v>
      </c>
      <c r="E82" s="17"/>
      <c r="F82" s="15">
        <v>4</v>
      </c>
      <c r="G82" s="12">
        <f t="shared" si="0"/>
        <v>0</v>
      </c>
      <c r="I82" s="4"/>
    </row>
    <row r="83" spans="2:9" ht="15.75" customHeight="1">
      <c r="B83" s="5">
        <v>84</v>
      </c>
      <c r="C83" s="7" t="s">
        <v>50</v>
      </c>
      <c r="D83" s="7" t="s">
        <v>51</v>
      </c>
      <c r="E83" s="17"/>
      <c r="F83" s="15">
        <v>2</v>
      </c>
      <c r="G83" s="12">
        <f t="shared" si="0"/>
        <v>0</v>
      </c>
      <c r="I83" s="4"/>
    </row>
    <row r="84" spans="2:9" ht="15.75" customHeight="1">
      <c r="B84" s="5">
        <v>85</v>
      </c>
      <c r="C84" s="24" t="s">
        <v>158</v>
      </c>
      <c r="D84" s="7" t="s">
        <v>46</v>
      </c>
      <c r="E84" s="17"/>
      <c r="F84" s="15">
        <v>1</v>
      </c>
      <c r="G84" s="12">
        <f t="shared" si="0"/>
        <v>0</v>
      </c>
      <c r="I84" s="4"/>
    </row>
    <row r="85" spans="2:9" ht="15.75" customHeight="1">
      <c r="B85" s="5">
        <v>86</v>
      </c>
      <c r="C85" s="24" t="s">
        <v>159</v>
      </c>
      <c r="D85" s="7" t="s">
        <v>46</v>
      </c>
      <c r="E85" s="17"/>
      <c r="F85" s="15">
        <v>1</v>
      </c>
      <c r="G85" s="12">
        <f t="shared" si="0"/>
        <v>0</v>
      </c>
      <c r="I85" s="4"/>
    </row>
    <row r="86" spans="2:9" ht="15.75" customHeight="1">
      <c r="B86" s="5">
        <v>87</v>
      </c>
      <c r="C86" s="7" t="s">
        <v>52</v>
      </c>
      <c r="D86" s="7" t="s">
        <v>53</v>
      </c>
      <c r="E86" s="17"/>
      <c r="F86" s="15">
        <v>10</v>
      </c>
      <c r="G86" s="12">
        <f t="shared" si="0"/>
        <v>0</v>
      </c>
      <c r="I86" s="4"/>
    </row>
    <row r="87" spans="2:9" ht="15.75" customHeight="1">
      <c r="B87" s="5">
        <v>88</v>
      </c>
      <c r="C87" s="24" t="s">
        <v>160</v>
      </c>
      <c r="D87" s="7" t="s">
        <v>54</v>
      </c>
      <c r="E87" s="17"/>
      <c r="F87" s="15">
        <v>20</v>
      </c>
      <c r="G87" s="12">
        <f t="shared" si="0"/>
        <v>0</v>
      </c>
      <c r="I87" s="4"/>
    </row>
    <row r="88" spans="2:9" ht="15.75" customHeight="1">
      <c r="B88" s="5">
        <v>89</v>
      </c>
      <c r="C88" s="24" t="s">
        <v>55</v>
      </c>
      <c r="D88" s="7" t="s">
        <v>53</v>
      </c>
      <c r="E88" s="17"/>
      <c r="F88" s="15">
        <v>10</v>
      </c>
      <c r="G88" s="12">
        <f t="shared" si="0"/>
        <v>0</v>
      </c>
      <c r="I88" s="4"/>
    </row>
    <row r="89" spans="2:9" ht="15.75" customHeight="1">
      <c r="B89" s="5">
        <v>90</v>
      </c>
      <c r="C89" s="7" t="s">
        <v>56</v>
      </c>
      <c r="D89" s="7" t="s">
        <v>53</v>
      </c>
      <c r="E89" s="17"/>
      <c r="F89" s="15">
        <v>10</v>
      </c>
      <c r="G89" s="12">
        <f t="shared" si="0"/>
        <v>0</v>
      </c>
      <c r="I89" s="4"/>
    </row>
    <row r="90" spans="2:9" ht="15.75" customHeight="1">
      <c r="B90" s="5">
        <v>91</v>
      </c>
      <c r="C90" s="7" t="s">
        <v>57</v>
      </c>
      <c r="D90" s="7" t="s">
        <v>53</v>
      </c>
      <c r="E90" s="17"/>
      <c r="F90" s="15">
        <v>6</v>
      </c>
      <c r="G90" s="12">
        <f t="shared" si="0"/>
        <v>0</v>
      </c>
      <c r="I90" s="4"/>
    </row>
    <row r="91" spans="2:9" ht="15.75" customHeight="1">
      <c r="B91" s="5">
        <v>92</v>
      </c>
      <c r="C91" s="24" t="s">
        <v>161</v>
      </c>
      <c r="D91" s="7" t="s">
        <v>58</v>
      </c>
      <c r="E91" s="17"/>
      <c r="F91" s="15">
        <v>6</v>
      </c>
      <c r="G91" s="12">
        <f t="shared" si="0"/>
        <v>0</v>
      </c>
      <c r="I91" s="4"/>
    </row>
    <row r="92" spans="2:9" ht="15.75" customHeight="1">
      <c r="B92" s="5">
        <v>93</v>
      </c>
      <c r="C92" s="24" t="s">
        <v>162</v>
      </c>
      <c r="D92" s="7" t="s">
        <v>59</v>
      </c>
      <c r="E92" s="17"/>
      <c r="F92" s="15">
        <v>2</v>
      </c>
      <c r="G92" s="12">
        <f t="shared" si="0"/>
        <v>0</v>
      </c>
      <c r="I92" s="4"/>
    </row>
    <row r="93" spans="2:9" ht="15.75" customHeight="1">
      <c r="B93" s="5">
        <v>94</v>
      </c>
      <c r="C93" s="24" t="s">
        <v>163</v>
      </c>
      <c r="D93" s="7" t="s">
        <v>60</v>
      </c>
      <c r="E93" s="17"/>
      <c r="F93" s="15">
        <v>3</v>
      </c>
      <c r="G93" s="12">
        <f t="shared" si="0"/>
        <v>0</v>
      </c>
      <c r="I93" s="4"/>
    </row>
    <row r="94" spans="2:9" ht="15.75" customHeight="1">
      <c r="B94" s="5">
        <v>95</v>
      </c>
      <c r="C94" s="24" t="s">
        <v>164</v>
      </c>
      <c r="D94" s="7" t="s">
        <v>61</v>
      </c>
      <c r="E94" s="17"/>
      <c r="F94" s="15">
        <v>60</v>
      </c>
      <c r="G94" s="12">
        <f t="shared" si="0"/>
        <v>0</v>
      </c>
      <c r="I94" s="4"/>
    </row>
    <row r="95" spans="2:9" ht="15.75" customHeight="1">
      <c r="B95" s="5">
        <v>96</v>
      </c>
      <c r="C95" s="24" t="s">
        <v>166</v>
      </c>
      <c r="D95" s="7" t="s">
        <v>38</v>
      </c>
      <c r="E95" s="17"/>
      <c r="F95" s="15">
        <v>24</v>
      </c>
      <c r="G95" s="12">
        <f t="shared" si="0"/>
        <v>0</v>
      </c>
      <c r="I95" s="4"/>
    </row>
    <row r="96" spans="2:9" ht="15.75" customHeight="1">
      <c r="B96" s="5">
        <v>97</v>
      </c>
      <c r="C96" s="24" t="s">
        <v>165</v>
      </c>
      <c r="D96" s="7" t="s">
        <v>62</v>
      </c>
      <c r="E96" s="17"/>
      <c r="F96" s="15">
        <v>10</v>
      </c>
      <c r="G96" s="12">
        <f t="shared" si="0"/>
        <v>0</v>
      </c>
      <c r="I96" s="4"/>
    </row>
    <row r="97" spans="2:9" ht="15.75" customHeight="1">
      <c r="B97" s="5">
        <v>98</v>
      </c>
      <c r="C97" s="24" t="s">
        <v>167</v>
      </c>
      <c r="D97" s="7" t="s">
        <v>21</v>
      </c>
      <c r="E97" s="17"/>
      <c r="F97" s="15">
        <v>15</v>
      </c>
      <c r="G97" s="12">
        <f t="shared" si="0"/>
        <v>0</v>
      </c>
      <c r="I97" s="4"/>
    </row>
    <row r="98" spans="2:9" ht="15.75" customHeight="1">
      <c r="B98" s="5">
        <v>99</v>
      </c>
      <c r="C98" s="24" t="s">
        <v>168</v>
      </c>
      <c r="D98" s="7" t="s">
        <v>63</v>
      </c>
      <c r="E98" s="17"/>
      <c r="F98" s="15">
        <v>4</v>
      </c>
      <c r="G98" s="12">
        <f t="shared" si="0"/>
        <v>0</v>
      </c>
      <c r="I98" s="4"/>
    </row>
    <row r="99" spans="2:9" ht="15.75" customHeight="1">
      <c r="B99" s="5">
        <v>100</v>
      </c>
      <c r="C99" s="25" t="s">
        <v>169</v>
      </c>
      <c r="D99" s="7" t="s">
        <v>64</v>
      </c>
      <c r="E99" s="17"/>
      <c r="F99" s="15">
        <v>40</v>
      </c>
      <c r="G99" s="12">
        <f t="shared" si="0"/>
        <v>0</v>
      </c>
      <c r="I99" s="4"/>
    </row>
    <row r="100" spans="2:9" ht="15.75" customHeight="1">
      <c r="B100" s="5">
        <v>102</v>
      </c>
      <c r="C100" s="24" t="s">
        <v>170</v>
      </c>
      <c r="D100" s="24" t="s">
        <v>65</v>
      </c>
      <c r="E100" s="17"/>
      <c r="F100" s="15">
        <v>175</v>
      </c>
      <c r="G100" s="12">
        <f t="shared" si="0"/>
        <v>0</v>
      </c>
      <c r="I100" s="4"/>
    </row>
    <row r="101" spans="2:9" ht="15.75" customHeight="1">
      <c r="B101" s="5">
        <v>103</v>
      </c>
      <c r="C101" s="24" t="s">
        <v>171</v>
      </c>
      <c r="D101" s="24" t="s">
        <v>65</v>
      </c>
      <c r="E101" s="17"/>
      <c r="F101" s="15">
        <v>275</v>
      </c>
      <c r="G101" s="12">
        <f t="shared" si="0"/>
        <v>0</v>
      </c>
      <c r="I101" s="4"/>
    </row>
    <row r="102" spans="2:9" ht="15.75" customHeight="1">
      <c r="B102" s="5">
        <v>104</v>
      </c>
      <c r="C102" s="24" t="s">
        <v>172</v>
      </c>
      <c r="D102" s="7" t="s">
        <v>65</v>
      </c>
      <c r="E102" s="17"/>
      <c r="F102" s="15">
        <v>5</v>
      </c>
      <c r="G102" s="12">
        <f t="shared" si="0"/>
        <v>0</v>
      </c>
      <c r="I102" s="4"/>
    </row>
    <row r="103" spans="2:9" ht="15.75" customHeight="1">
      <c r="B103" s="5">
        <v>105</v>
      </c>
      <c r="C103" s="24" t="s">
        <v>173</v>
      </c>
      <c r="D103" s="7" t="s">
        <v>65</v>
      </c>
      <c r="E103" s="17"/>
      <c r="F103" s="15">
        <v>4</v>
      </c>
      <c r="G103" s="12">
        <f t="shared" si="0"/>
        <v>0</v>
      </c>
      <c r="I103" s="4"/>
    </row>
    <row r="104" spans="2:9" ht="15.75" customHeight="1">
      <c r="B104" s="5">
        <v>106</v>
      </c>
      <c r="C104" s="24" t="s">
        <v>174</v>
      </c>
      <c r="D104" s="7" t="s">
        <v>66</v>
      </c>
      <c r="E104" s="17"/>
      <c r="F104" s="15">
        <v>10</v>
      </c>
      <c r="G104" s="12">
        <f t="shared" si="0"/>
        <v>0</v>
      </c>
      <c r="I104" s="4"/>
    </row>
    <row r="105" spans="2:9" ht="15.75" customHeight="1">
      <c r="B105" s="5">
        <v>107</v>
      </c>
      <c r="C105" s="24" t="s">
        <v>175</v>
      </c>
      <c r="D105" s="7" t="s">
        <v>66</v>
      </c>
      <c r="E105" s="17"/>
      <c r="F105" s="15">
        <v>10</v>
      </c>
      <c r="G105" s="12">
        <f t="shared" si="0"/>
        <v>0</v>
      </c>
      <c r="I105" s="4"/>
    </row>
    <row r="106" spans="2:9" ht="15.75" customHeight="1">
      <c r="B106" s="5">
        <v>109</v>
      </c>
      <c r="C106" s="24" t="s">
        <v>176</v>
      </c>
      <c r="D106" s="7" t="s">
        <v>67</v>
      </c>
      <c r="E106" s="17"/>
      <c r="F106" s="15">
        <v>10</v>
      </c>
      <c r="G106" s="12">
        <f t="shared" si="0"/>
        <v>0</v>
      </c>
      <c r="I106" s="4"/>
    </row>
    <row r="107" spans="2:9" ht="15.75" customHeight="1">
      <c r="B107" s="5">
        <v>113</v>
      </c>
      <c r="C107" s="24" t="s">
        <v>177</v>
      </c>
      <c r="D107" s="7" t="s">
        <v>86</v>
      </c>
      <c r="E107" s="17"/>
      <c r="F107" s="15">
        <v>30</v>
      </c>
      <c r="G107" s="12">
        <f t="shared" si="0"/>
        <v>0</v>
      </c>
      <c r="I107" s="4"/>
    </row>
    <row r="108" spans="2:9" ht="15.75" customHeight="1">
      <c r="B108" s="5">
        <v>115</v>
      </c>
      <c r="C108" s="24" t="s">
        <v>178</v>
      </c>
      <c r="D108" s="7" t="s">
        <v>22</v>
      </c>
      <c r="E108" s="17"/>
      <c r="F108" s="15">
        <v>1</v>
      </c>
      <c r="G108" s="12">
        <f t="shared" si="0"/>
        <v>0</v>
      </c>
      <c r="I108" s="4"/>
    </row>
    <row r="109" spans="2:9" ht="15.75" customHeight="1">
      <c r="B109" s="5">
        <v>116</v>
      </c>
      <c r="C109" s="24" t="s">
        <v>179</v>
      </c>
      <c r="D109" s="7" t="s">
        <v>68</v>
      </c>
      <c r="E109" s="17"/>
      <c r="F109" s="15">
        <v>40</v>
      </c>
      <c r="G109" s="12">
        <f t="shared" si="0"/>
        <v>0</v>
      </c>
      <c r="I109" s="4"/>
    </row>
    <row r="110" spans="2:9" ht="15.75" customHeight="1">
      <c r="B110" s="5">
        <v>117</v>
      </c>
      <c r="C110" s="24" t="s">
        <v>180</v>
      </c>
      <c r="D110" s="7" t="s">
        <v>68</v>
      </c>
      <c r="E110" s="17"/>
      <c r="F110" s="15">
        <v>100</v>
      </c>
      <c r="G110" s="12">
        <f t="shared" si="0"/>
        <v>0</v>
      </c>
      <c r="I110" s="4"/>
    </row>
    <row r="111" spans="2:9" ht="15.75" customHeight="1">
      <c r="B111" s="5">
        <v>118</v>
      </c>
      <c r="C111" s="24" t="s">
        <v>182</v>
      </c>
      <c r="D111" s="7" t="s">
        <v>87</v>
      </c>
      <c r="E111" s="17"/>
      <c r="F111" s="15">
        <v>21</v>
      </c>
      <c r="G111" s="12">
        <f t="shared" si="0"/>
        <v>0</v>
      </c>
      <c r="I111" s="4"/>
    </row>
    <row r="112" spans="2:9" ht="15.75" customHeight="1">
      <c r="B112" s="5">
        <v>119</v>
      </c>
      <c r="C112" s="24" t="s">
        <v>181</v>
      </c>
      <c r="D112" s="7" t="s">
        <v>69</v>
      </c>
      <c r="E112" s="17"/>
      <c r="F112" s="15">
        <v>10</v>
      </c>
      <c r="G112" s="12">
        <f t="shared" si="0"/>
        <v>0</v>
      </c>
      <c r="I112" s="4"/>
    </row>
    <row r="113" spans="2:9" ht="15.75" customHeight="1">
      <c r="B113" s="5">
        <v>120</v>
      </c>
      <c r="C113" s="24" t="s">
        <v>183</v>
      </c>
      <c r="D113" s="7" t="s">
        <v>70</v>
      </c>
      <c r="E113" s="17"/>
      <c r="F113" s="15">
        <v>10</v>
      </c>
      <c r="G113" s="12">
        <f t="shared" si="0"/>
        <v>0</v>
      </c>
      <c r="I113" s="4"/>
    </row>
    <row r="114" spans="2:9" ht="15.75" customHeight="1">
      <c r="B114" s="5">
        <v>121</v>
      </c>
      <c r="C114" s="24" t="s">
        <v>184</v>
      </c>
      <c r="D114" s="7" t="s">
        <v>71</v>
      </c>
      <c r="E114" s="17"/>
      <c r="F114" s="15">
        <v>2</v>
      </c>
      <c r="G114" s="12">
        <f t="shared" si="0"/>
        <v>0</v>
      </c>
      <c r="I114" s="4"/>
    </row>
    <row r="115" spans="2:9" ht="15.75" customHeight="1">
      <c r="B115" s="5">
        <v>122</v>
      </c>
      <c r="C115" s="24" t="s">
        <v>185</v>
      </c>
      <c r="D115" s="7" t="s">
        <v>72</v>
      </c>
      <c r="E115" s="17"/>
      <c r="F115" s="15">
        <v>30</v>
      </c>
      <c r="G115" s="12">
        <f t="shared" si="0"/>
        <v>0</v>
      </c>
      <c r="I115" s="4"/>
    </row>
    <row r="116" spans="2:9" ht="15.75" customHeight="1">
      <c r="B116" s="5">
        <v>123</v>
      </c>
      <c r="C116" s="24" t="s">
        <v>186</v>
      </c>
      <c r="D116" s="7" t="s">
        <v>22</v>
      </c>
      <c r="E116" s="17"/>
      <c r="F116" s="15">
        <v>4</v>
      </c>
      <c r="G116" s="12">
        <f t="shared" si="0"/>
        <v>0</v>
      </c>
      <c r="I116" s="4"/>
    </row>
    <row r="117" spans="2:9" ht="15.75" customHeight="1">
      <c r="B117" s="5">
        <v>124</v>
      </c>
      <c r="C117" s="24" t="s">
        <v>187</v>
      </c>
      <c r="D117" s="7" t="s">
        <v>73</v>
      </c>
      <c r="E117" s="17"/>
      <c r="F117" s="15">
        <v>20</v>
      </c>
      <c r="G117" s="12">
        <f t="shared" si="0"/>
        <v>0</v>
      </c>
      <c r="I117" s="4"/>
    </row>
    <row r="118" spans="2:9" ht="15.75" customHeight="1">
      <c r="B118" s="5">
        <v>125</v>
      </c>
      <c r="C118" s="24" t="s">
        <v>188</v>
      </c>
      <c r="D118" s="7" t="s">
        <v>74</v>
      </c>
      <c r="E118" s="17"/>
      <c r="F118" s="15">
        <v>10</v>
      </c>
      <c r="G118" s="12">
        <f t="shared" si="0"/>
        <v>0</v>
      </c>
      <c r="I118" s="4"/>
    </row>
    <row r="119" spans="2:9" ht="15.75" customHeight="1">
      <c r="B119" s="5">
        <v>126</v>
      </c>
      <c r="C119" s="24" t="s">
        <v>189</v>
      </c>
      <c r="D119" s="7" t="s">
        <v>75</v>
      </c>
      <c r="E119" s="17"/>
      <c r="F119" s="15">
        <v>5</v>
      </c>
      <c r="G119" s="12">
        <f t="shared" si="0"/>
        <v>0</v>
      </c>
      <c r="I119" s="4"/>
    </row>
    <row r="120" spans="2:9" ht="15.75" customHeight="1">
      <c r="B120" s="5">
        <v>127</v>
      </c>
      <c r="C120" s="24" t="s">
        <v>190</v>
      </c>
      <c r="D120" s="7" t="s">
        <v>75</v>
      </c>
      <c r="E120" s="17"/>
      <c r="F120" s="15">
        <v>5</v>
      </c>
      <c r="G120" s="12">
        <f t="shared" si="0"/>
        <v>0</v>
      </c>
      <c r="I120" s="4"/>
    </row>
    <row r="121" spans="2:9" ht="15.75" customHeight="1">
      <c r="B121" s="5">
        <v>128</v>
      </c>
      <c r="C121" s="24" t="s">
        <v>191</v>
      </c>
      <c r="D121" s="7" t="s">
        <v>75</v>
      </c>
      <c r="E121" s="17"/>
      <c r="F121" s="15">
        <v>5</v>
      </c>
      <c r="G121" s="12">
        <f t="shared" si="0"/>
        <v>0</v>
      </c>
      <c r="I121" s="4"/>
    </row>
    <row r="122" spans="2:9" ht="15.75" customHeight="1">
      <c r="B122" s="5">
        <v>129</v>
      </c>
      <c r="C122" s="24" t="s">
        <v>192</v>
      </c>
      <c r="D122" s="7" t="s">
        <v>38</v>
      </c>
      <c r="E122" s="17"/>
      <c r="F122" s="15">
        <v>10</v>
      </c>
      <c r="G122" s="12">
        <f t="shared" si="0"/>
        <v>0</v>
      </c>
      <c r="I122" s="4"/>
    </row>
    <row r="123" spans="2:9" ht="15.75" customHeight="1">
      <c r="B123" s="5">
        <v>130</v>
      </c>
      <c r="C123" s="24" t="s">
        <v>193</v>
      </c>
      <c r="D123" s="7" t="s">
        <v>76</v>
      </c>
      <c r="E123" s="17"/>
      <c r="F123" s="15">
        <v>1</v>
      </c>
      <c r="G123" s="12">
        <f t="shared" si="0"/>
        <v>0</v>
      </c>
      <c r="I123" s="4"/>
    </row>
    <row r="124" spans="2:9" ht="15.75" customHeight="1">
      <c r="B124" s="5">
        <v>131</v>
      </c>
      <c r="C124" s="24" t="s">
        <v>194</v>
      </c>
      <c r="D124" s="7" t="s">
        <v>60</v>
      </c>
      <c r="E124" s="17"/>
      <c r="F124" s="15">
        <v>1</v>
      </c>
      <c r="G124" s="12">
        <f t="shared" si="0"/>
        <v>0</v>
      </c>
      <c r="I124" s="4"/>
    </row>
    <row r="125" spans="2:9" ht="15.75" customHeight="1">
      <c r="B125" s="5">
        <v>132</v>
      </c>
      <c r="C125" s="24" t="s">
        <v>195</v>
      </c>
      <c r="D125" s="7" t="s">
        <v>53</v>
      </c>
      <c r="E125" s="17"/>
      <c r="F125" s="15">
        <v>2</v>
      </c>
      <c r="G125" s="12">
        <f t="shared" si="0"/>
        <v>0</v>
      </c>
      <c r="I125" s="4"/>
    </row>
    <row r="126" spans="2:9" ht="15.75" customHeight="1">
      <c r="B126" s="5">
        <v>133</v>
      </c>
      <c r="C126" s="24" t="s">
        <v>196</v>
      </c>
      <c r="D126" s="7" t="s">
        <v>77</v>
      </c>
      <c r="E126" s="17"/>
      <c r="F126" s="15">
        <v>3</v>
      </c>
      <c r="G126" s="12">
        <f t="shared" si="0"/>
        <v>0</v>
      </c>
      <c r="I126" s="4"/>
    </row>
    <row r="127" spans="2:9" ht="15.75" customHeight="1" thickBot="1">
      <c r="B127" s="5">
        <v>134</v>
      </c>
      <c r="C127" s="26" t="s">
        <v>197</v>
      </c>
      <c r="D127" s="8" t="s">
        <v>78</v>
      </c>
      <c r="E127" s="18"/>
      <c r="F127" s="15">
        <v>2</v>
      </c>
      <c r="G127" s="13">
        <f t="shared" si="0"/>
        <v>0</v>
      </c>
    </row>
    <row r="128" spans="2:9" ht="15.75" customHeight="1">
      <c r="B128" s="42" t="s">
        <v>79</v>
      </c>
      <c r="C128" s="43"/>
      <c r="D128" s="43"/>
      <c r="E128" s="43"/>
      <c r="F128" s="44"/>
      <c r="G128" s="9">
        <f>SUM(G6:G127)</f>
        <v>0</v>
      </c>
    </row>
    <row r="129" spans="2:7" ht="15.75" customHeight="1">
      <c r="B129" s="45" t="s">
        <v>80</v>
      </c>
      <c r="C129" s="46"/>
      <c r="D129" s="46"/>
      <c r="E129" s="46"/>
      <c r="F129" s="30"/>
      <c r="G129" s="19"/>
    </row>
    <row r="130" spans="2:7" ht="15.75" customHeight="1">
      <c r="B130" s="51" t="s">
        <v>198</v>
      </c>
      <c r="C130" s="52"/>
      <c r="D130" s="52"/>
      <c r="E130" s="52"/>
      <c r="F130" s="53"/>
      <c r="G130" s="28">
        <f>G128*G129</f>
        <v>0</v>
      </c>
    </row>
    <row r="131" spans="2:7" ht="15.75" customHeight="1" thickBot="1">
      <c r="B131" s="47" t="s">
        <v>81</v>
      </c>
      <c r="C131" s="48"/>
      <c r="D131" s="48"/>
      <c r="E131" s="48"/>
      <c r="F131" s="32"/>
      <c r="G131" s="10">
        <f>G128-G130</f>
        <v>0</v>
      </c>
    </row>
    <row r="132" spans="2:7" ht="15.75" customHeight="1" thickBot="1"/>
    <row r="133" spans="2:7" ht="15.75" customHeight="1">
      <c r="C133" s="49" t="s">
        <v>82</v>
      </c>
      <c r="D133" s="50"/>
      <c r="E133" s="20"/>
    </row>
    <row r="134" spans="2:7" ht="15.75" customHeight="1">
      <c r="C134" s="29" t="s">
        <v>83</v>
      </c>
      <c r="D134" s="30"/>
      <c r="E134" s="21"/>
    </row>
    <row r="135" spans="2:7" ht="15.75" customHeight="1">
      <c r="C135" s="29" t="s">
        <v>84</v>
      </c>
      <c r="D135" s="30"/>
      <c r="E135" s="21"/>
    </row>
    <row r="136" spans="2:7" ht="119.25" customHeight="1" thickBot="1">
      <c r="C136" s="31" t="s">
        <v>85</v>
      </c>
      <c r="D136" s="32"/>
      <c r="E136" s="22"/>
    </row>
    <row r="137" spans="2:7" ht="15.75" customHeight="1"/>
    <row r="138" spans="2:7" ht="15.75" customHeight="1"/>
    <row r="139" spans="2:7" ht="15.75" customHeight="1"/>
    <row r="140" spans="2:7" ht="15.75" customHeight="1"/>
    <row r="141" spans="2:7" ht="15.75" customHeight="1"/>
    <row r="142" spans="2:7" ht="15.75" customHeight="1"/>
    <row r="143" spans="2:7" ht="15.75" customHeight="1"/>
    <row r="144" spans="2:7"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sheetProtection algorithmName="SHA-512" hashValue="ypJUZIzZbXnXeCKxv4nA9cqjQ8NJbq1u/3AZv2rqNGYwd9pgETeHSUeCNDQovs4ayOkFGugYSc1xe4164ouLaA==" saltValue="9/xtYvphQ7IEXtpibwQnxw==" spinCount="100000" sheet="1" objects="1" scenarios="1"/>
  <mergeCells count="9">
    <mergeCell ref="C134:D134"/>
    <mergeCell ref="C135:D135"/>
    <mergeCell ref="C136:D136"/>
    <mergeCell ref="B2:G4"/>
    <mergeCell ref="B128:F128"/>
    <mergeCell ref="B129:F129"/>
    <mergeCell ref="B131:F131"/>
    <mergeCell ref="C133:D133"/>
    <mergeCell ref="B130:F130"/>
  </mergeCells>
  <phoneticPr fontId="7" type="noConversion"/>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FA4BD0-6529-47B1-9AB9-A7E8174763F3}">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A286BCA5-2FF7-49D7-9280-813D11DFE8DE}">
  <ds:schemaRefs>
    <ds:schemaRef ds:uri="http://schemas.microsoft.com/sharepoint/v3/contenttype/forms"/>
  </ds:schemaRefs>
</ds:datastoreItem>
</file>

<file path=customXml/itemProps3.xml><?xml version="1.0" encoding="utf-8"?>
<ds:datastoreItem xmlns:ds="http://schemas.openxmlformats.org/officeDocument/2006/customXml" ds:itemID="{2E0D55F3-2A4C-4B6E-A096-2614A8C55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Duiven, Inge Van</dc:creator>
  <cp:lastModifiedBy>Duiven, Inge Van</cp:lastModifiedBy>
  <dcterms:created xsi:type="dcterms:W3CDTF">2024-11-18T13:16:01Z</dcterms:created>
  <dcterms:modified xsi:type="dcterms:W3CDTF">2024-12-19T16:28:10Z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