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H:\INKOOP\04 Aanbestedingen\Actueel\EA Servers en Storage 2024\3. Aanbestedingsleidraad en bijlagen\Definitief\"/>
    </mc:Choice>
  </mc:AlternateContent>
  <xr:revisionPtr revIDLastSave="0" documentId="8_{583D8A9D-0789-4CE8-8372-16076EF39991}" xr6:coauthVersionLast="47" xr6:coauthVersionMax="47" xr10:uidLastSave="{00000000-0000-0000-0000-000000000000}"/>
  <bookViews>
    <workbookView xWindow="-120" yWindow="-120" windowWidth="29040" windowHeight="15840" activeTab="2" xr2:uid="{00000000-000D-0000-FFFF-FFFF00000000}"/>
  </bookViews>
  <sheets>
    <sheet name="Instructie " sheetId="6" r:id="rId1"/>
    <sheet name="Dienstverlening" sheetId="7" r:id="rId2"/>
    <sheet name="Hardwar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3" i="7" l="1"/>
  <c r="B43" i="4"/>
  <c r="B42" i="4"/>
  <c r="D65" i="7"/>
  <c r="D64" i="7"/>
  <c r="D63" i="7"/>
  <c r="D62" i="7"/>
  <c r="D61" i="7"/>
  <c r="D51" i="7"/>
  <c r="D39" i="7"/>
  <c r="D38" i="7"/>
  <c r="D37" i="7"/>
  <c r="D36" i="7"/>
  <c r="D40" i="7"/>
  <c r="D41" i="7"/>
  <c r="D42" i="7"/>
  <c r="D43" i="7"/>
  <c r="B38" i="4"/>
  <c r="B37" i="4"/>
  <c r="B44" i="4" l="1"/>
  <c r="D56" i="7"/>
  <c r="D55" i="7"/>
  <c r="D54" i="7"/>
  <c r="D52" i="7"/>
  <c r="D50" i="7"/>
  <c r="D60" i="7"/>
  <c r="E66" i="7" s="1"/>
  <c r="D46" i="7"/>
  <c r="D45" i="7"/>
  <c r="D44" i="7"/>
  <c r="D35" i="7"/>
  <c r="D34" i="7"/>
  <c r="E57" i="7" l="1"/>
  <c r="E47" i="7"/>
  <c r="E76" i="7" s="1"/>
</calcChain>
</file>

<file path=xl/sharedStrings.xml><?xml version="1.0" encoding="utf-8"?>
<sst xmlns="http://schemas.openxmlformats.org/spreadsheetml/2006/main" count="58" uniqueCount="43">
  <si>
    <t>Tarief exclusief BTW</t>
  </si>
  <si>
    <t xml:space="preserve">(fictief) aantal </t>
  </si>
  <si>
    <t>Totaal per jaar</t>
  </si>
  <si>
    <t>€</t>
  </si>
  <si>
    <t>#</t>
  </si>
  <si>
    <t>Naam Inschrijver</t>
  </si>
  <si>
    <t>omschrijving prijs-onderdeel</t>
  </si>
  <si>
    <t>Eenmalige (implementatie-)kosten</t>
  </si>
  <si>
    <t>Vul hieronder in per regel de eenmalige kosten die u door wenst te belasten. Deze eenmalige kosten worden dan eenmalig meegenomen in de berekening voor de totale kosten over de gehele looptijd. De bijbehorende tarieven (kolom C) en aantallen (kolom D) kunt u daarna invullen. Als deze kosten in uw situatie niet van toepassing zijn, vul dan niets in.
Vul geen aanvullende optionele of anderszins facultatieve kosten in.</t>
  </si>
  <si>
    <t>Overige jaarlijks terugkerende kosten</t>
  </si>
  <si>
    <t>Server, Storage, VMWare en Backup Beheerdiensten</t>
  </si>
  <si>
    <t>Levering server- en storage hardware</t>
  </si>
  <si>
    <t>Namens Inschrijver voor akkoord met opgave:</t>
  </si>
  <si>
    <t>Naam:</t>
  </si>
  <si>
    <t>Functie:</t>
  </si>
  <si>
    <t>Handtekening:</t>
  </si>
  <si>
    <t>Datum:</t>
  </si>
  <si>
    <t>%</t>
  </si>
  <si>
    <t>Fictieve berekening van de opslag of korting</t>
  </si>
  <si>
    <t>Vul hieronder in welk percentage aan opslag of welk percentage aan korting Inschrijver wil berekenen.</t>
  </si>
  <si>
    <t>Percentage opslag bovenop Marktconforme Prijs</t>
  </si>
  <si>
    <t>Opslagpercentage op de Marktconforme Prijs</t>
  </si>
  <si>
    <t>Percentage korting op Marktconforme Prijs</t>
  </si>
  <si>
    <t>Met dit rekenvoorbeeld maken we duidelijk welk bedrag aan opslag of korting doorberekend gaat worden</t>
  </si>
  <si>
    <t>Fictief bedrag aan te schaffen Hardware tijdens contractduur</t>
  </si>
  <si>
    <t>Door te belasten opslag tijdens contractduur</t>
  </si>
  <si>
    <t>Gescoorde punten met door te belasten opslag tijdens contractduur</t>
  </si>
  <si>
    <t>Gescoorde punten met berekende korting tijdens contractduur</t>
  </si>
  <si>
    <t>Totaal punten op prijscomponent Hardware</t>
  </si>
  <si>
    <t>Jaarlijkse kosten t.b.v. leveren van de Dienstverlening</t>
  </si>
  <si>
    <t>TOTALE KOSTEN OVER MAXIMALE LOOPTIJD (exclusief BTW)</t>
  </si>
  <si>
    <t>Kosten voor consultancy en andere expertise</t>
  </si>
  <si>
    <t>Door te berekenen korting tijdens contractduur</t>
  </si>
  <si>
    <t>Met dit rekenvoorbeeld maken we duidelijk welke punten Inschrijver scoort op het gunningscriterium prijs op de prijscomponent P2 Hardware.</t>
  </si>
  <si>
    <t>Punten</t>
  </si>
  <si>
    <t>Berekening van de toegekende punten</t>
  </si>
  <si>
    <r>
      <t xml:space="preserve">De tarieven/prijzen die u in dit document vermeld, zullen gelden als de feitelijke tarieven/prijzen die u zult hanteren gedurende tijdens de looptijd van de overeenkomst en overeenkomstig de voorwaarden gesteld in deze leidraad en haar bijlagen.
Aan de in dit prijsopgaveformulier gehanteerde aantallen kan door u nu en in de toekomst geen enkel recht worden ontleend ten aanzien van de tijdens de uitvoering van de Opdracht werkelijk te realiseren hoeveelheden c.q. te realiseren omzet. 
</t>
    </r>
    <r>
      <rPr>
        <b/>
        <sz val="9"/>
        <rFont val="Verdana"/>
        <family val="2"/>
      </rPr>
      <t>Invulinstructie</t>
    </r>
    <r>
      <rPr>
        <sz val="9"/>
        <rFont val="Verdana"/>
        <family val="2"/>
      </rPr>
      <t xml:space="preserve">: 
Alle gele velden op de tabbladen Dienstverlening en Hardware kunnen door u ingevuld te worden. Het is uitdrukkelijk niet de bedoeling andere velden / cellen te muteren, op straffe van uitsluiting van de Aanbesteding. 
Tabblad Dienstverlening
De ingevulde tarieven worden automatisch vermenigvuldigd met het aantal dat door u is ingevuld. Dit resulteert in automatisch uitgerekende (sub-)totalen en leidt uiteindelijk tot het eindtotaal wat meeweegt voor de prijscomponent P1 Dienstverlening. Verdere instructies vindt u in het tabblad zelf.
Tabblad Hardware
In het tabblad Hardware worden ingevulde percentages voor opslag en korting automatisch doorberekend en leiden op basis van een fictief aanschafbedrag tot een eveneens fictief bedrag voor de opslag en korting. Tevens worden de punten uitgerekend voor de score op prijscomponent P2 Hardware.
</t>
    </r>
  </si>
  <si>
    <t>Vul hieronder in per regel niet eerder benoemde, maar wel van toepassing zijnde terugkerende jaarlijkse kosten welke benodigd zijn voor het leveren van de Dienstverlening conform de Eisen en de Leidraad (en haar bijlagen). 
De bijbehorende tarieven (kolom B) en aantallen (kolom C) kunt u daarna invullen. Als deze kosten in uw situatie niet van toepassing zijn, vul dan niets in.</t>
  </si>
  <si>
    <t>Vul hieronder in per regel het type of soort dienst, licentie, module, functionaliteit of andere jaarlijks terugkerende cost-drivers welke benodigd zijn voor het leveren van de Dienstverlening conform de Eisen en de Leidraad (en haar bijlagen). 
De bijbehorende tarieven (kolom B) en aantallen (kolom C) kunt u daarna invullen.</t>
  </si>
  <si>
    <t>Vul hieronder in per regel de rollen of profielen die uw organisatie kan leveren bij projecten, Maatwerk Changes of andere door Opdrachtgever gevraagde werkzaamheden, niet zijnde activiteiten benodigd voor het leveren van de Dienstverlening (want die zitten in het all-in tarief voor de Dienstverlening).
Dergelijke werkzaamheden zullen werkzaamheden zijn in het verlengde van de te leveren Dienstverlening.
De bijbehorende tarieven (kolom B) dient u daarna in te vullen.</t>
  </si>
  <si>
    <r>
      <t xml:space="preserve">In dit tabblad wordt u gevraagd inzicht te geven in de tarieven, prijzen of kosten die </t>
    </r>
    <r>
      <rPr>
        <b/>
        <sz val="9"/>
        <rFont val="Verdana"/>
        <family val="2"/>
      </rPr>
      <t>jaarlijks</t>
    </r>
    <r>
      <rPr>
        <sz val="9"/>
        <rFont val="Verdana"/>
        <family val="2"/>
      </rPr>
      <t xml:space="preserve"> en </t>
    </r>
    <r>
      <rPr>
        <b/>
        <sz val="9"/>
        <rFont val="Verdana"/>
        <family val="2"/>
      </rPr>
      <t xml:space="preserve">eenmalig </t>
    </r>
    <r>
      <rPr>
        <sz val="9"/>
        <rFont val="Verdana"/>
        <family val="2"/>
      </rPr>
      <t xml:space="preserve">zullen gelden tijdens de looptijd van de overeenkomst en overeenkomstig de voorwaarden gesteld in de leidraad en haar bijlagen. Voor deze prijsopgave dient Inschrijver zelf te bepalen hoe de onderwerpen en kostendrijvers waarover de Dienstverlening handelt (servers, maar ook de typen Dienstverlening zoals beschreven bijvoorbeeld backup, beheer, etc.) in te delen en op te delen.
Uitgangspunt van deze prijsopgaaf is dat wij inzicht krijgen in de opbouw en het bedrag van de </t>
    </r>
    <r>
      <rPr>
        <b/>
        <sz val="9"/>
        <rFont val="Verdana"/>
        <family val="2"/>
      </rPr>
      <t>totale kosten gedurende de looptijd van het contact.</t>
    </r>
    <r>
      <rPr>
        <sz val="9"/>
        <rFont val="Verdana"/>
        <family val="2"/>
      </rPr>
      <t xml:space="preserve"> Dit bedrag van totale kosten zal gebruikt worden om de score te bepalen voor het gunningscriterium prijs op het prijscomponent P1 Dienstverlening.
Dit werkblad is beveiligd, alleen de “gele velden” zijn door u in te vullen met respectievelijk omschrijvingen, enkelvoudige tarieven en door u te bepalen aantallen. De totaaltellingen geschieden automatisch. 
Vul in de kolom onder </t>
    </r>
    <r>
      <rPr>
        <b/>
        <sz val="9"/>
        <rFont val="Verdana"/>
        <family val="2"/>
      </rPr>
      <t>€</t>
    </r>
    <r>
      <rPr>
        <sz val="9"/>
        <rFont val="Verdana"/>
        <family val="2"/>
      </rPr>
      <t xml:space="preserve"> en </t>
    </r>
    <r>
      <rPr>
        <b/>
        <sz val="9"/>
        <rFont val="Verdana"/>
        <family val="2"/>
      </rPr>
      <t>#</t>
    </r>
    <r>
      <rPr>
        <sz val="9"/>
        <rFont val="Verdana"/>
        <family val="2"/>
      </rPr>
      <t xml:space="preserve"> alleen cijfers in.
Een invulvoorbeeld kan zijn:
</t>
    </r>
    <r>
      <rPr>
        <i/>
        <sz val="9"/>
        <color theme="4" tint="-0.249977111117893"/>
        <rFont val="Verdana"/>
        <family val="2"/>
      </rPr>
      <t>VMware vSphere per server   |  500,00    |  30   |</t>
    </r>
    <r>
      <rPr>
        <sz val="9"/>
        <color theme="4" tint="-0.249977111117893"/>
        <rFont val="Verdana"/>
        <family val="2"/>
      </rPr>
      <t xml:space="preserve"> </t>
    </r>
    <r>
      <rPr>
        <sz val="9"/>
        <rFont val="Verdana"/>
        <family val="2"/>
      </rPr>
      <t xml:space="preserve"> --&gt;        De uitkomst in kolom D zal dan zijn:  € 15.000,00
Of
</t>
    </r>
    <r>
      <rPr>
        <i/>
        <sz val="9"/>
        <color theme="4" tint="-0.249977111117893"/>
        <rFont val="Verdana"/>
        <family val="2"/>
      </rPr>
      <t>Backup beheer per server      |    80,00   | 140   |</t>
    </r>
    <r>
      <rPr>
        <sz val="9"/>
        <rFont val="Verdana"/>
        <family val="2"/>
      </rPr>
      <t xml:space="preserve"> --&gt;          De uitkomst in kolom D zal dan zijn: € 11.200,00
Cumulatieve activiteiten waarvoor geen enkelvoudig tarief te geven is, mag u als ‘lump-sum' opvoeren, het fictieve aantal is dan 1, zowel voor jaarlijkse als voor eenmalige kosten.
Voor alle terugkerende kosten geldt dat duidelijk moet zijn welke enkelvoudige tarieven van toepassing zijn.
In kolom E wordt per kostencategorie berekend wat het totaal is over de maximale looptijd van het contract, en deze bedragen worden in cel E75 opgeteld. Cel E75 geeft dus de totale verwachte kosten aan over de maximale looptijd van het contract, bij gelijkblijvende componenten in de Dienstverlening. Dit tabblad van het prijsopgaveformulier dient u ingevuld en ondertekend in PDF te retourneren, alsmede het gehele bestand ingevuld in Excel.</t>
    </r>
  </si>
  <si>
    <t xml:space="preserve">In onderstaande rijen wordt u gevraagd uw opslag en/of korting te offreren op de Marktconforme Prijs. Hierbij is het uitgangspunt van de Marktconforme Prijs dat de markt voor server hardware transparant is v.w.b. de prijs die de klant geoffreerd kan krijgen.
Opdrachtgever behoudt dan ook ten allen tijde het recht, zelfs zonder gegronde reden van twijfel, om elders een prijs op te vragen voor het gevraagde product. Indien blijkt dat elders voordeliger wordt aangeboden dan kan Opdrachtnemer tegen deze prijs het product leveren, verminderd met het bedrag van de geoffreerde korting. Indien Opdrachtnemer hier van af ziet dan heeft Opdrachtgever het recht om dit product elders af te nemen.
De Aanbestedende dienst geeft zowel de mogelijkheid tot het offreren van een opslag op de Marktconforme Prijs alswel het offreren van een korting op de Marktconforme Prijs. Het is Aanbestedende Dienst bekend dat in veel gevallen Inschrijvers achteraf beloond worden door de fabrikanten middels bonussen en kick-backs, dus is Aanbestedende Dienst er van overtuigd dat het niet onrealistisch is om korting te geven op de Marktconforme Prijs. De betreffende percentages voor opslag en korting kan Inschrijver invullen in de cellen C32 en C33. Voor de opslag dient Inschrijver een percentage te hanteren tussen 0% en 5% en voor de korting dient Inschrijver eveneens een percentage te hanteren tussen 0% en 5%. Inschrijvers die zich niet aan deze bandbreedte houden worden uitgesloten van deelname.
Voor de prijscomponent P2 Hardware zijn 200 punten te verdienen. Inschrijver scoort 0 punten bij de maximale opslag van 5% en een korting van 0% en scoort 200 punten bij de maximale korting van 5% en een opslag van 0%.
Anders gezegd:
-Voor het opslagpercentage zijn 100 punten te verdienen, lineair oplopend van 0 punten voor 5% opslag tot 100 punten voor 0% opslag
-Voor het kortingpercentage zijn 100 punten te verdienen, lineair oplopend van 0 punten voor 0% korting tot 100 punten voor 5% korting
In de rijen 35 t/m 46 wordt met rekenformules verder toegelicht hoe Aanbestedende Dienst e.e.a. heeft bedoeld. Inschrijver dient op dit formulier alleen de okergeel gekleurde cellen te muteren, op straffe van uitsluiting.
Dit tabblad van het prijsopgaveformulier dient u ingevuld en ondertekend in PDF te retourneren, alsmede het gehele bestand ingevuld in Excel.
</t>
  </si>
  <si>
    <r>
      <rPr>
        <b/>
        <u/>
        <sz val="12"/>
        <color theme="0"/>
        <rFont val="Verdana"/>
        <family val="2"/>
      </rPr>
      <t xml:space="preserve">Bijlage 7 Prijsopgaveformulier
</t>
    </r>
    <r>
      <rPr>
        <b/>
        <sz val="12"/>
        <color theme="0"/>
        <rFont val="Verdana"/>
        <family val="2"/>
      </rPr>
      <t xml:space="preserve">
Backup, server en storage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</si>
</sst>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0.00_-"/>
    <numFmt numFmtId="166" formatCode="_-[$€]\ * #,##0.00_-;_-[$€]\ * #,##0.00\-;_-[$€]\ * &quot;-&quot;??_-;_-@_-"/>
  </numFmts>
  <fonts count="18" x14ac:knownFonts="1">
    <font>
      <sz val="9"/>
      <color theme="1"/>
      <name val="Verdana"/>
      <family val="2"/>
    </font>
    <font>
      <sz val="11"/>
      <color theme="1"/>
      <name val="Calibri"/>
      <family val="2"/>
      <scheme val="minor"/>
    </font>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b/>
      <sz val="10"/>
      <color theme="0"/>
      <name val="Verdana"/>
      <family val="2"/>
    </font>
    <font>
      <sz val="10"/>
      <color theme="1"/>
      <name val="Verdana"/>
      <family val="2"/>
    </font>
    <font>
      <b/>
      <sz val="10"/>
      <color theme="1"/>
      <name val="Verdana"/>
      <family val="2"/>
    </font>
    <font>
      <b/>
      <sz val="12"/>
      <color theme="0"/>
      <name val="Verdana"/>
      <family val="2"/>
    </font>
    <font>
      <b/>
      <u/>
      <sz val="12"/>
      <color theme="0"/>
      <name val="Verdana"/>
      <family val="2"/>
    </font>
    <font>
      <i/>
      <sz val="9"/>
      <color theme="1"/>
      <name val="Verdana"/>
      <family val="2"/>
    </font>
    <font>
      <b/>
      <sz val="9"/>
      <name val="Verdana"/>
      <family val="2"/>
    </font>
    <font>
      <sz val="10"/>
      <name val="Tahoma"/>
      <family val="2"/>
    </font>
    <font>
      <sz val="10"/>
      <name val="Arial"/>
      <family val="2"/>
    </font>
    <font>
      <i/>
      <sz val="9"/>
      <color theme="4" tint="-0.249977111117893"/>
      <name val="Verdana"/>
      <family val="2"/>
    </font>
    <font>
      <sz val="9"/>
      <color theme="4" tint="-0.249977111117893"/>
      <name val="Verdana"/>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08C0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1"/>
        <bgColor indexed="64"/>
      </patternFill>
    </fill>
  </fills>
  <borders count="35">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theme="0"/>
      </left>
      <right style="thin">
        <color indexed="64"/>
      </right>
      <top/>
      <bottom style="thin">
        <color theme="0"/>
      </bottom>
      <diagonal/>
    </border>
    <border>
      <left style="thin">
        <color theme="0"/>
      </left>
      <right style="thin">
        <color indexed="64"/>
      </right>
      <top style="thin">
        <color theme="0"/>
      </top>
      <bottom style="thin">
        <color theme="0"/>
      </bottom>
      <diagonal/>
    </border>
    <border>
      <left style="thin">
        <color indexed="64"/>
      </left>
      <right/>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double">
        <color theme="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theme="3"/>
      </right>
      <top style="thin">
        <color indexed="64"/>
      </top>
      <bottom style="hair">
        <color theme="3"/>
      </bottom>
      <diagonal/>
    </border>
    <border>
      <left style="hair">
        <color theme="3"/>
      </left>
      <right style="thin">
        <color indexed="64"/>
      </right>
      <top style="thin">
        <color indexed="64"/>
      </top>
      <bottom style="hair">
        <color theme="3"/>
      </bottom>
      <diagonal/>
    </border>
    <border>
      <left style="thin">
        <color indexed="64"/>
      </left>
      <right style="hair">
        <color theme="3"/>
      </right>
      <top style="hair">
        <color theme="3"/>
      </top>
      <bottom style="hair">
        <color theme="3"/>
      </bottom>
      <diagonal/>
    </border>
    <border>
      <left style="hair">
        <color theme="3"/>
      </left>
      <right style="thin">
        <color indexed="64"/>
      </right>
      <top style="hair">
        <color theme="3"/>
      </top>
      <bottom style="hair">
        <color theme="3"/>
      </bottom>
      <diagonal/>
    </border>
    <border>
      <left style="thin">
        <color indexed="64"/>
      </left>
      <right style="hair">
        <color theme="3"/>
      </right>
      <top style="hair">
        <color theme="3"/>
      </top>
      <bottom style="thin">
        <color indexed="64"/>
      </bottom>
      <diagonal/>
    </border>
    <border>
      <left style="hair">
        <color theme="3"/>
      </left>
      <right style="hair">
        <color theme="3"/>
      </right>
      <top style="hair">
        <color theme="3"/>
      </top>
      <bottom style="thin">
        <color indexed="64"/>
      </bottom>
      <diagonal/>
    </border>
    <border>
      <left style="hair">
        <color theme="3"/>
      </left>
      <right style="thin">
        <color indexed="64"/>
      </right>
      <top style="hair">
        <color theme="3"/>
      </top>
      <bottom style="thin">
        <color indexed="64"/>
      </bottom>
      <diagonal/>
    </border>
    <border>
      <left style="double">
        <color theme="4"/>
      </left>
      <right style="thin">
        <color indexed="64"/>
      </right>
      <top style="thin">
        <color indexed="64"/>
      </top>
      <bottom style="thin">
        <color indexed="64"/>
      </bottom>
      <diagonal/>
    </border>
    <border>
      <left style="thin">
        <color indexed="64"/>
      </left>
      <right style="hair">
        <color theme="3"/>
      </right>
      <top/>
      <bottom style="hair">
        <color theme="3"/>
      </bottom>
      <diagonal/>
    </border>
    <border>
      <left style="hair">
        <color theme="3"/>
      </left>
      <right style="hair">
        <color theme="3"/>
      </right>
      <top/>
      <bottom style="hair">
        <color theme="3"/>
      </bottom>
      <diagonal/>
    </border>
    <border>
      <left style="hair">
        <color theme="3"/>
      </left>
      <right style="thin">
        <color indexed="64"/>
      </right>
      <top/>
      <bottom style="hair">
        <color theme="3"/>
      </bottom>
      <diagonal/>
    </border>
  </borders>
  <cellStyleXfs count="8">
    <xf numFmtId="0" fontId="0"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166" fontId="15" fillId="0" borderId="0" applyFont="0" applyFill="0" applyBorder="0" applyAlignment="0" applyProtection="0"/>
  </cellStyleXfs>
  <cellXfs count="120">
    <xf numFmtId="0" fontId="0" fillId="0" borderId="0" xfId="0"/>
    <xf numFmtId="0" fontId="8" fillId="0" borderId="1" xfId="0" applyFont="1" applyBorder="1"/>
    <xf numFmtId="0" fontId="8" fillId="0" borderId="1" xfId="0" applyFont="1" applyBorder="1" applyAlignment="1">
      <alignment wrapText="1"/>
    </xf>
    <xf numFmtId="0" fontId="8" fillId="0" borderId="1" xfId="0" applyFont="1" applyBorder="1" applyAlignment="1">
      <alignment horizontal="center"/>
    </xf>
    <xf numFmtId="0" fontId="8" fillId="0" borderId="2" xfId="0" applyFont="1" applyBorder="1"/>
    <xf numFmtId="0" fontId="4" fillId="0" borderId="4" xfId="0" applyFont="1" applyBorder="1" applyAlignment="1">
      <alignment horizontal="center" vertical="top" wrapText="1"/>
    </xf>
    <xf numFmtId="0" fontId="8" fillId="0" borderId="3" xfId="0" applyFont="1" applyBorder="1"/>
    <xf numFmtId="0" fontId="8" fillId="0" borderId="3" xfId="0" applyFont="1" applyBorder="1" applyAlignment="1">
      <alignment wrapText="1"/>
    </xf>
    <xf numFmtId="0" fontId="8" fillId="0" borderId="2" xfId="0" applyFont="1" applyBorder="1" applyAlignment="1">
      <alignment horizontal="center"/>
    </xf>
    <xf numFmtId="0" fontId="8" fillId="0" borderId="4" xfId="0" applyFont="1" applyBorder="1"/>
    <xf numFmtId="164" fontId="0" fillId="2" borderId="6" xfId="0" applyNumberFormat="1" applyFill="1" applyBorder="1" applyAlignment="1">
      <alignment horizontal="center"/>
    </xf>
    <xf numFmtId="0" fontId="0" fillId="2" borderId="6" xfId="0" applyFill="1" applyBorder="1" applyAlignment="1">
      <alignment horizontal="center"/>
    </xf>
    <xf numFmtId="0" fontId="8" fillId="0" borderId="5" xfId="0" applyFont="1" applyBorder="1" applyAlignment="1">
      <alignment horizontal="center"/>
    </xf>
    <xf numFmtId="0" fontId="8" fillId="0" borderId="2" xfId="0" applyFont="1" applyBorder="1" applyAlignment="1">
      <alignment wrapText="1"/>
    </xf>
    <xf numFmtId="0" fontId="8" fillId="0" borderId="5" xfId="0" applyFont="1" applyBorder="1" applyAlignment="1">
      <alignment wrapText="1"/>
    </xf>
    <xf numFmtId="0" fontId="4" fillId="0" borderId="4" xfId="0" applyFont="1" applyBorder="1" applyAlignment="1">
      <alignment horizontal="center"/>
    </xf>
    <xf numFmtId="0" fontId="4" fillId="0" borderId="3" xfId="0" applyFont="1" applyBorder="1" applyAlignment="1">
      <alignment horizontal="left" wrapText="1"/>
    </xf>
    <xf numFmtId="0" fontId="0" fillId="3" borderId="6" xfId="0" applyFill="1" applyBorder="1" applyAlignment="1">
      <alignment horizontal="center"/>
    </xf>
    <xf numFmtId="0" fontId="0" fillId="0" borderId="3" xfId="0" applyBorder="1" applyAlignment="1">
      <alignment wrapText="1"/>
    </xf>
    <xf numFmtId="0" fontId="0" fillId="0" borderId="3" xfId="0" applyBorder="1" applyAlignment="1">
      <alignment horizontal="center"/>
    </xf>
    <xf numFmtId="0" fontId="8" fillId="0" borderId="3" xfId="0" applyFont="1" applyBorder="1" applyAlignment="1">
      <alignment horizontal="center"/>
    </xf>
    <xf numFmtId="0" fontId="4" fillId="0" borderId="3" xfId="0" applyFont="1" applyBorder="1" applyAlignment="1">
      <alignment horizontal="center"/>
    </xf>
    <xf numFmtId="164" fontId="8" fillId="5" borderId="4" xfId="0" applyNumberFormat="1" applyFont="1" applyFill="1" applyBorder="1"/>
    <xf numFmtId="0" fontId="12" fillId="2" borderId="6" xfId="0" applyFont="1" applyFill="1" applyBorder="1" applyAlignment="1">
      <alignment horizontal="center"/>
    </xf>
    <xf numFmtId="164" fontId="12" fillId="2" borderId="6" xfId="0" applyNumberFormat="1" applyFont="1" applyFill="1" applyBorder="1" applyAlignment="1">
      <alignment horizontal="center"/>
    </xf>
    <xf numFmtId="164" fontId="12" fillId="2" borderId="6" xfId="0" applyNumberFormat="1" applyFont="1" applyFill="1" applyBorder="1" applyAlignment="1">
      <alignment horizontal="center" vertical="center"/>
    </xf>
    <xf numFmtId="0" fontId="12" fillId="2" borderId="6" xfId="0" applyFont="1" applyFill="1" applyBorder="1" applyAlignment="1">
      <alignment horizontal="center" vertical="center"/>
    </xf>
    <xf numFmtId="164" fontId="0" fillId="6" borderId="6" xfId="0" applyNumberFormat="1" applyFill="1" applyBorder="1" applyAlignment="1" applyProtection="1">
      <alignment horizontal="center"/>
      <protection locked="0"/>
    </xf>
    <xf numFmtId="44" fontId="8" fillId="0" borderId="1" xfId="1" applyFont="1" applyBorder="1" applyAlignment="1" applyProtection="1">
      <alignment wrapText="1"/>
    </xf>
    <xf numFmtId="44" fontId="8" fillId="0" borderId="2" xfId="1" applyFont="1" applyBorder="1" applyAlignment="1" applyProtection="1">
      <alignment wrapText="1"/>
    </xf>
    <xf numFmtId="44" fontId="8" fillId="0" borderId="3" xfId="1" applyFont="1" applyBorder="1" applyAlignment="1" applyProtection="1">
      <alignment wrapText="1"/>
    </xf>
    <xf numFmtId="44" fontId="0" fillId="0" borderId="3" xfId="1" applyFont="1" applyBorder="1" applyAlignment="1" applyProtection="1">
      <alignment wrapText="1"/>
    </xf>
    <xf numFmtId="164" fontId="0" fillId="0" borderId="6" xfId="0" applyNumberFormat="1" applyBorder="1" applyAlignment="1">
      <alignment horizontal="center"/>
    </xf>
    <xf numFmtId="0" fontId="0" fillId="0" borderId="1" xfId="0" applyBorder="1" applyProtection="1"/>
    <xf numFmtId="0" fontId="0" fillId="0" borderId="2" xfId="0" applyBorder="1" applyProtection="1"/>
    <xf numFmtId="0" fontId="0" fillId="0" borderId="4" xfId="0" applyBorder="1" applyProtection="1"/>
    <xf numFmtId="0" fontId="0" fillId="0" borderId="5" xfId="0" applyBorder="1" applyAlignment="1" applyProtection="1">
      <alignment vertical="top" wrapText="1"/>
    </xf>
    <xf numFmtId="0" fontId="0" fillId="0" borderId="1" xfId="0" applyBorder="1" applyAlignment="1" applyProtection="1">
      <alignment vertical="top" wrapText="1"/>
    </xf>
    <xf numFmtId="43" fontId="0" fillId="6" borderId="6" xfId="2" applyFont="1" applyFill="1" applyBorder="1" applyAlignment="1" applyProtection="1">
      <alignment horizontal="center"/>
      <protection locked="0"/>
    </xf>
    <xf numFmtId="0" fontId="8" fillId="0" borderId="4" xfId="0" applyFont="1" applyBorder="1" applyAlignment="1">
      <alignment horizontal="center"/>
    </xf>
    <xf numFmtId="165" fontId="14" fillId="3" borderId="11" xfId="7" applyNumberFormat="1" applyFont="1" applyFill="1" applyBorder="1" applyAlignment="1" applyProtection="1">
      <alignment horizontal="left" wrapText="1"/>
    </xf>
    <xf numFmtId="0" fontId="8" fillId="0" borderId="12" xfId="0" applyFont="1" applyBorder="1" applyAlignment="1">
      <alignment horizontal="center"/>
    </xf>
    <xf numFmtId="0" fontId="8" fillId="0" borderId="13" xfId="0" applyFont="1" applyBorder="1" applyAlignment="1">
      <alignment horizontal="center"/>
    </xf>
    <xf numFmtId="0" fontId="1" fillId="6" borderId="11" xfId="4" applyFill="1" applyBorder="1"/>
    <xf numFmtId="0" fontId="1" fillId="3" borderId="11" xfId="4" applyFill="1" applyBorder="1"/>
    <xf numFmtId="0" fontId="1" fillId="6" borderId="14" xfId="4" applyFill="1" applyBorder="1"/>
    <xf numFmtId="0" fontId="8" fillId="0" borderId="15" xfId="0" applyFont="1" applyBorder="1" applyAlignment="1">
      <alignment wrapText="1"/>
    </xf>
    <xf numFmtId="0" fontId="8" fillId="0" borderId="15" xfId="0" applyFont="1" applyBorder="1" applyAlignment="1">
      <alignment horizontal="center"/>
    </xf>
    <xf numFmtId="0" fontId="8" fillId="0" borderId="16" xfId="0" applyFont="1" applyBorder="1" applyAlignment="1">
      <alignment horizontal="center"/>
    </xf>
    <xf numFmtId="0" fontId="7" fillId="7" borderId="17" xfId="0" applyFont="1" applyFill="1" applyBorder="1"/>
    <xf numFmtId="0" fontId="3" fillId="7" borderId="24" xfId="0" applyFont="1" applyFill="1" applyBorder="1" applyAlignment="1">
      <alignment vertical="center" wrapText="1"/>
    </xf>
    <xf numFmtId="0" fontId="4" fillId="0" borderId="26" xfId="0" applyFont="1" applyBorder="1" applyAlignment="1">
      <alignment wrapText="1"/>
    </xf>
    <xf numFmtId="0" fontId="4" fillId="2" borderId="26" xfId="0" applyFont="1" applyFill="1" applyBorder="1" applyAlignment="1">
      <alignment wrapText="1"/>
    </xf>
    <xf numFmtId="0" fontId="12" fillId="2" borderId="26" xfId="0" applyFont="1" applyFill="1" applyBorder="1" applyAlignment="1">
      <alignment horizontal="left" wrapText="1"/>
    </xf>
    <xf numFmtId="0" fontId="4" fillId="0" borderId="26" xfId="0" applyFont="1" applyFill="1" applyBorder="1" applyAlignment="1" applyProtection="1">
      <alignment wrapText="1"/>
      <protection locked="0"/>
    </xf>
    <xf numFmtId="44" fontId="0" fillId="0" borderId="27" xfId="1" applyFont="1" applyFill="1" applyBorder="1" applyAlignment="1" applyProtection="1">
      <alignment horizontal="center"/>
    </xf>
    <xf numFmtId="0" fontId="0" fillId="0" borderId="26" xfId="0" applyBorder="1" applyAlignment="1">
      <alignment wrapText="1"/>
    </xf>
    <xf numFmtId="0" fontId="4" fillId="2" borderId="26" xfId="0" applyFont="1" applyFill="1" applyBorder="1" applyAlignment="1">
      <alignment horizontal="left" wrapText="1"/>
    </xf>
    <xf numFmtId="164" fontId="0" fillId="2" borderId="27" xfId="0" applyNumberFormat="1" applyFill="1" applyBorder="1" applyAlignment="1">
      <alignment horizontal="center" vertical="center"/>
    </xf>
    <xf numFmtId="0" fontId="0" fillId="0" borderId="26" xfId="0" applyFill="1" applyBorder="1" applyAlignment="1" applyProtection="1">
      <alignment wrapText="1"/>
      <protection locked="0"/>
    </xf>
    <xf numFmtId="164" fontId="8" fillId="0" borderId="27" xfId="0" applyNumberFormat="1" applyFont="1" applyBorder="1" applyAlignment="1">
      <alignment horizontal="center" vertical="center"/>
    </xf>
    <xf numFmtId="0" fontId="0" fillId="0" borderId="28" xfId="0" applyBorder="1" applyAlignment="1">
      <alignment wrapText="1"/>
    </xf>
    <xf numFmtId="0" fontId="0" fillId="0" borderId="29" xfId="0" applyBorder="1" applyAlignment="1">
      <alignment horizontal="center"/>
    </xf>
    <xf numFmtId="164" fontId="8" fillId="0" borderId="30" xfId="0" applyNumberFormat="1" applyFont="1" applyBorder="1" applyAlignment="1">
      <alignment horizontal="center" vertical="center"/>
    </xf>
    <xf numFmtId="0" fontId="8" fillId="6" borderId="9" xfId="0" applyFont="1" applyFill="1" applyBorder="1" applyAlignment="1" applyProtection="1">
      <alignment horizontal="center"/>
      <protection locked="0"/>
    </xf>
    <xf numFmtId="44" fontId="3" fillId="7" borderId="25" xfId="1" applyFont="1" applyFill="1" applyBorder="1" applyAlignment="1" applyProtection="1">
      <alignment horizontal="left" vertical="center" wrapText="1"/>
    </xf>
    <xf numFmtId="44" fontId="4" fillId="0" borderId="27" xfId="1" applyFont="1" applyBorder="1" applyAlignment="1" applyProtection="1">
      <alignment horizontal="center" wrapText="1"/>
    </xf>
    <xf numFmtId="44" fontId="0" fillId="2" borderId="27" xfId="1" applyFont="1" applyFill="1" applyBorder="1" applyAlignment="1" applyProtection="1">
      <alignment horizontal="center"/>
    </xf>
    <xf numFmtId="44" fontId="12" fillId="2" borderId="27" xfId="1" applyFont="1" applyFill="1" applyBorder="1" applyAlignment="1" applyProtection="1">
      <alignment horizontal="center" vertical="center"/>
    </xf>
    <xf numFmtId="9" fontId="0" fillId="6" borderId="27" xfId="3" applyFont="1" applyFill="1" applyBorder="1" applyAlignment="1" applyProtection="1">
      <alignment horizontal="center"/>
      <protection locked="0"/>
    </xf>
    <xf numFmtId="44" fontId="6" fillId="0" borderId="27" xfId="1" applyFont="1" applyFill="1" applyBorder="1" applyAlignment="1" applyProtection="1">
      <alignment horizontal="center"/>
      <protection locked="0"/>
    </xf>
    <xf numFmtId="43" fontId="6" fillId="0" borderId="27" xfId="2" applyFont="1" applyFill="1" applyBorder="1" applyAlignment="1" applyProtection="1">
      <alignment horizontal="center"/>
      <protection locked="0"/>
    </xf>
    <xf numFmtId="0" fontId="0" fillId="0" borderId="28" xfId="0" applyFill="1" applyBorder="1" applyAlignment="1" applyProtection="1">
      <alignment wrapText="1"/>
      <protection locked="0"/>
    </xf>
    <xf numFmtId="44" fontId="6" fillId="0" borderId="30" xfId="1" applyFont="1" applyFill="1" applyBorder="1" applyAlignment="1" applyProtection="1">
      <alignment horizontal="center"/>
      <protection locked="0"/>
    </xf>
    <xf numFmtId="44" fontId="4" fillId="0" borderId="3" xfId="1" applyFont="1" applyBorder="1" applyAlignment="1" applyProtection="1">
      <alignment horizontal="left" wrapText="1"/>
    </xf>
    <xf numFmtId="0" fontId="8" fillId="6" borderId="31" xfId="0" applyFont="1" applyFill="1" applyBorder="1" applyAlignment="1" applyProtection="1">
      <alignment horizontal="center"/>
      <protection locked="0"/>
    </xf>
    <xf numFmtId="0" fontId="8" fillId="0" borderId="13" xfId="0" applyFont="1" applyBorder="1" applyAlignment="1">
      <alignment wrapText="1"/>
    </xf>
    <xf numFmtId="0" fontId="8" fillId="0" borderId="16" xfId="0" applyFont="1" applyBorder="1" applyAlignment="1">
      <alignment wrapText="1"/>
    </xf>
    <xf numFmtId="0" fontId="0" fillId="6" borderId="26" xfId="0" applyFill="1" applyBorder="1" applyAlignment="1" applyProtection="1">
      <alignment wrapText="1"/>
      <protection locked="0"/>
    </xf>
    <xf numFmtId="0" fontId="4" fillId="6" borderId="26" xfId="0" applyFont="1" applyFill="1" applyBorder="1" applyAlignment="1" applyProtection="1">
      <alignment wrapText="1"/>
      <protection locked="0"/>
    </xf>
    <xf numFmtId="164" fontId="0" fillId="0" borderId="29" xfId="0" applyNumberFormat="1" applyBorder="1" applyAlignment="1">
      <alignment horizontal="center"/>
    </xf>
    <xf numFmtId="164" fontId="9" fillId="4" borderId="10" xfId="0" applyNumberFormat="1" applyFont="1" applyFill="1" applyBorder="1" applyAlignment="1">
      <alignment horizontal="center" vertical="center"/>
    </xf>
    <xf numFmtId="0" fontId="8" fillId="6" borderId="8" xfId="0" applyFont="1" applyFill="1" applyBorder="1" applyAlignment="1" applyProtection="1">
      <alignment horizontal="center"/>
      <protection locked="0"/>
    </xf>
    <xf numFmtId="0" fontId="4" fillId="7" borderId="0" xfId="0" applyFont="1" applyFill="1" applyBorder="1" applyAlignment="1">
      <alignment horizontal="center"/>
    </xf>
    <xf numFmtId="0" fontId="7" fillId="7" borderId="0" xfId="0" applyFont="1" applyFill="1" applyBorder="1"/>
    <xf numFmtId="0" fontId="4" fillId="0" borderId="32" xfId="0" applyFont="1" applyBorder="1" applyAlignment="1">
      <alignment wrapText="1"/>
    </xf>
    <xf numFmtId="0" fontId="4" fillId="0" borderId="33" xfId="0" applyFont="1" applyBorder="1" applyAlignment="1">
      <alignment horizontal="center" wrapText="1"/>
    </xf>
    <xf numFmtId="0" fontId="4" fillId="0" borderId="34" xfId="0" applyFont="1" applyBorder="1" applyAlignment="1">
      <alignment horizontal="center" vertical="center" wrapText="1"/>
    </xf>
    <xf numFmtId="0" fontId="3" fillId="7" borderId="0" xfId="0" applyFont="1" applyFill="1" applyBorder="1" applyAlignment="1">
      <alignment vertical="center" wrapText="1"/>
    </xf>
    <xf numFmtId="0" fontId="3" fillId="7" borderId="0" xfId="0" applyFont="1" applyFill="1" applyBorder="1" applyAlignment="1">
      <alignment horizontal="left" vertical="center" wrapText="1"/>
    </xf>
    <xf numFmtId="0" fontId="3" fillId="7" borderId="0" xfId="0" applyFont="1" applyFill="1" applyBorder="1" applyAlignment="1">
      <alignment horizontal="center" vertical="center" wrapText="1"/>
    </xf>
    <xf numFmtId="0" fontId="0" fillId="0" borderId="5" xfId="0" applyBorder="1" applyProtection="1"/>
    <xf numFmtId="0" fontId="10" fillId="7" borderId="0" xfId="0" applyFont="1" applyFill="1" applyBorder="1" applyAlignment="1" applyProtection="1">
      <alignment horizontal="left" vertical="top" wrapText="1"/>
    </xf>
    <xf numFmtId="0" fontId="6" fillId="0" borderId="18" xfId="0" applyFont="1" applyBorder="1" applyAlignment="1" applyProtection="1">
      <alignment horizontal="left" vertical="center" wrapText="1" indent="1"/>
    </xf>
    <xf numFmtId="0" fontId="6" fillId="0" borderId="19" xfId="0" applyFont="1" applyBorder="1" applyAlignment="1" applyProtection="1">
      <alignment horizontal="left" vertical="center" wrapText="1" indent="1"/>
    </xf>
    <xf numFmtId="0" fontId="6" fillId="0" borderId="20" xfId="0" applyFont="1" applyBorder="1" applyAlignment="1" applyProtection="1">
      <alignment horizontal="left" vertical="center" wrapText="1" indent="1"/>
    </xf>
    <xf numFmtId="0" fontId="6" fillId="0" borderId="11" xfId="0" applyFont="1" applyBorder="1" applyAlignment="1" applyProtection="1">
      <alignment horizontal="left" vertical="center" wrapText="1" indent="1"/>
    </xf>
    <xf numFmtId="0" fontId="6" fillId="0" borderId="0" xfId="0" applyFont="1" applyBorder="1" applyAlignment="1" applyProtection="1">
      <alignment horizontal="left" vertical="center" wrapText="1" indent="1"/>
    </xf>
    <xf numFmtId="0" fontId="6" fillId="0" borderId="21" xfId="0" applyFont="1" applyBorder="1" applyAlignment="1" applyProtection="1">
      <alignment horizontal="left" vertical="center" wrapText="1" indent="1"/>
    </xf>
    <xf numFmtId="0" fontId="6" fillId="0" borderId="14" xfId="0" applyFont="1" applyBorder="1" applyAlignment="1" applyProtection="1">
      <alignment horizontal="left" vertical="center" wrapText="1" indent="1"/>
    </xf>
    <xf numFmtId="0" fontId="6" fillId="0" borderId="22" xfId="0" applyFont="1" applyBorder="1" applyAlignment="1" applyProtection="1">
      <alignment horizontal="left" vertical="center" wrapText="1" indent="1"/>
    </xf>
    <xf numFmtId="0" fontId="6" fillId="0" borderId="23" xfId="0" applyFont="1" applyBorder="1" applyAlignment="1" applyProtection="1">
      <alignment horizontal="left" vertical="center" wrapText="1" indent="1"/>
    </xf>
    <xf numFmtId="0" fontId="5" fillId="7" borderId="0" xfId="0" applyFont="1" applyFill="1" applyBorder="1" applyAlignment="1">
      <alignment horizontal="left"/>
    </xf>
    <xf numFmtId="0" fontId="9" fillId="0" borderId="7"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6" fillId="0" borderId="18" xfId="0" applyFont="1" applyBorder="1" applyAlignment="1">
      <alignment horizontal="left" vertical="center" wrapText="1" indent="1"/>
    </xf>
    <xf numFmtId="0" fontId="6" fillId="0" borderId="19" xfId="0" applyFont="1" applyBorder="1" applyAlignment="1">
      <alignment horizontal="left" vertical="center" wrapText="1" indent="1"/>
    </xf>
    <xf numFmtId="0" fontId="6" fillId="0" borderId="20" xfId="0" applyFont="1" applyBorder="1" applyAlignment="1">
      <alignment horizontal="left" vertical="center" wrapText="1" indent="1"/>
    </xf>
    <xf numFmtId="0" fontId="6" fillId="0" borderId="11" xfId="0" applyFont="1" applyBorder="1" applyAlignment="1">
      <alignment horizontal="left" vertical="center" wrapText="1" indent="1"/>
    </xf>
    <xf numFmtId="0" fontId="6" fillId="0" borderId="0" xfId="0" applyFont="1" applyBorder="1" applyAlignment="1">
      <alignment horizontal="left" vertical="center" wrapText="1" indent="1"/>
    </xf>
    <xf numFmtId="0" fontId="6" fillId="0" borderId="21" xfId="0" applyFont="1" applyBorder="1" applyAlignment="1">
      <alignment horizontal="left" vertical="center" wrapText="1" indent="1"/>
    </xf>
    <xf numFmtId="0" fontId="6" fillId="0" borderId="14"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23" xfId="0" applyFont="1" applyBorder="1" applyAlignment="1">
      <alignment horizontal="left" vertical="center" wrapText="1" indent="1"/>
    </xf>
    <xf numFmtId="0" fontId="9" fillId="0" borderId="7"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5" fillId="7" borderId="7" xfId="0" applyFont="1" applyFill="1" applyBorder="1" applyAlignment="1">
      <alignment horizontal="left"/>
    </xf>
    <xf numFmtId="0" fontId="5" fillId="7" borderId="9" xfId="0" applyFont="1" applyFill="1" applyBorder="1" applyAlignment="1">
      <alignment horizontal="left"/>
    </xf>
  </cellXfs>
  <cellStyles count="8">
    <cellStyle name="Euro" xfId="7" xr:uid="{9D63782B-79E3-48BF-8D07-1C92B45B2DF8}"/>
    <cellStyle name="Komma" xfId="2" builtinId="3"/>
    <cellStyle name="Komma 2" xfId="5" xr:uid="{4E8D5403-0332-493A-B389-061AAF517FB4}"/>
    <cellStyle name="Procent" xfId="3" builtinId="5"/>
    <cellStyle name="Standaard" xfId="0" builtinId="0"/>
    <cellStyle name="Standaard 2" xfId="4" xr:uid="{1393CCC1-F972-4CE9-A32E-E9AD202C6941}"/>
    <cellStyle name="Valuta" xfId="1" builtinId="4"/>
    <cellStyle name="Valuta 2" xfId="6" xr:uid="{9D8B3CD6-2E34-4530-A556-18B49774871E}"/>
  </cellStyles>
  <dxfs count="0"/>
  <tableStyles count="0" defaultTableStyle="TableStyleMedium2" defaultPivotStyle="PivotStyleLight16"/>
  <colors>
    <mruColors>
      <color rgb="FFCCFF33"/>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102871</xdr:colOff>
      <xdr:row>0</xdr:row>
      <xdr:rowOff>17145</xdr:rowOff>
    </xdr:from>
    <xdr:to>
      <xdr:col>1</xdr:col>
      <xdr:colOff>549237</xdr:colOff>
      <xdr:row>1</xdr:row>
      <xdr:rowOff>51435</xdr:rowOff>
    </xdr:to>
    <xdr:pic>
      <xdr:nvPicPr>
        <xdr:cNvPr id="4" name="Afbeelding 3">
          <a:extLst>
            <a:ext uri="{FF2B5EF4-FFF2-40B4-BE49-F238E27FC236}">
              <a16:creationId xmlns:a16="http://schemas.microsoft.com/office/drawing/2014/main" id="{F20EC08A-0FD1-1AC6-7334-1EBEBF8AB9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5396" y="17145"/>
          <a:ext cx="1132166" cy="5105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74083</xdr:colOff>
      <xdr:row>0</xdr:row>
      <xdr:rowOff>0</xdr:rowOff>
    </xdr:from>
    <xdr:to>
      <xdr:col>0</xdr:col>
      <xdr:colOff>1220219</xdr:colOff>
      <xdr:row>1</xdr:row>
      <xdr:rowOff>131234</xdr:rowOff>
    </xdr:to>
    <xdr:pic>
      <xdr:nvPicPr>
        <xdr:cNvPr id="3" name="Afbeelding 2">
          <a:extLst>
            <a:ext uri="{FF2B5EF4-FFF2-40B4-BE49-F238E27FC236}">
              <a16:creationId xmlns:a16="http://schemas.microsoft.com/office/drawing/2014/main" id="{F9741FD4-5376-4F21-A851-A0EF72E0A7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00" y="0"/>
          <a:ext cx="1146136" cy="5122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0</xdr:rowOff>
    </xdr:from>
    <xdr:to>
      <xdr:col>0</xdr:col>
      <xdr:colOff>1282661</xdr:colOff>
      <xdr:row>1</xdr:row>
      <xdr:rowOff>76200</xdr:rowOff>
    </xdr:to>
    <xdr:pic>
      <xdr:nvPicPr>
        <xdr:cNvPr id="3" name="Afbeelding 2">
          <a:extLst>
            <a:ext uri="{FF2B5EF4-FFF2-40B4-BE49-F238E27FC236}">
              <a16:creationId xmlns:a16="http://schemas.microsoft.com/office/drawing/2014/main" id="{EED6FE1B-032C-43DA-AA93-0CEBD9AD8E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0"/>
          <a:ext cx="1139786" cy="5143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O61"/>
  <sheetViews>
    <sheetView zoomScaleNormal="100" workbookViewId="0">
      <selection activeCell="A10" sqref="A10:N29"/>
    </sheetView>
  </sheetViews>
  <sheetFormatPr defaultColWidth="9" defaultRowHeight="11.25" x14ac:dyDescent="0.15"/>
  <cols>
    <col min="1" max="16384" width="9" style="33"/>
  </cols>
  <sheetData>
    <row r="1" spans="1:15" ht="37.5" customHeight="1" x14ac:dyDescent="0.15"/>
    <row r="2" spans="1:15" x14ac:dyDescent="0.15">
      <c r="A2" s="34"/>
      <c r="B2" s="34"/>
      <c r="C2" s="34"/>
      <c r="D2" s="34"/>
      <c r="E2" s="34"/>
      <c r="F2" s="34"/>
      <c r="G2" s="34"/>
      <c r="H2" s="34"/>
      <c r="I2" s="34"/>
      <c r="J2" s="34"/>
      <c r="K2" s="34"/>
      <c r="L2" s="34"/>
      <c r="M2" s="34"/>
      <c r="N2" s="34"/>
    </row>
    <row r="3" spans="1:15" ht="11.25" customHeight="1" x14ac:dyDescent="0.15">
      <c r="A3" s="92" t="s">
        <v>42</v>
      </c>
      <c r="B3" s="92"/>
      <c r="C3" s="92"/>
      <c r="D3" s="92"/>
      <c r="E3" s="92"/>
      <c r="F3" s="92"/>
      <c r="G3" s="92"/>
      <c r="H3" s="92"/>
      <c r="I3" s="92"/>
      <c r="J3" s="92"/>
      <c r="K3" s="92"/>
      <c r="L3" s="92"/>
      <c r="M3" s="92"/>
      <c r="N3" s="92"/>
      <c r="O3" s="35"/>
    </row>
    <row r="4" spans="1:15" ht="11.25" customHeight="1" x14ac:dyDescent="0.15">
      <c r="A4" s="92"/>
      <c r="B4" s="92"/>
      <c r="C4" s="92"/>
      <c r="D4" s="92"/>
      <c r="E4" s="92"/>
      <c r="F4" s="92"/>
      <c r="G4" s="92"/>
      <c r="H4" s="92"/>
      <c r="I4" s="92"/>
      <c r="J4" s="92"/>
      <c r="K4" s="92"/>
      <c r="L4" s="92"/>
      <c r="M4" s="92"/>
      <c r="N4" s="92"/>
      <c r="O4" s="35"/>
    </row>
    <row r="5" spans="1:15" ht="11.25" customHeight="1" x14ac:dyDescent="0.15">
      <c r="A5" s="92"/>
      <c r="B5" s="92"/>
      <c r="C5" s="92"/>
      <c r="D5" s="92"/>
      <c r="E5" s="92"/>
      <c r="F5" s="92"/>
      <c r="G5" s="92"/>
      <c r="H5" s="92"/>
      <c r="I5" s="92"/>
      <c r="J5" s="92"/>
      <c r="K5" s="92"/>
      <c r="L5" s="92"/>
      <c r="M5" s="92"/>
      <c r="N5" s="92"/>
      <c r="O5" s="35"/>
    </row>
    <row r="6" spans="1:15" ht="11.25" customHeight="1" x14ac:dyDescent="0.15">
      <c r="A6" s="92"/>
      <c r="B6" s="92"/>
      <c r="C6" s="92"/>
      <c r="D6" s="92"/>
      <c r="E6" s="92"/>
      <c r="F6" s="92"/>
      <c r="G6" s="92"/>
      <c r="H6" s="92"/>
      <c r="I6" s="92"/>
      <c r="J6" s="92"/>
      <c r="K6" s="92"/>
      <c r="L6" s="92"/>
      <c r="M6" s="92"/>
      <c r="N6" s="92"/>
      <c r="O6" s="35"/>
    </row>
    <row r="7" spans="1:15" x14ac:dyDescent="0.15">
      <c r="A7" s="92"/>
      <c r="B7" s="92"/>
      <c r="C7" s="92"/>
      <c r="D7" s="92"/>
      <c r="E7" s="92"/>
      <c r="F7" s="92"/>
      <c r="G7" s="92"/>
      <c r="H7" s="92"/>
      <c r="I7" s="92"/>
      <c r="J7" s="92"/>
      <c r="K7" s="92"/>
      <c r="L7" s="92"/>
      <c r="M7" s="92"/>
      <c r="N7" s="92"/>
      <c r="O7" s="35"/>
    </row>
    <row r="8" spans="1:15" x14ac:dyDescent="0.15">
      <c r="A8" s="91"/>
      <c r="B8" s="91"/>
      <c r="C8" s="91"/>
      <c r="D8" s="91"/>
      <c r="E8" s="91"/>
      <c r="F8" s="91"/>
      <c r="G8" s="91"/>
      <c r="H8" s="91"/>
      <c r="I8" s="91"/>
      <c r="J8" s="91"/>
      <c r="K8" s="91"/>
      <c r="L8" s="91"/>
      <c r="M8" s="91"/>
      <c r="N8" s="91"/>
    </row>
    <row r="9" spans="1:15" x14ac:dyDescent="0.15">
      <c r="A9" s="34"/>
      <c r="B9" s="34"/>
      <c r="C9" s="34"/>
      <c r="D9" s="34"/>
      <c r="E9" s="34"/>
      <c r="F9" s="34"/>
      <c r="G9" s="34"/>
      <c r="H9" s="34"/>
      <c r="I9" s="34"/>
      <c r="J9" s="34"/>
      <c r="K9" s="34"/>
      <c r="L9" s="34"/>
      <c r="M9" s="34"/>
      <c r="N9" s="34"/>
    </row>
    <row r="10" spans="1:15" ht="10.5" customHeight="1" x14ac:dyDescent="0.15">
      <c r="A10" s="93" t="s">
        <v>36</v>
      </c>
      <c r="B10" s="94"/>
      <c r="C10" s="94"/>
      <c r="D10" s="94"/>
      <c r="E10" s="94"/>
      <c r="F10" s="94"/>
      <c r="G10" s="94"/>
      <c r="H10" s="94"/>
      <c r="I10" s="94"/>
      <c r="J10" s="94"/>
      <c r="K10" s="94"/>
      <c r="L10" s="94"/>
      <c r="M10" s="94"/>
      <c r="N10" s="95"/>
      <c r="O10" s="35"/>
    </row>
    <row r="11" spans="1:15" x14ac:dyDescent="0.15">
      <c r="A11" s="96"/>
      <c r="B11" s="97"/>
      <c r="C11" s="97"/>
      <c r="D11" s="97"/>
      <c r="E11" s="97"/>
      <c r="F11" s="97"/>
      <c r="G11" s="97"/>
      <c r="H11" s="97"/>
      <c r="I11" s="97"/>
      <c r="J11" s="97"/>
      <c r="K11" s="97"/>
      <c r="L11" s="97"/>
      <c r="M11" s="97"/>
      <c r="N11" s="98"/>
      <c r="O11" s="35"/>
    </row>
    <row r="12" spans="1:15" x14ac:dyDescent="0.15">
      <c r="A12" s="96"/>
      <c r="B12" s="97"/>
      <c r="C12" s="97"/>
      <c r="D12" s="97"/>
      <c r="E12" s="97"/>
      <c r="F12" s="97"/>
      <c r="G12" s="97"/>
      <c r="H12" s="97"/>
      <c r="I12" s="97"/>
      <c r="J12" s="97"/>
      <c r="K12" s="97"/>
      <c r="L12" s="97"/>
      <c r="M12" s="97"/>
      <c r="N12" s="98"/>
      <c r="O12" s="35"/>
    </row>
    <row r="13" spans="1:15" x14ac:dyDescent="0.15">
      <c r="A13" s="96"/>
      <c r="B13" s="97"/>
      <c r="C13" s="97"/>
      <c r="D13" s="97"/>
      <c r="E13" s="97"/>
      <c r="F13" s="97"/>
      <c r="G13" s="97"/>
      <c r="H13" s="97"/>
      <c r="I13" s="97"/>
      <c r="J13" s="97"/>
      <c r="K13" s="97"/>
      <c r="L13" s="97"/>
      <c r="M13" s="97"/>
      <c r="N13" s="98"/>
      <c r="O13" s="35"/>
    </row>
    <row r="14" spans="1:15" x14ac:dyDescent="0.15">
      <c r="A14" s="96"/>
      <c r="B14" s="97"/>
      <c r="C14" s="97"/>
      <c r="D14" s="97"/>
      <c r="E14" s="97"/>
      <c r="F14" s="97"/>
      <c r="G14" s="97"/>
      <c r="H14" s="97"/>
      <c r="I14" s="97"/>
      <c r="J14" s="97"/>
      <c r="K14" s="97"/>
      <c r="L14" s="97"/>
      <c r="M14" s="97"/>
      <c r="N14" s="98"/>
      <c r="O14" s="35"/>
    </row>
    <row r="15" spans="1:15" x14ac:dyDescent="0.15">
      <c r="A15" s="96"/>
      <c r="B15" s="97"/>
      <c r="C15" s="97"/>
      <c r="D15" s="97"/>
      <c r="E15" s="97"/>
      <c r="F15" s="97"/>
      <c r="G15" s="97"/>
      <c r="H15" s="97"/>
      <c r="I15" s="97"/>
      <c r="J15" s="97"/>
      <c r="K15" s="97"/>
      <c r="L15" s="97"/>
      <c r="M15" s="97"/>
      <c r="N15" s="98"/>
      <c r="O15" s="35"/>
    </row>
    <row r="16" spans="1:15" x14ac:dyDescent="0.15">
      <c r="A16" s="96"/>
      <c r="B16" s="97"/>
      <c r="C16" s="97"/>
      <c r="D16" s="97"/>
      <c r="E16" s="97"/>
      <c r="F16" s="97"/>
      <c r="G16" s="97"/>
      <c r="H16" s="97"/>
      <c r="I16" s="97"/>
      <c r="J16" s="97"/>
      <c r="K16" s="97"/>
      <c r="L16" s="97"/>
      <c r="M16" s="97"/>
      <c r="N16" s="98"/>
      <c r="O16" s="35"/>
    </row>
    <row r="17" spans="1:15" x14ac:dyDescent="0.15">
      <c r="A17" s="96"/>
      <c r="B17" s="97"/>
      <c r="C17" s="97"/>
      <c r="D17" s="97"/>
      <c r="E17" s="97"/>
      <c r="F17" s="97"/>
      <c r="G17" s="97"/>
      <c r="H17" s="97"/>
      <c r="I17" s="97"/>
      <c r="J17" s="97"/>
      <c r="K17" s="97"/>
      <c r="L17" s="97"/>
      <c r="M17" s="97"/>
      <c r="N17" s="98"/>
      <c r="O17" s="35"/>
    </row>
    <row r="18" spans="1:15" x14ac:dyDescent="0.15">
      <c r="A18" s="96"/>
      <c r="B18" s="97"/>
      <c r="C18" s="97"/>
      <c r="D18" s="97"/>
      <c r="E18" s="97"/>
      <c r="F18" s="97"/>
      <c r="G18" s="97"/>
      <c r="H18" s="97"/>
      <c r="I18" s="97"/>
      <c r="J18" s="97"/>
      <c r="K18" s="97"/>
      <c r="L18" s="97"/>
      <c r="M18" s="97"/>
      <c r="N18" s="98"/>
      <c r="O18" s="35"/>
    </row>
    <row r="19" spans="1:15" x14ac:dyDescent="0.15">
      <c r="A19" s="96"/>
      <c r="B19" s="97"/>
      <c r="C19" s="97"/>
      <c r="D19" s="97"/>
      <c r="E19" s="97"/>
      <c r="F19" s="97"/>
      <c r="G19" s="97"/>
      <c r="H19" s="97"/>
      <c r="I19" s="97"/>
      <c r="J19" s="97"/>
      <c r="K19" s="97"/>
      <c r="L19" s="97"/>
      <c r="M19" s="97"/>
      <c r="N19" s="98"/>
      <c r="O19" s="35"/>
    </row>
    <row r="20" spans="1:15" x14ac:dyDescent="0.15">
      <c r="A20" s="96"/>
      <c r="B20" s="97"/>
      <c r="C20" s="97"/>
      <c r="D20" s="97"/>
      <c r="E20" s="97"/>
      <c r="F20" s="97"/>
      <c r="G20" s="97"/>
      <c r="H20" s="97"/>
      <c r="I20" s="97"/>
      <c r="J20" s="97"/>
      <c r="K20" s="97"/>
      <c r="L20" s="97"/>
      <c r="M20" s="97"/>
      <c r="N20" s="98"/>
      <c r="O20" s="35"/>
    </row>
    <row r="21" spans="1:15" x14ac:dyDescent="0.15">
      <c r="A21" s="96"/>
      <c r="B21" s="97"/>
      <c r="C21" s="97"/>
      <c r="D21" s="97"/>
      <c r="E21" s="97"/>
      <c r="F21" s="97"/>
      <c r="G21" s="97"/>
      <c r="H21" s="97"/>
      <c r="I21" s="97"/>
      <c r="J21" s="97"/>
      <c r="K21" s="97"/>
      <c r="L21" s="97"/>
      <c r="M21" s="97"/>
      <c r="N21" s="98"/>
      <c r="O21" s="35"/>
    </row>
    <row r="22" spans="1:15" x14ac:dyDescent="0.15">
      <c r="A22" s="96"/>
      <c r="B22" s="97"/>
      <c r="C22" s="97"/>
      <c r="D22" s="97"/>
      <c r="E22" s="97"/>
      <c r="F22" s="97"/>
      <c r="G22" s="97"/>
      <c r="H22" s="97"/>
      <c r="I22" s="97"/>
      <c r="J22" s="97"/>
      <c r="K22" s="97"/>
      <c r="L22" s="97"/>
      <c r="M22" s="97"/>
      <c r="N22" s="98"/>
      <c r="O22" s="35"/>
    </row>
    <row r="23" spans="1:15" x14ac:dyDescent="0.15">
      <c r="A23" s="96"/>
      <c r="B23" s="97"/>
      <c r="C23" s="97"/>
      <c r="D23" s="97"/>
      <c r="E23" s="97"/>
      <c r="F23" s="97"/>
      <c r="G23" s="97"/>
      <c r="H23" s="97"/>
      <c r="I23" s="97"/>
      <c r="J23" s="97"/>
      <c r="K23" s="97"/>
      <c r="L23" s="97"/>
      <c r="M23" s="97"/>
      <c r="N23" s="98"/>
      <c r="O23" s="35"/>
    </row>
    <row r="24" spans="1:15" ht="12" customHeight="1" x14ac:dyDescent="0.15">
      <c r="A24" s="96"/>
      <c r="B24" s="97"/>
      <c r="C24" s="97"/>
      <c r="D24" s="97"/>
      <c r="E24" s="97"/>
      <c r="F24" s="97"/>
      <c r="G24" s="97"/>
      <c r="H24" s="97"/>
      <c r="I24" s="97"/>
      <c r="J24" s="97"/>
      <c r="K24" s="97"/>
      <c r="L24" s="97"/>
      <c r="M24" s="97"/>
      <c r="N24" s="98"/>
      <c r="O24" s="35"/>
    </row>
    <row r="25" spans="1:15" x14ac:dyDescent="0.15">
      <c r="A25" s="96"/>
      <c r="B25" s="97"/>
      <c r="C25" s="97"/>
      <c r="D25" s="97"/>
      <c r="E25" s="97"/>
      <c r="F25" s="97"/>
      <c r="G25" s="97"/>
      <c r="H25" s="97"/>
      <c r="I25" s="97"/>
      <c r="J25" s="97"/>
      <c r="K25" s="97"/>
      <c r="L25" s="97"/>
      <c r="M25" s="97"/>
      <c r="N25" s="98"/>
      <c r="O25" s="35"/>
    </row>
    <row r="26" spans="1:15" x14ac:dyDescent="0.15">
      <c r="A26" s="96"/>
      <c r="B26" s="97"/>
      <c r="C26" s="97"/>
      <c r="D26" s="97"/>
      <c r="E26" s="97"/>
      <c r="F26" s="97"/>
      <c r="G26" s="97"/>
      <c r="H26" s="97"/>
      <c r="I26" s="97"/>
      <c r="J26" s="97"/>
      <c r="K26" s="97"/>
      <c r="L26" s="97"/>
      <c r="M26" s="97"/>
      <c r="N26" s="98"/>
      <c r="O26" s="35"/>
    </row>
    <row r="27" spans="1:15" x14ac:dyDescent="0.15">
      <c r="A27" s="96"/>
      <c r="B27" s="97"/>
      <c r="C27" s="97"/>
      <c r="D27" s="97"/>
      <c r="E27" s="97"/>
      <c r="F27" s="97"/>
      <c r="G27" s="97"/>
      <c r="H27" s="97"/>
      <c r="I27" s="97"/>
      <c r="J27" s="97"/>
      <c r="K27" s="97"/>
      <c r="L27" s="97"/>
      <c r="M27" s="97"/>
      <c r="N27" s="98"/>
      <c r="O27" s="35"/>
    </row>
    <row r="28" spans="1:15" x14ac:dyDescent="0.15">
      <c r="A28" s="96"/>
      <c r="B28" s="97"/>
      <c r="C28" s="97"/>
      <c r="D28" s="97"/>
      <c r="E28" s="97"/>
      <c r="F28" s="97"/>
      <c r="G28" s="97"/>
      <c r="H28" s="97"/>
      <c r="I28" s="97"/>
      <c r="J28" s="97"/>
      <c r="K28" s="97"/>
      <c r="L28" s="97"/>
      <c r="M28" s="97"/>
      <c r="N28" s="98"/>
      <c r="O28" s="35"/>
    </row>
    <row r="29" spans="1:15" x14ac:dyDescent="0.15">
      <c r="A29" s="99"/>
      <c r="B29" s="100"/>
      <c r="C29" s="100"/>
      <c r="D29" s="100"/>
      <c r="E29" s="100"/>
      <c r="F29" s="100"/>
      <c r="G29" s="100"/>
      <c r="H29" s="100"/>
      <c r="I29" s="100"/>
      <c r="J29" s="100"/>
      <c r="K29" s="100"/>
      <c r="L29" s="100"/>
      <c r="M29" s="100"/>
      <c r="N29" s="101"/>
      <c r="O29" s="35"/>
    </row>
    <row r="30" spans="1:15" x14ac:dyDescent="0.15">
      <c r="A30" s="36"/>
      <c r="B30" s="36"/>
      <c r="C30" s="36"/>
      <c r="D30" s="36"/>
      <c r="E30" s="36"/>
      <c r="F30" s="36"/>
      <c r="G30" s="36"/>
      <c r="H30" s="36"/>
      <c r="I30" s="36"/>
      <c r="J30" s="36"/>
      <c r="K30" s="36"/>
      <c r="L30" s="36"/>
      <c r="M30" s="36"/>
      <c r="N30" s="36"/>
    </row>
    <row r="31" spans="1:15" x14ac:dyDescent="0.15">
      <c r="A31" s="37"/>
      <c r="B31" s="37"/>
      <c r="C31" s="37"/>
      <c r="D31" s="37"/>
      <c r="E31" s="37"/>
      <c r="F31" s="37"/>
      <c r="G31" s="37"/>
      <c r="H31" s="37"/>
      <c r="I31" s="37"/>
      <c r="J31" s="37"/>
      <c r="K31" s="37"/>
      <c r="L31" s="37"/>
      <c r="M31" s="37"/>
      <c r="N31" s="37"/>
    </row>
    <row r="32" spans="1:15" x14ac:dyDescent="0.15">
      <c r="A32" s="37"/>
      <c r="B32" s="37"/>
      <c r="C32" s="37"/>
      <c r="D32" s="37"/>
      <c r="E32" s="37"/>
      <c r="F32" s="37"/>
      <c r="G32" s="37"/>
      <c r="H32" s="37"/>
      <c r="I32" s="37"/>
      <c r="J32" s="37"/>
      <c r="K32" s="37"/>
      <c r="L32" s="37"/>
      <c r="M32" s="37"/>
      <c r="N32" s="37"/>
    </row>
    <row r="33" spans="1:14" x14ac:dyDescent="0.15">
      <c r="A33" s="37"/>
      <c r="B33" s="37"/>
      <c r="C33" s="37"/>
      <c r="D33" s="37"/>
      <c r="E33" s="37"/>
      <c r="F33" s="37"/>
      <c r="G33" s="37"/>
      <c r="H33" s="37"/>
      <c r="I33" s="37"/>
      <c r="J33" s="37"/>
      <c r="K33" s="37"/>
      <c r="L33" s="37"/>
      <c r="M33" s="37"/>
      <c r="N33" s="37"/>
    </row>
    <row r="34" spans="1:14" x14ac:dyDescent="0.15">
      <c r="A34" s="37"/>
      <c r="B34" s="37"/>
      <c r="C34" s="37"/>
      <c r="D34" s="37"/>
      <c r="E34" s="37"/>
      <c r="F34" s="37"/>
      <c r="G34" s="37"/>
      <c r="H34" s="37"/>
      <c r="I34" s="37"/>
      <c r="J34" s="37"/>
      <c r="K34" s="37"/>
      <c r="L34" s="37"/>
      <c r="M34" s="37"/>
      <c r="N34" s="37"/>
    </row>
    <row r="35" spans="1:14" x14ac:dyDescent="0.15">
      <c r="A35" s="37"/>
      <c r="B35" s="37"/>
      <c r="C35" s="37"/>
      <c r="D35" s="37"/>
      <c r="E35" s="37"/>
      <c r="F35" s="37"/>
      <c r="G35" s="37"/>
      <c r="H35" s="37"/>
      <c r="I35" s="37"/>
      <c r="J35" s="37"/>
      <c r="K35" s="37"/>
      <c r="L35" s="37"/>
      <c r="M35" s="37"/>
      <c r="N35" s="37"/>
    </row>
    <row r="36" spans="1:14" x14ac:dyDescent="0.15">
      <c r="A36" s="37"/>
      <c r="B36" s="37"/>
      <c r="C36" s="37"/>
      <c r="D36" s="37"/>
      <c r="E36" s="37"/>
      <c r="F36" s="37"/>
      <c r="G36" s="37"/>
      <c r="H36" s="37"/>
      <c r="I36" s="37"/>
      <c r="J36" s="37"/>
      <c r="K36" s="37"/>
      <c r="L36" s="37"/>
      <c r="M36" s="37"/>
      <c r="N36" s="37"/>
    </row>
    <row r="37" spans="1:14" x14ac:dyDescent="0.15">
      <c r="A37" s="37"/>
      <c r="B37" s="37"/>
      <c r="C37" s="37"/>
      <c r="D37" s="37"/>
      <c r="E37" s="37"/>
      <c r="F37" s="37"/>
      <c r="G37" s="37"/>
      <c r="H37" s="37"/>
      <c r="I37" s="37"/>
      <c r="J37" s="37"/>
      <c r="K37" s="37"/>
      <c r="L37" s="37"/>
      <c r="M37" s="37"/>
      <c r="N37" s="37"/>
    </row>
    <row r="38" spans="1:14" x14ac:dyDescent="0.15">
      <c r="A38" s="37"/>
      <c r="B38" s="37"/>
      <c r="C38" s="37"/>
      <c r="D38" s="37"/>
      <c r="E38" s="37"/>
      <c r="F38" s="37"/>
      <c r="G38" s="37"/>
      <c r="H38" s="37"/>
      <c r="I38" s="37"/>
      <c r="J38" s="37"/>
      <c r="K38" s="37"/>
      <c r="L38" s="37"/>
      <c r="M38" s="37"/>
      <c r="N38" s="37"/>
    </row>
    <row r="39" spans="1:14" x14ac:dyDescent="0.15">
      <c r="A39" s="37"/>
      <c r="B39" s="37"/>
      <c r="C39" s="37"/>
      <c r="D39" s="37"/>
      <c r="E39" s="37"/>
      <c r="F39" s="37"/>
      <c r="G39" s="37"/>
      <c r="H39" s="37"/>
      <c r="I39" s="37"/>
      <c r="J39" s="37"/>
      <c r="K39" s="37"/>
      <c r="L39" s="37"/>
      <c r="M39" s="37"/>
      <c r="N39" s="37"/>
    </row>
    <row r="40" spans="1:14" x14ac:dyDescent="0.15">
      <c r="A40" s="37"/>
      <c r="B40" s="37"/>
      <c r="C40" s="37"/>
      <c r="D40" s="37"/>
      <c r="E40" s="37"/>
      <c r="F40" s="37"/>
      <c r="G40" s="37"/>
      <c r="H40" s="37"/>
      <c r="I40" s="37"/>
      <c r="J40" s="37"/>
      <c r="K40" s="37"/>
      <c r="L40" s="37"/>
      <c r="M40" s="37"/>
      <c r="N40" s="37"/>
    </row>
    <row r="41" spans="1:14" x14ac:dyDescent="0.15">
      <c r="A41" s="37"/>
      <c r="B41" s="37"/>
      <c r="C41" s="37"/>
      <c r="D41" s="37"/>
      <c r="E41" s="37"/>
      <c r="F41" s="37"/>
      <c r="G41" s="37"/>
      <c r="H41" s="37"/>
      <c r="I41" s="37"/>
      <c r="J41" s="37"/>
      <c r="K41" s="37"/>
      <c r="L41" s="37"/>
      <c r="M41" s="37"/>
      <c r="N41" s="37"/>
    </row>
    <row r="42" spans="1:14" x14ac:dyDescent="0.15">
      <c r="A42" s="37"/>
      <c r="B42" s="37"/>
      <c r="C42" s="37"/>
      <c r="D42" s="37"/>
      <c r="E42" s="37"/>
      <c r="F42" s="37"/>
      <c r="G42" s="37"/>
      <c r="H42" s="37"/>
      <c r="I42" s="37"/>
      <c r="J42" s="37"/>
      <c r="K42" s="37"/>
      <c r="L42" s="37"/>
      <c r="M42" s="37"/>
      <c r="N42" s="37"/>
    </row>
    <row r="43" spans="1:14" x14ac:dyDescent="0.15">
      <c r="A43" s="37"/>
      <c r="B43" s="37"/>
      <c r="C43" s="37"/>
      <c r="D43" s="37"/>
      <c r="E43" s="37"/>
      <c r="F43" s="37"/>
      <c r="G43" s="37"/>
      <c r="H43" s="37"/>
      <c r="I43" s="37"/>
      <c r="J43" s="37"/>
      <c r="K43" s="37"/>
      <c r="L43" s="37"/>
      <c r="M43" s="37"/>
      <c r="N43" s="37"/>
    </row>
    <row r="44" spans="1:14" x14ac:dyDescent="0.15">
      <c r="A44" s="37"/>
      <c r="B44" s="37"/>
      <c r="C44" s="37"/>
      <c r="D44" s="37"/>
      <c r="E44" s="37"/>
      <c r="F44" s="37"/>
      <c r="G44" s="37"/>
      <c r="H44" s="37"/>
      <c r="I44" s="37"/>
      <c r="J44" s="37"/>
      <c r="K44" s="37"/>
      <c r="L44" s="37"/>
      <c r="M44" s="37"/>
      <c r="N44" s="37"/>
    </row>
    <row r="45" spans="1:14" x14ac:dyDescent="0.15">
      <c r="A45" s="37"/>
      <c r="B45" s="37"/>
      <c r="C45" s="37"/>
      <c r="D45" s="37"/>
      <c r="E45" s="37"/>
      <c r="F45" s="37"/>
      <c r="G45" s="37"/>
      <c r="H45" s="37"/>
      <c r="I45" s="37"/>
      <c r="J45" s="37"/>
      <c r="K45" s="37"/>
      <c r="L45" s="37"/>
      <c r="M45" s="37"/>
      <c r="N45" s="37"/>
    </row>
    <row r="46" spans="1:14" x14ac:dyDescent="0.15">
      <c r="A46" s="37"/>
      <c r="B46" s="37"/>
      <c r="C46" s="37"/>
      <c r="D46" s="37"/>
      <c r="E46" s="37"/>
      <c r="F46" s="37"/>
      <c r="G46" s="37"/>
      <c r="H46" s="37"/>
      <c r="I46" s="37"/>
      <c r="J46" s="37"/>
      <c r="K46" s="37"/>
      <c r="L46" s="37"/>
      <c r="M46" s="37"/>
      <c r="N46" s="37"/>
    </row>
    <row r="47" spans="1:14" x14ac:dyDescent="0.15">
      <c r="A47" s="37"/>
      <c r="B47" s="37"/>
      <c r="C47" s="37"/>
      <c r="D47" s="37"/>
      <c r="E47" s="37"/>
      <c r="F47" s="37"/>
      <c r="G47" s="37"/>
      <c r="H47" s="37"/>
      <c r="I47" s="37"/>
      <c r="J47" s="37"/>
      <c r="K47" s="37"/>
      <c r="L47" s="37"/>
      <c r="M47" s="37"/>
      <c r="N47" s="37"/>
    </row>
    <row r="48" spans="1:14" x14ac:dyDescent="0.15">
      <c r="A48" s="37"/>
      <c r="B48" s="37"/>
      <c r="C48" s="37"/>
      <c r="D48" s="37"/>
      <c r="E48" s="37"/>
      <c r="F48" s="37"/>
      <c r="G48" s="37"/>
      <c r="H48" s="37"/>
      <c r="I48" s="37"/>
      <c r="J48" s="37"/>
      <c r="K48" s="37"/>
      <c r="L48" s="37"/>
      <c r="M48" s="37"/>
      <c r="N48" s="37"/>
    </row>
    <row r="49" spans="1:14" x14ac:dyDescent="0.15">
      <c r="A49" s="37"/>
      <c r="B49" s="37"/>
      <c r="C49" s="37"/>
      <c r="D49" s="37"/>
      <c r="E49" s="37"/>
      <c r="F49" s="37"/>
      <c r="G49" s="37"/>
      <c r="H49" s="37"/>
      <c r="I49" s="37"/>
      <c r="J49" s="37"/>
      <c r="K49" s="37"/>
      <c r="L49" s="37"/>
      <c r="M49" s="37"/>
      <c r="N49" s="37"/>
    </row>
    <row r="50" spans="1:14" x14ac:dyDescent="0.15">
      <c r="A50" s="37"/>
      <c r="B50" s="37"/>
      <c r="C50" s="37"/>
      <c r="D50" s="37"/>
      <c r="E50" s="37"/>
      <c r="F50" s="37"/>
      <c r="G50" s="37"/>
      <c r="H50" s="37"/>
      <c r="I50" s="37"/>
      <c r="J50" s="37"/>
      <c r="K50" s="37"/>
      <c r="L50" s="37"/>
      <c r="M50" s="37"/>
      <c r="N50" s="37"/>
    </row>
    <row r="51" spans="1:14" x14ac:dyDescent="0.15">
      <c r="A51" s="37"/>
      <c r="B51" s="37"/>
      <c r="C51" s="37"/>
      <c r="D51" s="37"/>
      <c r="E51" s="37"/>
      <c r="F51" s="37"/>
      <c r="G51" s="37"/>
      <c r="H51" s="37"/>
      <c r="I51" s="37"/>
      <c r="J51" s="37"/>
      <c r="K51" s="37"/>
      <c r="L51" s="37"/>
      <c r="M51" s="37"/>
      <c r="N51" s="37"/>
    </row>
    <row r="52" spans="1:14" x14ac:dyDescent="0.15">
      <c r="A52" s="37"/>
      <c r="B52" s="37"/>
      <c r="C52" s="37"/>
      <c r="D52" s="37"/>
      <c r="E52" s="37"/>
      <c r="F52" s="37"/>
      <c r="G52" s="37"/>
      <c r="H52" s="37"/>
      <c r="I52" s="37"/>
      <c r="J52" s="37"/>
      <c r="K52" s="37"/>
      <c r="L52" s="37"/>
      <c r="M52" s="37"/>
      <c r="N52" s="37"/>
    </row>
    <row r="53" spans="1:14" x14ac:dyDescent="0.15">
      <c r="A53" s="37"/>
      <c r="B53" s="37"/>
      <c r="C53" s="37"/>
      <c r="D53" s="37"/>
      <c r="E53" s="37"/>
      <c r="F53" s="37"/>
      <c r="G53" s="37"/>
      <c r="H53" s="37"/>
      <c r="I53" s="37"/>
      <c r="J53" s="37"/>
      <c r="K53" s="37"/>
      <c r="L53" s="37"/>
      <c r="M53" s="37"/>
      <c r="N53" s="37"/>
    </row>
    <row r="54" spans="1:14" x14ac:dyDescent="0.15">
      <c r="A54" s="37"/>
      <c r="B54" s="37"/>
      <c r="C54" s="37"/>
      <c r="D54" s="37"/>
      <c r="E54" s="37"/>
      <c r="F54" s="37"/>
      <c r="G54" s="37"/>
      <c r="H54" s="37"/>
      <c r="I54" s="37"/>
      <c r="J54" s="37"/>
      <c r="K54" s="37"/>
      <c r="L54" s="37"/>
      <c r="M54" s="37"/>
      <c r="N54" s="37"/>
    </row>
    <row r="55" spans="1:14" x14ac:dyDescent="0.15">
      <c r="A55" s="37"/>
      <c r="B55" s="37"/>
      <c r="C55" s="37"/>
      <c r="D55" s="37"/>
      <c r="E55" s="37"/>
      <c r="F55" s="37"/>
      <c r="G55" s="37"/>
      <c r="H55" s="37"/>
      <c r="I55" s="37"/>
      <c r="J55" s="37"/>
      <c r="K55" s="37"/>
      <c r="L55" s="37"/>
      <c r="M55" s="37"/>
      <c r="N55" s="37"/>
    </row>
    <row r="56" spans="1:14" x14ac:dyDescent="0.15">
      <c r="A56" s="37"/>
      <c r="B56" s="37"/>
      <c r="C56" s="37"/>
      <c r="D56" s="37"/>
      <c r="E56" s="37"/>
      <c r="F56" s="37"/>
      <c r="G56" s="37"/>
      <c r="H56" s="37"/>
      <c r="I56" s="37"/>
      <c r="J56" s="37"/>
      <c r="K56" s="37"/>
      <c r="L56" s="37"/>
      <c r="M56" s="37"/>
      <c r="N56" s="37"/>
    </row>
    <row r="57" spans="1:14" x14ac:dyDescent="0.15">
      <c r="A57" s="37"/>
      <c r="B57" s="37"/>
      <c r="C57" s="37"/>
      <c r="D57" s="37"/>
      <c r="E57" s="37"/>
      <c r="F57" s="37"/>
      <c r="G57" s="37"/>
      <c r="H57" s="37"/>
      <c r="I57" s="37"/>
      <c r="J57" s="37"/>
      <c r="K57" s="37"/>
      <c r="L57" s="37"/>
      <c r="M57" s="37"/>
      <c r="N57" s="37"/>
    </row>
    <row r="58" spans="1:14" x14ac:dyDescent="0.15">
      <c r="A58" s="37"/>
      <c r="B58" s="37"/>
      <c r="C58" s="37"/>
      <c r="D58" s="37"/>
      <c r="E58" s="37"/>
      <c r="F58" s="37"/>
      <c r="G58" s="37"/>
      <c r="H58" s="37"/>
      <c r="I58" s="37"/>
      <c r="J58" s="37"/>
      <c r="K58" s="37"/>
      <c r="L58" s="37"/>
      <c r="M58" s="37"/>
      <c r="N58" s="37"/>
    </row>
    <row r="59" spans="1:14" x14ac:dyDescent="0.15">
      <c r="A59" s="37"/>
      <c r="B59" s="37"/>
      <c r="C59" s="37"/>
      <c r="D59" s="37"/>
      <c r="E59" s="37"/>
      <c r="F59" s="37"/>
      <c r="G59" s="37"/>
      <c r="H59" s="37"/>
      <c r="I59" s="37"/>
      <c r="J59" s="37"/>
      <c r="K59" s="37"/>
      <c r="L59" s="37"/>
      <c r="M59" s="37"/>
      <c r="N59" s="37"/>
    </row>
    <row r="60" spans="1:14" x14ac:dyDescent="0.15">
      <c r="A60" s="37"/>
      <c r="B60" s="37"/>
      <c r="C60" s="37"/>
      <c r="D60" s="37"/>
      <c r="E60" s="37"/>
      <c r="F60" s="37"/>
      <c r="G60" s="37"/>
      <c r="H60" s="37"/>
      <c r="I60" s="37"/>
      <c r="J60" s="37"/>
      <c r="K60" s="37"/>
      <c r="L60" s="37"/>
      <c r="M60" s="37"/>
      <c r="N60" s="37"/>
    </row>
    <row r="61" spans="1:14" x14ac:dyDescent="0.15">
      <c r="A61" s="37"/>
      <c r="B61" s="37"/>
      <c r="C61" s="37"/>
      <c r="D61" s="37"/>
      <c r="E61" s="37"/>
      <c r="F61" s="37"/>
      <c r="G61" s="37"/>
      <c r="H61" s="37"/>
      <c r="I61" s="37"/>
      <c r="J61" s="37"/>
      <c r="K61" s="37"/>
      <c r="L61" s="37"/>
      <c r="M61" s="37"/>
      <c r="N61" s="37"/>
    </row>
  </sheetData>
  <mergeCells count="2">
    <mergeCell ref="A3:N7"/>
    <mergeCell ref="A10:N29"/>
  </mergeCells>
  <pageMargins left="0.7" right="0.7" top="0.75" bottom="0.75" header="0.3" footer="0.3"/>
  <pageSetup paperSize="9" orientation="portrait" r:id="rId1"/>
  <headerFooter>
    <oddFooter>&amp;R_x000D_&amp;1#&amp;"Calibri"&amp;8&amp;K000000 Dit document is geclassificeerd als intern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E91"/>
  <sheetViews>
    <sheetView topLeftCell="A17" zoomScale="115" zoomScaleNormal="115" workbookViewId="0">
      <selection activeCell="B60" sqref="B60"/>
    </sheetView>
  </sheetViews>
  <sheetFormatPr defaultColWidth="9" defaultRowHeight="12.75" x14ac:dyDescent="0.2"/>
  <cols>
    <col min="1" max="1" width="67.375" style="1" customWidth="1"/>
    <col min="2" max="2" width="14.75" style="2" customWidth="1"/>
    <col min="3" max="4" width="14.75" style="3" customWidth="1"/>
    <col min="5" max="5" width="14.5" style="3" customWidth="1"/>
    <col min="6" max="16384" width="9" style="1"/>
  </cols>
  <sheetData>
    <row r="1" spans="1:5" ht="30" customHeight="1" x14ac:dyDescent="0.2"/>
    <row r="2" spans="1:5" x14ac:dyDescent="0.2">
      <c r="A2" s="4"/>
      <c r="B2" s="13"/>
      <c r="C2" s="8"/>
      <c r="D2" s="8"/>
    </row>
    <row r="3" spans="1:5" x14ac:dyDescent="0.2">
      <c r="A3" s="84" t="s">
        <v>5</v>
      </c>
      <c r="B3" s="82"/>
      <c r="C3" s="82"/>
      <c r="D3" s="64"/>
      <c r="E3" s="39"/>
    </row>
    <row r="4" spans="1:5" x14ac:dyDescent="0.2">
      <c r="A4" s="6"/>
      <c r="B4" s="7"/>
      <c r="C4" s="20"/>
      <c r="D4" s="20"/>
    </row>
    <row r="5" spans="1:5" ht="14.25" x14ac:dyDescent="0.2">
      <c r="A5" s="102" t="s">
        <v>10</v>
      </c>
      <c r="B5" s="102"/>
      <c r="C5" s="102"/>
      <c r="D5" s="83"/>
      <c r="E5" s="15"/>
    </row>
    <row r="6" spans="1:5" x14ac:dyDescent="0.2">
      <c r="A6" s="6"/>
      <c r="B6" s="16"/>
      <c r="C6" s="21"/>
      <c r="D6" s="21"/>
    </row>
    <row r="7" spans="1:5" ht="13.5" customHeight="1" x14ac:dyDescent="0.2">
      <c r="A7" s="106" t="s">
        <v>40</v>
      </c>
      <c r="B7" s="107"/>
      <c r="C7" s="107"/>
      <c r="D7" s="108"/>
      <c r="E7" s="5"/>
    </row>
    <row r="8" spans="1:5" x14ac:dyDescent="0.2">
      <c r="A8" s="109"/>
      <c r="B8" s="110"/>
      <c r="C8" s="110"/>
      <c r="D8" s="111"/>
      <c r="E8" s="5"/>
    </row>
    <row r="9" spans="1:5" x14ac:dyDescent="0.2">
      <c r="A9" s="109"/>
      <c r="B9" s="110"/>
      <c r="C9" s="110"/>
      <c r="D9" s="111"/>
      <c r="E9" s="5"/>
    </row>
    <row r="10" spans="1:5" x14ac:dyDescent="0.2">
      <c r="A10" s="109"/>
      <c r="B10" s="110"/>
      <c r="C10" s="110"/>
      <c r="D10" s="111"/>
      <c r="E10" s="5"/>
    </row>
    <row r="11" spans="1:5" x14ac:dyDescent="0.2">
      <c r="A11" s="109"/>
      <c r="B11" s="110"/>
      <c r="C11" s="110"/>
      <c r="D11" s="111"/>
      <c r="E11" s="5"/>
    </row>
    <row r="12" spans="1:5" x14ac:dyDescent="0.2">
      <c r="A12" s="109"/>
      <c r="B12" s="110"/>
      <c r="C12" s="110"/>
      <c r="D12" s="111"/>
      <c r="E12" s="5"/>
    </row>
    <row r="13" spans="1:5" x14ac:dyDescent="0.2">
      <c r="A13" s="109"/>
      <c r="B13" s="110"/>
      <c r="C13" s="110"/>
      <c r="D13" s="111"/>
      <c r="E13" s="5"/>
    </row>
    <row r="14" spans="1:5" x14ac:dyDescent="0.2">
      <c r="A14" s="109"/>
      <c r="B14" s="110"/>
      <c r="C14" s="110"/>
      <c r="D14" s="111"/>
      <c r="E14" s="5"/>
    </row>
    <row r="15" spans="1:5" x14ac:dyDescent="0.2">
      <c r="A15" s="109"/>
      <c r="B15" s="110"/>
      <c r="C15" s="110"/>
      <c r="D15" s="111"/>
      <c r="E15" s="5"/>
    </row>
    <row r="16" spans="1:5" x14ac:dyDescent="0.2">
      <c r="A16" s="109"/>
      <c r="B16" s="110"/>
      <c r="C16" s="110"/>
      <c r="D16" s="111"/>
      <c r="E16" s="5"/>
    </row>
    <row r="17" spans="1:5" ht="59.25" customHeight="1" x14ac:dyDescent="0.2">
      <c r="A17" s="109"/>
      <c r="B17" s="110"/>
      <c r="C17" s="110"/>
      <c r="D17" s="111"/>
      <c r="E17" s="5"/>
    </row>
    <row r="18" spans="1:5" x14ac:dyDescent="0.2">
      <c r="A18" s="109"/>
      <c r="B18" s="110"/>
      <c r="C18" s="110"/>
      <c r="D18" s="111"/>
      <c r="E18" s="5"/>
    </row>
    <row r="19" spans="1:5" x14ac:dyDescent="0.2">
      <c r="A19" s="109"/>
      <c r="B19" s="110"/>
      <c r="C19" s="110"/>
      <c r="D19" s="111"/>
      <c r="E19" s="5"/>
    </row>
    <row r="20" spans="1:5" x14ac:dyDescent="0.2">
      <c r="A20" s="109"/>
      <c r="B20" s="110"/>
      <c r="C20" s="110"/>
      <c r="D20" s="111"/>
      <c r="E20" s="5"/>
    </row>
    <row r="21" spans="1:5" x14ac:dyDescent="0.2">
      <c r="A21" s="109"/>
      <c r="B21" s="110"/>
      <c r="C21" s="110"/>
      <c r="D21" s="111"/>
      <c r="E21" s="5"/>
    </row>
    <row r="22" spans="1:5" x14ac:dyDescent="0.2">
      <c r="A22" s="109"/>
      <c r="B22" s="110"/>
      <c r="C22" s="110"/>
      <c r="D22" s="111"/>
      <c r="E22" s="5"/>
    </row>
    <row r="23" spans="1:5" x14ac:dyDescent="0.2">
      <c r="A23" s="109"/>
      <c r="B23" s="110"/>
      <c r="C23" s="110"/>
      <c r="D23" s="111"/>
      <c r="E23" s="5"/>
    </row>
    <row r="24" spans="1:5" x14ac:dyDescent="0.2">
      <c r="A24" s="109"/>
      <c r="B24" s="110"/>
      <c r="C24" s="110"/>
      <c r="D24" s="111"/>
      <c r="E24" s="5"/>
    </row>
    <row r="25" spans="1:5" x14ac:dyDescent="0.2">
      <c r="A25" s="109"/>
      <c r="B25" s="110"/>
      <c r="C25" s="110"/>
      <c r="D25" s="111"/>
      <c r="E25" s="5"/>
    </row>
    <row r="26" spans="1:5" x14ac:dyDescent="0.2">
      <c r="A26" s="109"/>
      <c r="B26" s="110"/>
      <c r="C26" s="110"/>
      <c r="D26" s="111"/>
      <c r="E26" s="5"/>
    </row>
    <row r="27" spans="1:5" x14ac:dyDescent="0.2">
      <c r="A27" s="109"/>
      <c r="B27" s="110"/>
      <c r="C27" s="110"/>
      <c r="D27" s="111"/>
      <c r="E27" s="5"/>
    </row>
    <row r="28" spans="1:5" x14ac:dyDescent="0.2">
      <c r="A28" s="112"/>
      <c r="B28" s="113"/>
      <c r="C28" s="113"/>
      <c r="D28" s="114"/>
      <c r="E28" s="5"/>
    </row>
    <row r="29" spans="1:5" x14ac:dyDescent="0.2">
      <c r="A29" s="6"/>
      <c r="B29" s="7"/>
      <c r="C29" s="20"/>
      <c r="D29" s="20"/>
      <c r="E29" s="8"/>
    </row>
    <row r="30" spans="1:5" ht="22.5" x14ac:dyDescent="0.2">
      <c r="A30" s="88" t="s">
        <v>6</v>
      </c>
      <c r="B30" s="89" t="s">
        <v>0</v>
      </c>
      <c r="C30" s="90" t="s">
        <v>1</v>
      </c>
      <c r="D30" s="89" t="s">
        <v>2</v>
      </c>
      <c r="E30" s="39"/>
    </row>
    <row r="31" spans="1:5" ht="12" customHeight="1" x14ac:dyDescent="0.2">
      <c r="A31" s="85"/>
      <c r="B31" s="86"/>
      <c r="C31" s="86"/>
      <c r="D31" s="87"/>
      <c r="E31" s="9"/>
    </row>
    <row r="32" spans="1:5" x14ac:dyDescent="0.2">
      <c r="A32" s="57" t="s">
        <v>29</v>
      </c>
      <c r="B32" s="10"/>
      <c r="C32" s="11"/>
      <c r="D32" s="58"/>
      <c r="E32" s="9"/>
    </row>
    <row r="33" spans="1:5" ht="61.5" customHeight="1" x14ac:dyDescent="0.2">
      <c r="A33" s="53" t="s">
        <v>38</v>
      </c>
      <c r="B33" s="25" t="s">
        <v>3</v>
      </c>
      <c r="C33" s="26" t="s">
        <v>4</v>
      </c>
      <c r="D33" s="58" t="s">
        <v>3</v>
      </c>
      <c r="E33" s="9"/>
    </row>
    <row r="34" spans="1:5" x14ac:dyDescent="0.2">
      <c r="A34" s="78"/>
      <c r="B34" s="27"/>
      <c r="C34" s="38"/>
      <c r="D34" s="60">
        <f>B34*C34</f>
        <v>0</v>
      </c>
      <c r="E34" s="9"/>
    </row>
    <row r="35" spans="1:5" x14ac:dyDescent="0.2">
      <c r="A35" s="78"/>
      <c r="B35" s="27"/>
      <c r="C35" s="38"/>
      <c r="D35" s="60">
        <f t="shared" ref="D35:D46" si="0">B35*C35</f>
        <v>0</v>
      </c>
      <c r="E35" s="9"/>
    </row>
    <row r="36" spans="1:5" x14ac:dyDescent="0.2">
      <c r="A36" s="78"/>
      <c r="B36" s="27"/>
      <c r="C36" s="38"/>
      <c r="D36" s="60">
        <f t="shared" ref="D36:D39" si="1">B36*C36</f>
        <v>0</v>
      </c>
      <c r="E36" s="9"/>
    </row>
    <row r="37" spans="1:5" x14ac:dyDescent="0.2">
      <c r="A37" s="78"/>
      <c r="B37" s="27"/>
      <c r="C37" s="38"/>
      <c r="D37" s="60">
        <f t="shared" si="1"/>
        <v>0</v>
      </c>
      <c r="E37" s="9"/>
    </row>
    <row r="38" spans="1:5" x14ac:dyDescent="0.2">
      <c r="A38" s="78"/>
      <c r="B38" s="27"/>
      <c r="C38" s="38"/>
      <c r="D38" s="60">
        <f t="shared" si="1"/>
        <v>0</v>
      </c>
      <c r="E38" s="9"/>
    </row>
    <row r="39" spans="1:5" x14ac:dyDescent="0.2">
      <c r="A39" s="78"/>
      <c r="B39" s="27"/>
      <c r="C39" s="38"/>
      <c r="D39" s="60">
        <f t="shared" si="1"/>
        <v>0</v>
      </c>
      <c r="E39" s="9"/>
    </row>
    <row r="40" spans="1:5" x14ac:dyDescent="0.2">
      <c r="A40" s="78"/>
      <c r="B40" s="27"/>
      <c r="C40" s="38"/>
      <c r="D40" s="60">
        <f t="shared" si="0"/>
        <v>0</v>
      </c>
      <c r="E40" s="9"/>
    </row>
    <row r="41" spans="1:5" x14ac:dyDescent="0.2">
      <c r="A41" s="78"/>
      <c r="B41" s="27"/>
      <c r="C41" s="38"/>
      <c r="D41" s="60">
        <f t="shared" si="0"/>
        <v>0</v>
      </c>
      <c r="E41" s="9"/>
    </row>
    <row r="42" spans="1:5" x14ac:dyDescent="0.2">
      <c r="A42" s="78"/>
      <c r="B42" s="27"/>
      <c r="C42" s="38"/>
      <c r="D42" s="60">
        <f t="shared" si="0"/>
        <v>0</v>
      </c>
      <c r="E42" s="9"/>
    </row>
    <row r="43" spans="1:5" x14ac:dyDescent="0.2">
      <c r="A43" s="78"/>
      <c r="B43" s="27"/>
      <c r="C43" s="38"/>
      <c r="D43" s="60">
        <f t="shared" si="0"/>
        <v>0</v>
      </c>
      <c r="E43" s="9"/>
    </row>
    <row r="44" spans="1:5" x14ac:dyDescent="0.2">
      <c r="A44" s="78"/>
      <c r="B44" s="27"/>
      <c r="C44" s="38"/>
      <c r="D44" s="60">
        <f t="shared" si="0"/>
        <v>0</v>
      </c>
      <c r="E44" s="9"/>
    </row>
    <row r="45" spans="1:5" x14ac:dyDescent="0.2">
      <c r="A45" s="78"/>
      <c r="B45" s="27"/>
      <c r="C45" s="38"/>
      <c r="D45" s="60">
        <f t="shared" si="0"/>
        <v>0</v>
      </c>
      <c r="E45" s="9"/>
    </row>
    <row r="46" spans="1:5" x14ac:dyDescent="0.2">
      <c r="A46" s="78"/>
      <c r="B46" s="27"/>
      <c r="C46" s="38"/>
      <c r="D46" s="60">
        <f t="shared" si="0"/>
        <v>0</v>
      </c>
      <c r="E46" s="9"/>
    </row>
    <row r="47" spans="1:5" x14ac:dyDescent="0.2">
      <c r="A47" s="56"/>
      <c r="B47" s="32"/>
      <c r="C47" s="32"/>
      <c r="D47" s="60"/>
      <c r="E47" s="22">
        <f>SUM(D34:D46)*4</f>
        <v>0</v>
      </c>
    </row>
    <row r="48" spans="1:5" x14ac:dyDescent="0.2">
      <c r="A48" s="52" t="s">
        <v>9</v>
      </c>
      <c r="B48" s="24"/>
      <c r="C48" s="23"/>
      <c r="D48" s="58"/>
      <c r="E48" s="9"/>
    </row>
    <row r="49" spans="1:5" ht="57" x14ac:dyDescent="0.2">
      <c r="A49" s="53" t="s">
        <v>37</v>
      </c>
      <c r="B49" s="25" t="s">
        <v>3</v>
      </c>
      <c r="C49" s="26" t="s">
        <v>4</v>
      </c>
      <c r="D49" s="58" t="s">
        <v>3</v>
      </c>
      <c r="E49" s="9"/>
    </row>
    <row r="50" spans="1:5" x14ac:dyDescent="0.2">
      <c r="A50" s="79"/>
      <c r="B50" s="27"/>
      <c r="C50" s="38"/>
      <c r="D50" s="60">
        <f t="shared" ref="D50:D55" si="2">B50*C50</f>
        <v>0</v>
      </c>
      <c r="E50" s="9"/>
    </row>
    <row r="51" spans="1:5" x14ac:dyDescent="0.2">
      <c r="A51" s="79"/>
      <c r="B51" s="27"/>
      <c r="C51" s="38"/>
      <c r="D51" s="60">
        <f t="shared" ref="D51" si="3">B51*C51</f>
        <v>0</v>
      </c>
      <c r="E51" s="9"/>
    </row>
    <row r="52" spans="1:5" x14ac:dyDescent="0.2">
      <c r="A52" s="79"/>
      <c r="B52" s="27"/>
      <c r="C52" s="38"/>
      <c r="D52" s="60">
        <f t="shared" si="2"/>
        <v>0</v>
      </c>
      <c r="E52" s="9"/>
    </row>
    <row r="53" spans="1:5" x14ac:dyDescent="0.2">
      <c r="A53" s="78"/>
      <c r="B53" s="27"/>
      <c r="C53" s="38"/>
      <c r="D53" s="60">
        <f>B53*C53</f>
        <v>0</v>
      </c>
      <c r="E53" s="9"/>
    </row>
    <row r="54" spans="1:5" x14ac:dyDescent="0.2">
      <c r="A54" s="78"/>
      <c r="B54" s="27"/>
      <c r="C54" s="38"/>
      <c r="D54" s="60">
        <f>B54*C54</f>
        <v>0</v>
      </c>
      <c r="E54" s="9"/>
    </row>
    <row r="55" spans="1:5" x14ac:dyDescent="0.2">
      <c r="A55" s="79"/>
      <c r="B55" s="27"/>
      <c r="C55" s="38"/>
      <c r="D55" s="60">
        <f t="shared" si="2"/>
        <v>0</v>
      </c>
      <c r="E55" s="9"/>
    </row>
    <row r="56" spans="1:5" x14ac:dyDescent="0.2">
      <c r="A56" s="78"/>
      <c r="B56" s="27"/>
      <c r="C56" s="38"/>
      <c r="D56" s="60">
        <f>B56*C56</f>
        <v>0</v>
      </c>
      <c r="E56" s="9"/>
    </row>
    <row r="57" spans="1:5" ht="12" customHeight="1" x14ac:dyDescent="0.2">
      <c r="A57" s="56"/>
      <c r="B57" s="32"/>
      <c r="C57" s="17"/>
      <c r="D57" s="60"/>
      <c r="E57" s="22">
        <f>SUM(D50:D56)*4</f>
        <v>0</v>
      </c>
    </row>
    <row r="58" spans="1:5" x14ac:dyDescent="0.2">
      <c r="A58" s="52" t="s">
        <v>7</v>
      </c>
      <c r="B58" s="24"/>
      <c r="C58" s="23"/>
      <c r="D58" s="58"/>
      <c r="E58" s="9"/>
    </row>
    <row r="59" spans="1:5" ht="81.75" customHeight="1" x14ac:dyDescent="0.2">
      <c r="A59" s="53" t="s">
        <v>8</v>
      </c>
      <c r="B59" s="25" t="s">
        <v>3</v>
      </c>
      <c r="C59" s="26" t="s">
        <v>4</v>
      </c>
      <c r="D59" s="58" t="s">
        <v>3</v>
      </c>
      <c r="E59" s="9"/>
    </row>
    <row r="60" spans="1:5" x14ac:dyDescent="0.2">
      <c r="A60" s="79"/>
      <c r="B60" s="27"/>
      <c r="C60" s="38"/>
      <c r="D60" s="60">
        <f>B60*C60</f>
        <v>0</v>
      </c>
      <c r="E60" s="9"/>
    </row>
    <row r="61" spans="1:5" x14ac:dyDescent="0.2">
      <c r="A61" s="78"/>
      <c r="B61" s="27"/>
      <c r="C61" s="38"/>
      <c r="D61" s="60">
        <f t="shared" ref="D61:D65" si="4">B61*C61</f>
        <v>0</v>
      </c>
      <c r="E61" s="9"/>
    </row>
    <row r="62" spans="1:5" ht="12" customHeight="1" x14ac:dyDescent="0.2">
      <c r="A62" s="79"/>
      <c r="B62" s="27"/>
      <c r="C62" s="38"/>
      <c r="D62" s="60">
        <f t="shared" si="4"/>
        <v>0</v>
      </c>
      <c r="E62" s="9"/>
    </row>
    <row r="63" spans="1:5" x14ac:dyDescent="0.2">
      <c r="A63" s="78"/>
      <c r="B63" s="27"/>
      <c r="C63" s="38"/>
      <c r="D63" s="60">
        <f t="shared" si="4"/>
        <v>0</v>
      </c>
      <c r="E63" s="9"/>
    </row>
    <row r="64" spans="1:5" ht="12" customHeight="1" x14ac:dyDescent="0.2">
      <c r="A64" s="79"/>
      <c r="B64" s="27"/>
      <c r="C64" s="38"/>
      <c r="D64" s="60">
        <f t="shared" si="4"/>
        <v>0</v>
      </c>
      <c r="E64" s="9"/>
    </row>
    <row r="65" spans="1:5" ht="12" customHeight="1" x14ac:dyDescent="0.2">
      <c r="A65" s="78"/>
      <c r="B65" s="27"/>
      <c r="C65" s="38"/>
      <c r="D65" s="60">
        <f t="shared" si="4"/>
        <v>0</v>
      </c>
      <c r="E65" s="9"/>
    </row>
    <row r="66" spans="1:5" ht="12" customHeight="1" x14ac:dyDescent="0.2">
      <c r="A66" s="56"/>
      <c r="B66" s="32"/>
      <c r="C66" s="17"/>
      <c r="D66" s="60"/>
      <c r="E66" s="22">
        <f>SUM(D60:D65)</f>
        <v>0</v>
      </c>
    </row>
    <row r="67" spans="1:5" x14ac:dyDescent="0.2">
      <c r="A67" s="52" t="s">
        <v>31</v>
      </c>
      <c r="B67" s="24"/>
      <c r="C67" s="23"/>
      <c r="D67" s="58"/>
      <c r="E67" s="9"/>
    </row>
    <row r="68" spans="1:5" ht="85.5" customHeight="1" x14ac:dyDescent="0.2">
      <c r="A68" s="53" t="s">
        <v>39</v>
      </c>
      <c r="B68" s="25" t="s">
        <v>3</v>
      </c>
      <c r="C68" s="26"/>
      <c r="D68" s="58"/>
      <c r="E68" s="9"/>
    </row>
    <row r="69" spans="1:5" x14ac:dyDescent="0.2">
      <c r="A69" s="79"/>
      <c r="B69" s="27"/>
      <c r="C69" s="17"/>
      <c r="D69" s="60"/>
      <c r="E69" s="9"/>
    </row>
    <row r="70" spans="1:5" x14ac:dyDescent="0.2">
      <c r="A70" s="79"/>
      <c r="B70" s="27"/>
      <c r="C70" s="17"/>
      <c r="D70" s="60"/>
      <c r="E70" s="9"/>
    </row>
    <row r="71" spans="1:5" x14ac:dyDescent="0.2">
      <c r="A71" s="78"/>
      <c r="B71" s="27"/>
      <c r="C71" s="17"/>
      <c r="D71" s="60"/>
      <c r="E71" s="9"/>
    </row>
    <row r="72" spans="1:5" x14ac:dyDescent="0.2">
      <c r="A72" s="79"/>
      <c r="B72" s="27"/>
      <c r="C72" s="17"/>
      <c r="D72" s="60"/>
      <c r="E72" s="9"/>
    </row>
    <row r="73" spans="1:5" x14ac:dyDescent="0.2">
      <c r="A73" s="78"/>
      <c r="B73" s="27"/>
      <c r="C73" s="17"/>
      <c r="D73" s="60"/>
      <c r="E73" s="9"/>
    </row>
    <row r="74" spans="1:5" x14ac:dyDescent="0.2">
      <c r="A74" s="61"/>
      <c r="B74" s="80"/>
      <c r="C74" s="62"/>
      <c r="D74" s="63"/>
      <c r="E74" s="9"/>
    </row>
    <row r="75" spans="1:5" x14ac:dyDescent="0.2">
      <c r="A75" s="6"/>
      <c r="B75" s="18"/>
      <c r="C75" s="19"/>
      <c r="D75" s="19"/>
      <c r="E75" s="20"/>
    </row>
    <row r="76" spans="1:5" x14ac:dyDescent="0.2">
      <c r="A76" s="103" t="s">
        <v>30</v>
      </c>
      <c r="B76" s="104"/>
      <c r="C76" s="104"/>
      <c r="D76" s="105"/>
      <c r="E76" s="81">
        <f>SUM(E32:E74)</f>
        <v>0</v>
      </c>
    </row>
    <row r="77" spans="1:5" ht="60" customHeight="1" x14ac:dyDescent="0.2">
      <c r="A77" s="6"/>
      <c r="B77" s="7"/>
      <c r="C77" s="20"/>
      <c r="D77" s="20"/>
      <c r="E77" s="12"/>
    </row>
    <row r="78" spans="1:5" x14ac:dyDescent="0.2">
      <c r="A78" s="115" t="s">
        <v>12</v>
      </c>
      <c r="B78" s="116"/>
      <c r="C78" s="116"/>
      <c r="D78" s="117"/>
      <c r="E78" s="39"/>
    </row>
    <row r="79" spans="1:5" x14ac:dyDescent="0.2">
      <c r="A79" s="40"/>
      <c r="B79" s="14"/>
      <c r="C79" s="12"/>
      <c r="D79" s="41"/>
      <c r="E79" s="39"/>
    </row>
    <row r="80" spans="1:5" x14ac:dyDescent="0.2">
      <c r="A80" s="40" t="s">
        <v>13</v>
      </c>
      <c r="D80" s="42"/>
      <c r="E80" s="39"/>
    </row>
    <row r="81" spans="1:5" ht="15" x14ac:dyDescent="0.25">
      <c r="A81" s="43"/>
      <c r="D81" s="42"/>
      <c r="E81" s="39"/>
    </row>
    <row r="82" spans="1:5" ht="15" x14ac:dyDescent="0.25">
      <c r="A82" s="43"/>
      <c r="D82" s="42"/>
      <c r="E82" s="39"/>
    </row>
    <row r="83" spans="1:5" x14ac:dyDescent="0.2">
      <c r="A83" s="40" t="s">
        <v>14</v>
      </c>
      <c r="D83" s="42"/>
      <c r="E83" s="39"/>
    </row>
    <row r="84" spans="1:5" ht="15" x14ac:dyDescent="0.25">
      <c r="A84" s="43"/>
      <c r="D84" s="42"/>
      <c r="E84" s="39"/>
    </row>
    <row r="85" spans="1:5" ht="15" x14ac:dyDescent="0.25">
      <c r="A85" s="43"/>
      <c r="D85" s="42"/>
      <c r="E85" s="39"/>
    </row>
    <row r="86" spans="1:5" ht="15" x14ac:dyDescent="0.25">
      <c r="A86" s="44" t="s">
        <v>15</v>
      </c>
      <c r="D86" s="42"/>
      <c r="E86" s="39"/>
    </row>
    <row r="87" spans="1:5" ht="15" x14ac:dyDescent="0.25">
      <c r="A87" s="43"/>
      <c r="D87" s="42"/>
      <c r="E87" s="39"/>
    </row>
    <row r="88" spans="1:5" ht="15" x14ac:dyDescent="0.25">
      <c r="A88" s="43"/>
      <c r="D88" s="42"/>
      <c r="E88" s="39"/>
    </row>
    <row r="89" spans="1:5" ht="15" x14ac:dyDescent="0.25">
      <c r="A89" s="44" t="s">
        <v>16</v>
      </c>
      <c r="D89" s="42"/>
      <c r="E89" s="39"/>
    </row>
    <row r="90" spans="1:5" ht="15" x14ac:dyDescent="0.25">
      <c r="A90" s="43"/>
      <c r="D90" s="42"/>
      <c r="E90" s="39"/>
    </row>
    <row r="91" spans="1:5" ht="15" x14ac:dyDescent="0.25">
      <c r="A91" s="45"/>
      <c r="B91" s="46"/>
      <c r="C91" s="47"/>
      <c r="D91" s="48"/>
      <c r="E91" s="39"/>
    </row>
  </sheetData>
  <mergeCells count="4">
    <mergeCell ref="A5:C5"/>
    <mergeCell ref="A76:D76"/>
    <mergeCell ref="A7:D28"/>
    <mergeCell ref="A78:D78"/>
  </mergeCells>
  <pageMargins left="0.7" right="0.7" top="0.75" bottom="0.75" header="0.3" footer="0.3"/>
  <pageSetup paperSize="9" fitToHeight="0" orientation="landscape" r:id="rId1"/>
  <headerFooter>
    <oddFooter>&amp;R_x000D_&amp;1#&amp;"Calibri"&amp;8&amp;K000000 Dit document is geclassificeerd als intern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B58"/>
  <sheetViews>
    <sheetView tabSelected="1" zoomScaleNormal="100" workbookViewId="0">
      <selection activeCell="A7" sqref="A7:B26"/>
    </sheetView>
  </sheetViews>
  <sheetFormatPr defaultColWidth="9" defaultRowHeight="12.75" x14ac:dyDescent="0.2"/>
  <cols>
    <col min="1" max="1" width="73.5" style="1" customWidth="1"/>
    <col min="2" max="2" width="38.5" style="28" customWidth="1"/>
    <col min="3" max="16384" width="9" style="1"/>
  </cols>
  <sheetData>
    <row r="1" spans="1:2" ht="34.5" customHeight="1" x14ac:dyDescent="0.2"/>
    <row r="2" spans="1:2" x14ac:dyDescent="0.2">
      <c r="A2" s="4"/>
      <c r="B2" s="29"/>
    </row>
    <row r="3" spans="1:2" x14ac:dyDescent="0.2">
      <c r="A3" s="49" t="s">
        <v>5</v>
      </c>
      <c r="B3" s="75"/>
    </row>
    <row r="4" spans="1:2" x14ac:dyDescent="0.2">
      <c r="A4" s="6"/>
      <c r="B4" s="30"/>
    </row>
    <row r="5" spans="1:2" ht="14.25" x14ac:dyDescent="0.2">
      <c r="A5" s="118" t="s">
        <v>11</v>
      </c>
      <c r="B5" s="119"/>
    </row>
    <row r="6" spans="1:2" x14ac:dyDescent="0.2">
      <c r="A6" s="6"/>
      <c r="B6" s="74"/>
    </row>
    <row r="7" spans="1:2" ht="13.5" customHeight="1" x14ac:dyDescent="0.2">
      <c r="A7" s="106" t="s">
        <v>41</v>
      </c>
      <c r="B7" s="108"/>
    </row>
    <row r="8" spans="1:2" x14ac:dyDescent="0.2">
      <c r="A8" s="109"/>
      <c r="B8" s="111"/>
    </row>
    <row r="9" spans="1:2" x14ac:dyDescent="0.2">
      <c r="A9" s="109"/>
      <c r="B9" s="111"/>
    </row>
    <row r="10" spans="1:2" x14ac:dyDescent="0.2">
      <c r="A10" s="109"/>
      <c r="B10" s="111"/>
    </row>
    <row r="11" spans="1:2" x14ac:dyDescent="0.2">
      <c r="A11" s="109"/>
      <c r="B11" s="111"/>
    </row>
    <row r="12" spans="1:2" x14ac:dyDescent="0.2">
      <c r="A12" s="109"/>
      <c r="B12" s="111"/>
    </row>
    <row r="13" spans="1:2" x14ac:dyDescent="0.2">
      <c r="A13" s="109"/>
      <c r="B13" s="111"/>
    </row>
    <row r="14" spans="1:2" x14ac:dyDescent="0.2">
      <c r="A14" s="109"/>
      <c r="B14" s="111"/>
    </row>
    <row r="15" spans="1:2" x14ac:dyDescent="0.2">
      <c r="A15" s="109"/>
      <c r="B15" s="111"/>
    </row>
    <row r="16" spans="1:2" x14ac:dyDescent="0.2">
      <c r="A16" s="109"/>
      <c r="B16" s="111"/>
    </row>
    <row r="17" spans="1:2" x14ac:dyDescent="0.2">
      <c r="A17" s="109"/>
      <c r="B17" s="111"/>
    </row>
    <row r="18" spans="1:2" x14ac:dyDescent="0.2">
      <c r="A18" s="109"/>
      <c r="B18" s="111"/>
    </row>
    <row r="19" spans="1:2" x14ac:dyDescent="0.2">
      <c r="A19" s="109"/>
      <c r="B19" s="111"/>
    </row>
    <row r="20" spans="1:2" x14ac:dyDescent="0.2">
      <c r="A20" s="109"/>
      <c r="B20" s="111"/>
    </row>
    <row r="21" spans="1:2" x14ac:dyDescent="0.2">
      <c r="A21" s="109"/>
      <c r="B21" s="111"/>
    </row>
    <row r="22" spans="1:2" x14ac:dyDescent="0.2">
      <c r="A22" s="109"/>
      <c r="B22" s="111"/>
    </row>
    <row r="23" spans="1:2" x14ac:dyDescent="0.2">
      <c r="A23" s="109"/>
      <c r="B23" s="111"/>
    </row>
    <row r="24" spans="1:2" x14ac:dyDescent="0.2">
      <c r="A24" s="109"/>
      <c r="B24" s="111"/>
    </row>
    <row r="25" spans="1:2" x14ac:dyDescent="0.2">
      <c r="A25" s="109"/>
      <c r="B25" s="111"/>
    </row>
    <row r="26" spans="1:2" ht="68.25" customHeight="1" x14ac:dyDescent="0.2">
      <c r="A26" s="112"/>
      <c r="B26" s="114"/>
    </row>
    <row r="27" spans="1:2" x14ac:dyDescent="0.2">
      <c r="A27" s="6"/>
      <c r="B27" s="30"/>
    </row>
    <row r="28" spans="1:2" x14ac:dyDescent="0.2">
      <c r="A28" s="50"/>
      <c r="B28" s="65"/>
    </row>
    <row r="29" spans="1:2" ht="12" customHeight="1" x14ac:dyDescent="0.2">
      <c r="A29" s="51"/>
      <c r="B29" s="66"/>
    </row>
    <row r="30" spans="1:2" x14ac:dyDescent="0.2">
      <c r="A30" s="52" t="s">
        <v>21</v>
      </c>
      <c r="B30" s="67"/>
    </row>
    <row r="31" spans="1:2" ht="23.25" x14ac:dyDescent="0.2">
      <c r="A31" s="53" t="s">
        <v>19</v>
      </c>
      <c r="B31" s="68" t="s">
        <v>17</v>
      </c>
    </row>
    <row r="32" spans="1:2" x14ac:dyDescent="0.2">
      <c r="A32" s="54" t="s">
        <v>20</v>
      </c>
      <c r="B32" s="69">
        <v>0</v>
      </c>
    </row>
    <row r="33" spans="1:2" x14ac:dyDescent="0.2">
      <c r="A33" s="54" t="s">
        <v>22</v>
      </c>
      <c r="B33" s="69">
        <v>0</v>
      </c>
    </row>
    <row r="34" spans="1:2" x14ac:dyDescent="0.2">
      <c r="A34" s="57" t="s">
        <v>18</v>
      </c>
      <c r="B34" s="67"/>
    </row>
    <row r="35" spans="1:2" ht="37.5" customHeight="1" x14ac:dyDescent="0.2">
      <c r="A35" s="53" t="s">
        <v>23</v>
      </c>
      <c r="B35" s="68" t="s">
        <v>3</v>
      </c>
    </row>
    <row r="36" spans="1:2" x14ac:dyDescent="0.2">
      <c r="A36" s="59" t="s">
        <v>24</v>
      </c>
      <c r="B36" s="70">
        <v>800000</v>
      </c>
    </row>
    <row r="37" spans="1:2" x14ac:dyDescent="0.2">
      <c r="A37" s="59" t="s">
        <v>25</v>
      </c>
      <c r="B37" s="70">
        <f>B32*B36</f>
        <v>0</v>
      </c>
    </row>
    <row r="38" spans="1:2" x14ac:dyDescent="0.2">
      <c r="A38" s="59" t="s">
        <v>32</v>
      </c>
      <c r="B38" s="70">
        <f>B33*B36</f>
        <v>0</v>
      </c>
    </row>
    <row r="39" spans="1:2" x14ac:dyDescent="0.2">
      <c r="A39" s="56"/>
      <c r="B39" s="55"/>
    </row>
    <row r="40" spans="1:2" x14ac:dyDescent="0.2">
      <c r="A40" s="57" t="s">
        <v>35</v>
      </c>
      <c r="B40" s="67"/>
    </row>
    <row r="41" spans="1:2" ht="32.25" customHeight="1" x14ac:dyDescent="0.2">
      <c r="A41" s="53" t="s">
        <v>33</v>
      </c>
      <c r="B41" s="68" t="s">
        <v>34</v>
      </c>
    </row>
    <row r="42" spans="1:2" x14ac:dyDescent="0.2">
      <c r="A42" s="59" t="s">
        <v>26</v>
      </c>
      <c r="B42" s="71">
        <f>100-(B32*2000)</f>
        <v>100</v>
      </c>
    </row>
    <row r="43" spans="1:2" x14ac:dyDescent="0.2">
      <c r="A43" s="59" t="s">
        <v>27</v>
      </c>
      <c r="B43" s="71">
        <f>B33*2000</f>
        <v>0</v>
      </c>
    </row>
    <row r="44" spans="1:2" x14ac:dyDescent="0.2">
      <c r="A44" s="72" t="s">
        <v>28</v>
      </c>
      <c r="B44" s="73">
        <f>B42+B43</f>
        <v>100</v>
      </c>
    </row>
    <row r="45" spans="1:2" x14ac:dyDescent="0.2">
      <c r="A45" s="6"/>
      <c r="B45" s="31"/>
    </row>
    <row r="46" spans="1:2" x14ac:dyDescent="0.2">
      <c r="A46" s="103" t="s">
        <v>12</v>
      </c>
      <c r="B46" s="105"/>
    </row>
    <row r="47" spans="1:2" x14ac:dyDescent="0.2">
      <c r="A47" s="40" t="s">
        <v>13</v>
      </c>
      <c r="B47" s="76"/>
    </row>
    <row r="48" spans="1:2" ht="15" x14ac:dyDescent="0.25">
      <c r="A48" s="43"/>
      <c r="B48" s="76"/>
    </row>
    <row r="49" spans="1:2" ht="15" x14ac:dyDescent="0.25">
      <c r="A49" s="43"/>
      <c r="B49" s="76"/>
    </row>
    <row r="50" spans="1:2" x14ac:dyDescent="0.2">
      <c r="A50" s="40" t="s">
        <v>14</v>
      </c>
      <c r="B50" s="76"/>
    </row>
    <row r="51" spans="1:2" ht="15" x14ac:dyDescent="0.25">
      <c r="A51" s="43"/>
      <c r="B51" s="76"/>
    </row>
    <row r="52" spans="1:2" ht="15" x14ac:dyDescent="0.25">
      <c r="A52" s="43"/>
      <c r="B52" s="76"/>
    </row>
    <row r="53" spans="1:2" ht="15" x14ac:dyDescent="0.25">
      <c r="A53" s="44" t="s">
        <v>15</v>
      </c>
      <c r="B53" s="76"/>
    </row>
    <row r="54" spans="1:2" ht="15" x14ac:dyDescent="0.25">
      <c r="A54" s="43"/>
      <c r="B54" s="76"/>
    </row>
    <row r="55" spans="1:2" ht="15" x14ac:dyDescent="0.25">
      <c r="A55" s="43"/>
      <c r="B55" s="76"/>
    </row>
    <row r="56" spans="1:2" ht="15" x14ac:dyDescent="0.25">
      <c r="A56" s="44" t="s">
        <v>16</v>
      </c>
      <c r="B56" s="76"/>
    </row>
    <row r="57" spans="1:2" ht="15" x14ac:dyDescent="0.25">
      <c r="A57" s="43"/>
      <c r="B57" s="76"/>
    </row>
    <row r="58" spans="1:2" ht="15" x14ac:dyDescent="0.25">
      <c r="A58" s="45"/>
      <c r="B58" s="77"/>
    </row>
  </sheetData>
  <mergeCells count="3">
    <mergeCell ref="A7:B26"/>
    <mergeCell ref="A5:B5"/>
    <mergeCell ref="A46:B46"/>
  </mergeCells>
  <pageMargins left="0.7" right="0.7" top="0.75" bottom="0.75" header="0.3" footer="0.3"/>
  <pageSetup paperSize="9" orientation="landscape" r:id="rId1"/>
  <headerFooter>
    <oddFooter>&amp;R_x000D_&amp;1#&amp;"Calibri"&amp;8&amp;K000000 Dit document is geclassificeerd als intern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b41d82-52ca-4a19-915b-c2ecb7a6ddff" xsi:nil="true"/>
    <lcf76f155ced4ddcb4097134ff3c332f xmlns="3c73f739-85c4-42f9-9231-03ccae2ec93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2D47A6DEDCD8042AC8F9826B7DD79B2" ma:contentTypeVersion="22" ma:contentTypeDescription="Een nieuw document maken." ma:contentTypeScope="" ma:versionID="b34e6da28067651988dfe39dd4b7bf8b">
  <xsd:schema xmlns:xsd="http://www.w3.org/2001/XMLSchema" xmlns:xs="http://www.w3.org/2001/XMLSchema" xmlns:p="http://schemas.microsoft.com/office/2006/metadata/properties" xmlns:ns2="3c73f739-85c4-42f9-9231-03ccae2ec930" xmlns:ns3="e3b41d82-52ca-4a19-915b-c2ecb7a6ddff" xmlns:ns4="e6d851cb-3f6e-49f4-a772-7622399b6447" targetNamespace="http://schemas.microsoft.com/office/2006/metadata/properties" ma:root="true" ma:fieldsID="2d330b7066877b27534d40f46cb93093" ns2:_="" ns3:_="" ns4:_="">
    <xsd:import namespace="3c73f739-85c4-42f9-9231-03ccae2ec930"/>
    <xsd:import namespace="e3b41d82-52ca-4a19-915b-c2ecb7a6ddff"/>
    <xsd:import namespace="e6d851cb-3f6e-49f4-a772-7622399b644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73f739-85c4-42f9-9231-03ccae2ec9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7b7dab5a-b7ec-445a-a7df-0f0d6bfd505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b41d82-52ca-4a19-915b-c2ecb7a6ddf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fa86566-3988-420b-a93b-ea730846454a}" ma:internalName="TaxCatchAll" ma:showField="CatchAllData" ma:web="e3b41d82-52ca-4a19-915b-c2ecb7a6dd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6d851cb-3f6e-49f4-a772-7622399b644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CED19A-820E-4863-B393-5D9FD756E6C2}">
  <ds:schemaRefs>
    <ds:schemaRef ds:uri="http://schemas.microsoft.com/office/2006/documentManagement/types"/>
    <ds:schemaRef ds:uri="http://schemas.microsoft.com/office/2006/metadata/properties"/>
    <ds:schemaRef ds:uri="e3b41d82-52ca-4a19-915b-c2ecb7a6ddff"/>
    <ds:schemaRef ds:uri="http://purl.org/dc/elements/1.1/"/>
    <ds:schemaRef ds:uri="3c73f739-85c4-42f9-9231-03ccae2ec930"/>
    <ds:schemaRef ds:uri="http://schemas.microsoft.com/office/infopath/2007/PartnerControls"/>
    <ds:schemaRef ds:uri="http://purl.org/dc/terms/"/>
    <ds:schemaRef ds:uri="http://schemas.openxmlformats.org/package/2006/metadata/core-properties"/>
    <ds:schemaRef ds:uri="e6d851cb-3f6e-49f4-a772-7622399b6447"/>
    <ds:schemaRef ds:uri="http://www.w3.org/XML/1998/namespace"/>
    <ds:schemaRef ds:uri="http://purl.org/dc/dcmitype/"/>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86F44FB0-BA5F-4B18-901D-A1A4121BDD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73f739-85c4-42f9-9231-03ccae2ec930"/>
    <ds:schemaRef ds:uri="e3b41d82-52ca-4a19-915b-c2ecb7a6ddff"/>
    <ds:schemaRef ds:uri="e6d851cb-3f6e-49f4-a772-7622399b64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Instructie </vt:lpstr>
      <vt:lpstr>Dienstverlening</vt:lpstr>
      <vt:lpstr>Hardware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JJFvanveen</dc:creator>
  <cp:keywords/>
  <dc:description/>
  <cp:lastModifiedBy>Veen, JJF van (Jos)</cp:lastModifiedBy>
  <cp:revision/>
  <cp:lastPrinted>2024-10-09T13:58:22Z</cp:lastPrinted>
  <dcterms:created xsi:type="dcterms:W3CDTF">2020-12-29T16:21:12Z</dcterms:created>
  <dcterms:modified xsi:type="dcterms:W3CDTF">2024-10-11T12:07:40Z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0x010100B2D47A6DEDCD8042AC8F9826B7DD79B2</vt:lpwstr>
  </property>
  <property fmtid="{D5CDD505-2E9C-101B-9397-08002B2CF9AE}" pid="3" name="Order">
    <vt:r8>100</vt:r8>
  </property>
  <property fmtid="{D5CDD505-2E9C-101B-9397-08002B2CF9AE}" pid="4" name="MSIP_Label_6b4ba83a-de25-46c7-999e-3ae147fdedb8_Enabled">
    <vt:lpwstr>true</vt:lpwstr>
  </property>
  <property fmtid="{D5CDD505-2E9C-101B-9397-08002B2CF9AE}" pid="5" name="MSIP_Label_6b4ba83a-de25-46c7-999e-3ae147fdedb8_SetDate">
    <vt:lpwstr>2024-09-30T16:51:38Z</vt:lpwstr>
  </property>
  <property fmtid="{D5CDD505-2E9C-101B-9397-08002B2CF9AE}" pid="6" name="MSIP_Label_6b4ba83a-de25-46c7-999e-3ae147fdedb8_Method">
    <vt:lpwstr>Standard</vt:lpwstr>
  </property>
  <property fmtid="{D5CDD505-2E9C-101B-9397-08002B2CF9AE}" pid="7" name="MSIP_Label_6b4ba83a-de25-46c7-999e-3ae147fdedb8_Name">
    <vt:lpwstr>Lelystad – Label – Intern</vt:lpwstr>
  </property>
  <property fmtid="{D5CDD505-2E9C-101B-9397-08002B2CF9AE}" pid="8" name="MSIP_Label_6b4ba83a-de25-46c7-999e-3ae147fdedb8_SiteId">
    <vt:lpwstr>02732a02-a390-486c-876d-2b69c582aa27</vt:lpwstr>
  </property>
  <property fmtid="{D5CDD505-2E9C-101B-9397-08002B2CF9AE}" pid="9" name="MSIP_Label_6b4ba83a-de25-46c7-999e-3ae147fdedb8_ActionId">
    <vt:lpwstr>57ec7db1-4161-4171-bd3a-e99df37769d8</vt:lpwstr>
  </property>
  <property fmtid="{D5CDD505-2E9C-101B-9397-08002B2CF9AE}" pid="10" name="MSIP_Label_6b4ba83a-de25-46c7-999e-3ae147fdedb8_ContentBits">
    <vt:lpwstr>2</vt:lpwstr>
  </property>
  <property fmtid="{D5CDD505-2E9C-101B-9397-08002B2CF9AE}" pid="11" name="MediaServiceImageTags">
    <vt:lpwstr/>
  </property>
</Properties>
</file>