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24226"/>
  <mc:AlternateContent xmlns:mc="http://schemas.openxmlformats.org/markup-compatibility/2006">
    <mc:Choice Requires="x15">
      <x15ac:absPath xmlns:x15ac="http://schemas.microsoft.com/office/spreadsheetml/2010/11/ac" url="https://hhwld.sharepoint.com/sites/SAM_Aanbestedingen/Shared Documents/Aanbestedingen Beleid Ruimte/AB Huisvestingsadvies, Bouwmanagement en Kostenmanagement/"/>
    </mc:Choice>
  </mc:AlternateContent>
  <xr:revisionPtr revIDLastSave="0" documentId="8_{BE7E0206-5521-462A-9765-5C02C9F99F3F}" xr6:coauthVersionLast="47" xr6:coauthVersionMax="47" xr10:uidLastSave="{00000000-0000-0000-0000-000000000000}"/>
  <bookViews>
    <workbookView xWindow="28680" yWindow="-120" windowWidth="29040" windowHeight="15720" tabRatio="522" xr2:uid="{00000000-000D-0000-FFFF-FFFF00000000}"/>
  </bookViews>
  <sheets>
    <sheet name="uitslag" sheetId="4" r:id="rId1"/>
    <sheet name="Onderbouwingen" sheetId="5" r:id="rId2"/>
  </sheets>
  <definedNames>
    <definedName name="_Hlk44571581" localSheetId="0">uitslag!#REF!</definedName>
    <definedName name="_Hlk99710158" localSheetId="0">uitslag!#REF!</definedName>
    <definedName name="_Toc517146071" localSheetId="0">uitslag!#REF!</definedName>
    <definedName name="_xlnm.Print_Area" localSheetId="0">uitslag!$A$3:$G$15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4" l="1"/>
  <c r="Y10" i="4"/>
  <c r="X10" i="4"/>
  <c r="AA10" i="4" s="1"/>
  <c r="AA13" i="4" s="1"/>
  <c r="AA9" i="4"/>
  <c r="AA8" i="4"/>
  <c r="V10" i="4"/>
  <c r="U10" i="4"/>
  <c r="T10" i="4"/>
  <c r="W10" i="4" s="1"/>
  <c r="W13" i="4" s="1"/>
  <c r="W9" i="4"/>
  <c r="W8" i="4"/>
  <c r="S9" i="4"/>
  <c r="S8" i="4"/>
  <c r="O9" i="4"/>
  <c r="O8" i="4"/>
  <c r="K9" i="4"/>
  <c r="K8" i="4"/>
  <c r="G9" i="4"/>
  <c r="G8" i="4"/>
  <c r="D10" i="4"/>
  <c r="E10" i="4"/>
  <c r="R10" i="4"/>
  <c r="Q10" i="4"/>
  <c r="P10" i="4"/>
  <c r="S10" i="4" s="1"/>
  <c r="L10" i="4"/>
  <c r="M10" i="4"/>
  <c r="N10" i="4"/>
  <c r="J10" i="4"/>
  <c r="F10" i="4"/>
  <c r="I10" i="4"/>
  <c r="H10" i="4"/>
  <c r="K10" i="4" s="1"/>
  <c r="G10" i="4" l="1"/>
  <c r="G13" i="4" s="1"/>
  <c r="O10" i="4"/>
  <c r="O13" i="4" s="1"/>
  <c r="S13" i="4"/>
  <c r="C10" i="4" l="1"/>
  <c r="C13" i="4" s="1"/>
  <c r="K13" i="4" l="1"/>
</calcChain>
</file>

<file path=xl/sharedStrings.xml><?xml version="1.0" encoding="utf-8"?>
<sst xmlns="http://schemas.openxmlformats.org/spreadsheetml/2006/main" count="61" uniqueCount="31">
  <si>
    <t>uitgangspunt :</t>
  </si>
  <si>
    <t>Beste verhouding prijs en kwaliteit (EMVI)</t>
  </si>
  <si>
    <t>Kwaliteitscriteria</t>
  </si>
  <si>
    <t>Waarde</t>
  </si>
  <si>
    <t>Subtotaal Kwaliteit</t>
  </si>
  <si>
    <t>Subtotaal Prijs</t>
  </si>
  <si>
    <t>Totaalprijs</t>
  </si>
  <si>
    <t>Totaal</t>
  </si>
  <si>
    <t>maximaal 100 punten</t>
  </si>
  <si>
    <t>Voor de beoordeling van de onderdelen(Kwaliteit 1 en 2 ieder afzonderlijk) worden de onderstande evaluatieparameters toegepast. Per onderdeel is maximaal 100% van de punten te behalen:</t>
  </si>
  <si>
    <t>Beoordeling</t>
  </si>
  <si>
    <t xml:space="preserve">% </t>
  </si>
  <si>
    <t>Uitstekend </t>
  </si>
  <si>
    <t>Goed </t>
  </si>
  <si>
    <t>Voldoende </t>
  </si>
  <si>
    <t>onvoldoende</t>
  </si>
  <si>
    <t>Er worden geen tussenliggende scores gegeven.</t>
  </si>
  <si>
    <t>Inschrijver</t>
  </si>
  <si>
    <t xml:space="preserve">            Inschrijver</t>
  </si>
  <si>
    <t>Inschrijvedr</t>
  </si>
  <si>
    <t>B1</t>
  </si>
  <si>
    <t>B2</t>
  </si>
  <si>
    <t>B3</t>
  </si>
  <si>
    <t>Beoordelingsmatrix Perceel 2 Bouwmanagement</t>
  </si>
  <si>
    <t>Ervaring en competenties</t>
  </si>
  <si>
    <t>Visie</t>
  </si>
  <si>
    <t>Inschrijver de opdracht op een zeer goede wijze ten behoeve van de opdrachtgever zal uitvoeren. Er is duidelijk sprake van een toegevoegde waarde. De beschrijving is helder en eenduidig.
Het antwoord van inschrijver geeft extra elementen aan naast de al gevraagde elementen.</t>
  </si>
  <si>
    <t>Inschrijver de opdracht op een goede wijze ten behoeve van de opdrachtgever zal uitvoeren. Er is sprake van toegevoegde waarde. De beschrijving is helder.</t>
  </si>
  <si>
    <t>Inschrijver de opdracht op een voldoende wijze ten behoeve van de opdrachtgever zal uitvoeren. Beschrijving is voldoende helder.</t>
  </si>
  <si>
    <t>Inschrijver de opdracht op een matige of onvoldoende wijze ten behoeve van de opdrachtgever zal uitvoeren. Er is duidelijk geen sprake van een toegevoegde waarde. De beschrijving is matig of slecht. 
Het behalen van deze score leidt tot een knock-out (uw inschrijving wordt alsnog terzijde gelegd en niet meegenomen in de verdere beoordeling) indien twee of meer leden van de beoordelingscommissie gemotiveerd een onvoldoende toekennen aan een kwaliteit gunningcriterium.</t>
  </si>
  <si>
    <t>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</si>
</sst>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0"/>
      <name val="HelveticaNeueLT Com 55 Roman"/>
      <family val="2"/>
    </font>
    <font>
      <b/>
      <sz val="14"/>
      <name val="HelveticaNeueLT Com 55 Roman"/>
      <family val="2"/>
    </font>
    <font>
      <b/>
      <sz val="16"/>
      <name val="HelveticaNeueLT Com 55 Roman"/>
      <family val="2"/>
    </font>
    <font>
      <sz val="10"/>
      <name val="Arial"/>
      <family val="2"/>
    </font>
    <font>
      <b/>
      <sz val="10"/>
      <name val="Arial"/>
      <family val="2"/>
    </font>
    <font>
      <b/>
      <sz val="12"/>
      <name val="Arial"/>
      <family val="2"/>
    </font>
    <font>
      <b/>
      <sz val="10"/>
      <color theme="0"/>
      <name val="HelveticaNeueLT Com 55 Roman"/>
      <family val="2"/>
    </font>
    <font>
      <sz val="10"/>
      <color theme="0"/>
      <name val="Arial"/>
      <family val="2"/>
    </font>
    <font>
      <sz val="11"/>
      <name val="Arial"/>
      <family val="2"/>
    </font>
    <font>
      <b/>
      <sz val="11"/>
      <name val="Arial"/>
      <family val="2"/>
    </font>
    <font>
      <b/>
      <sz val="11"/>
      <color indexed="12"/>
      <name val="Arial"/>
      <family val="2"/>
    </font>
    <font>
      <b/>
      <sz val="11"/>
      <color theme="0"/>
      <name val="Arial"/>
      <family val="2"/>
    </font>
    <font>
      <sz val="14"/>
      <name val="Arial"/>
      <family val="2"/>
    </font>
    <font>
      <b/>
      <sz val="14"/>
      <name val="Arial"/>
      <family val="2"/>
    </font>
    <font>
      <sz val="10.5"/>
      <name val="Arial"/>
      <family val="2"/>
    </font>
    <font>
      <b/>
      <sz val="10.5"/>
      <color rgb="FFFFFFFF"/>
      <name val="Arial"/>
      <family val="2"/>
    </font>
    <font>
      <sz val="10.5"/>
      <color rgb="FFFFFFFF"/>
      <name val="Arial"/>
      <family val="2"/>
    </font>
    <font>
      <i/>
      <sz val="10.5"/>
      <name val="Arial"/>
      <family val="2"/>
    </font>
    <font>
      <b/>
      <i/>
      <sz val="10.5"/>
      <name val="Arial"/>
      <family val="2"/>
    </font>
    <font>
      <b/>
      <sz val="16"/>
      <name val="Arial"/>
      <family val="2"/>
    </font>
    <font>
      <b/>
      <sz val="10.5"/>
      <name val="Arial"/>
      <family val="2"/>
    </font>
    <font>
      <sz val="10"/>
      <color rgb="FF0070C0"/>
      <name val="Arial"/>
      <family val="2"/>
    </font>
    <font>
      <b/>
      <sz val="10"/>
      <color rgb="FF0070C0"/>
      <name val="Arial"/>
      <family val="2"/>
    </font>
    <font>
      <b/>
      <sz val="16"/>
      <name val="Arial"/>
    </font>
  </fonts>
  <fills count="1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365F91"/>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1" tint="0.499984740745262"/>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rgb="FF000000"/>
      </left>
      <right style="medium">
        <color rgb="FFB8CCE4"/>
      </right>
      <top style="thin">
        <color rgb="FF000000"/>
      </top>
      <bottom style="thick">
        <color rgb="FF95B3D7"/>
      </bottom>
      <diagonal/>
    </border>
    <border>
      <left style="thin">
        <color rgb="FF000000"/>
      </left>
      <right style="medium">
        <color rgb="FFB8CCE4"/>
      </right>
      <top/>
      <bottom/>
      <diagonal/>
    </border>
    <border>
      <left style="thin">
        <color rgb="FF000000"/>
      </left>
      <right style="medium">
        <color rgb="FFB8CCE4"/>
      </right>
      <top/>
      <bottom style="medium">
        <color rgb="FFB8CCE4"/>
      </bottom>
      <diagonal/>
    </border>
    <border>
      <left style="thin">
        <color rgb="FF000000"/>
      </left>
      <right style="medium">
        <color rgb="FFB8CCE4"/>
      </right>
      <top/>
      <bottom style="thin">
        <color rgb="FF000000"/>
      </bottom>
      <diagonal/>
    </border>
    <border>
      <left style="medium">
        <color rgb="FFB8CCE4"/>
      </left>
      <right/>
      <top/>
      <bottom style="medium">
        <color rgb="FFB8CCE4"/>
      </bottom>
      <diagonal/>
    </border>
    <border>
      <left style="medium">
        <color rgb="FFB8CCE4"/>
      </left>
      <right/>
      <top style="medium">
        <color rgb="FFB8CCE4"/>
      </top>
      <bottom/>
      <diagonal/>
    </border>
    <border>
      <left style="medium">
        <color rgb="FFB8CCE4"/>
      </left>
      <right/>
      <top/>
      <bottom style="thin">
        <color rgb="FF000000"/>
      </bottom>
      <diagonal/>
    </border>
    <border>
      <left/>
      <right/>
      <top style="thin">
        <color indexed="64"/>
      </top>
      <bottom/>
      <diagonal/>
    </border>
    <border>
      <left/>
      <right/>
      <top/>
      <bottom style="thin">
        <color indexed="64"/>
      </bottom>
      <diagonal/>
    </border>
    <border>
      <left/>
      <right/>
      <top style="thin">
        <color rgb="FF000000"/>
      </top>
      <bottom style="thick">
        <color rgb="FF95B3D7"/>
      </bottom>
      <diagonal/>
    </border>
    <border>
      <left style="medium">
        <color rgb="FFB8CCE4"/>
      </left>
      <right/>
      <top style="thick">
        <color rgb="FF95B3D7"/>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0">
    <xf numFmtId="0" fontId="0" fillId="0" borderId="0" xfId="0"/>
    <xf numFmtId="0" fontId="1" fillId="0" borderId="0" xfId="0" applyFont="1"/>
    <xf numFmtId="0" fontId="5" fillId="0" borderId="0" xfId="0" applyFont="1" applyAlignment="1">
      <alignment vertical="center"/>
    </xf>
    <xf numFmtId="0" fontId="4" fillId="0" borderId="0" xfId="0" applyFont="1" applyAlignment="1">
      <alignment vertical="center"/>
    </xf>
    <xf numFmtId="0" fontId="2" fillId="0" borderId="0" xfId="0" applyFont="1"/>
    <xf numFmtId="0" fontId="0" fillId="3" borderId="0" xfId="0" applyFill="1"/>
    <xf numFmtId="0" fontId="8" fillId="0" borderId="0" xfId="0" applyFont="1"/>
    <xf numFmtId="0" fontId="6" fillId="0" borderId="0" xfId="0" applyFont="1"/>
    <xf numFmtId="0" fontId="5" fillId="0" borderId="0" xfId="0" applyFont="1" applyAlignment="1">
      <alignment horizontal="right" vertical="top"/>
    </xf>
    <xf numFmtId="0" fontId="9" fillId="3" borderId="1" xfId="0" applyFont="1" applyFill="1" applyBorder="1" applyAlignment="1">
      <alignment horizontal="center"/>
    </xf>
    <xf numFmtId="0" fontId="9" fillId="4" borderId="2" xfId="0" applyFont="1" applyFill="1" applyBorder="1"/>
    <xf numFmtId="2" fontId="9" fillId="4" borderId="2" xfId="0" applyNumberFormat="1" applyFont="1" applyFill="1" applyBorder="1"/>
    <xf numFmtId="0" fontId="9" fillId="5" borderId="2" xfId="0" applyFont="1" applyFill="1" applyBorder="1"/>
    <xf numFmtId="2" fontId="9" fillId="5" borderId="2" xfId="0" applyNumberFormat="1" applyFont="1" applyFill="1" applyBorder="1"/>
    <xf numFmtId="0" fontId="13" fillId="3" borderId="2" xfId="0" applyFont="1" applyFill="1" applyBorder="1"/>
    <xf numFmtId="0" fontId="13" fillId="4" borderId="2" xfId="0" applyFont="1" applyFill="1" applyBorder="1"/>
    <xf numFmtId="0" fontId="13" fillId="5" borderId="2" xfId="0" applyFont="1" applyFill="1" applyBorder="1"/>
    <xf numFmtId="0" fontId="4" fillId="2" borderId="2" xfId="0" applyFont="1" applyFill="1" applyBorder="1"/>
    <xf numFmtId="0" fontId="14" fillId="4" borderId="7" xfId="0" applyFont="1" applyFill="1" applyBorder="1"/>
    <xf numFmtId="0" fontId="14" fillId="5" borderId="7" xfId="0" applyFont="1" applyFill="1" applyBorder="1"/>
    <xf numFmtId="0" fontId="14" fillId="0" borderId="8" xfId="0" applyFont="1" applyBorder="1"/>
    <xf numFmtId="2" fontId="14" fillId="0" borderId="8" xfId="0" applyNumberFormat="1" applyFont="1" applyBorder="1"/>
    <xf numFmtId="0" fontId="14" fillId="3" borderId="1" xfId="0" applyFont="1" applyFill="1" applyBorder="1"/>
    <xf numFmtId="0" fontId="4" fillId="2" borderId="1" xfId="0" applyFont="1" applyFill="1" applyBorder="1"/>
    <xf numFmtId="0" fontId="14" fillId="0" borderId="6" xfId="0" applyFont="1" applyBorder="1"/>
    <xf numFmtId="0" fontId="10" fillId="0" borderId="2" xfId="0" applyFont="1" applyBorder="1"/>
    <xf numFmtId="0" fontId="10" fillId="0" borderId="7" xfId="0" applyFont="1" applyBorder="1"/>
    <xf numFmtId="0" fontId="14" fillId="0" borderId="0" xfId="0" applyFont="1"/>
    <xf numFmtId="2" fontId="14" fillId="0" borderId="0" xfId="0" applyNumberFormat="1" applyFont="1"/>
    <xf numFmtId="0" fontId="15" fillId="0" borderId="0" xfId="0" applyFont="1" applyAlignment="1">
      <alignment vertical="center"/>
    </xf>
    <xf numFmtId="0" fontId="16" fillId="6" borderId="9" xfId="0" applyFont="1" applyFill="1" applyBorder="1" applyAlignment="1">
      <alignment vertical="center" wrapText="1"/>
    </xf>
    <xf numFmtId="0" fontId="18" fillId="7" borderId="10" xfId="0" applyFont="1" applyFill="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horizontal="left" vertical="top" wrapText="1"/>
    </xf>
    <xf numFmtId="0" fontId="19" fillId="0" borderId="0" xfId="0" applyFont="1" applyAlignment="1">
      <alignment vertical="center"/>
    </xf>
    <xf numFmtId="0" fontId="10" fillId="3" borderId="2" xfId="0" applyFont="1" applyFill="1" applyBorder="1"/>
    <xf numFmtId="0" fontId="14" fillId="3" borderId="2" xfId="0" applyFont="1" applyFill="1" applyBorder="1"/>
    <xf numFmtId="0" fontId="14" fillId="0" borderId="7" xfId="0" applyFont="1" applyBorder="1"/>
    <xf numFmtId="2" fontId="10" fillId="4" borderId="2" xfId="0" applyNumberFormat="1" applyFont="1" applyFill="1" applyBorder="1"/>
    <xf numFmtId="2" fontId="10" fillId="5" borderId="2" xfId="0" applyNumberFormat="1" applyFont="1" applyFill="1" applyBorder="1"/>
    <xf numFmtId="0" fontId="17" fillId="6" borderId="18" xfId="0" applyFont="1" applyFill="1" applyBorder="1" applyAlignment="1">
      <alignment vertical="center"/>
    </xf>
    <xf numFmtId="0" fontId="0" fillId="8" borderId="16" xfId="0" applyFill="1" applyBorder="1"/>
    <xf numFmtId="2" fontId="14" fillId="4" borderId="7" xfId="0" applyNumberFormat="1" applyFont="1" applyFill="1" applyBorder="1"/>
    <xf numFmtId="2" fontId="14" fillId="5" borderId="7" xfId="0" applyNumberFormat="1" applyFont="1" applyFill="1" applyBorder="1"/>
    <xf numFmtId="0" fontId="3" fillId="0" borderId="0" xfId="0" applyFont="1" applyAlignment="1">
      <alignment horizontal="center"/>
    </xf>
    <xf numFmtId="0" fontId="12" fillId="2" borderId="22" xfId="0" applyFont="1" applyFill="1" applyBorder="1" applyAlignment="1">
      <alignment horizontal="center" wrapText="1"/>
    </xf>
    <xf numFmtId="0" fontId="12" fillId="2" borderId="22" xfId="0" applyFont="1" applyFill="1" applyBorder="1"/>
    <xf numFmtId="0" fontId="20" fillId="4" borderId="24" xfId="0" applyFont="1" applyFill="1" applyBorder="1" applyAlignment="1">
      <alignment horizontal="center"/>
    </xf>
    <xf numFmtId="0" fontId="20" fillId="4" borderId="25" xfId="0" applyFont="1" applyFill="1" applyBorder="1" applyAlignment="1">
      <alignment horizontal="center"/>
    </xf>
    <xf numFmtId="0" fontId="3" fillId="4" borderId="26" xfId="0" applyFont="1" applyFill="1" applyBorder="1" applyAlignment="1">
      <alignment horizontal="center"/>
    </xf>
    <xf numFmtId="0" fontId="20" fillId="10" borderId="24" xfId="0" applyFont="1" applyFill="1" applyBorder="1"/>
    <xf numFmtId="0" fontId="0" fillId="10" borderId="25" xfId="0" applyFill="1" applyBorder="1"/>
    <xf numFmtId="0" fontId="0" fillId="10" borderId="26" xfId="0" applyFill="1" applyBorder="1"/>
    <xf numFmtId="0" fontId="12" fillId="2" borderId="22" xfId="0" applyFont="1" applyFill="1" applyBorder="1" applyAlignment="1">
      <alignment horizontal="right"/>
    </xf>
    <xf numFmtId="0" fontId="10" fillId="0" borderId="23" xfId="0" applyFont="1" applyBorder="1" applyAlignment="1">
      <alignment horizontal="center"/>
    </xf>
    <xf numFmtId="0" fontId="7" fillId="2" borderId="22" xfId="0" applyFont="1" applyFill="1" applyBorder="1"/>
    <xf numFmtId="0" fontId="0" fillId="0" borderId="23" xfId="0" applyBorder="1"/>
    <xf numFmtId="0" fontId="7" fillId="2" borderId="27" xfId="0" applyFont="1" applyFill="1" applyBorder="1"/>
    <xf numFmtId="0" fontId="20" fillId="0" borderId="23" xfId="0" applyFont="1" applyBorder="1" applyAlignment="1">
      <alignment horizontal="center"/>
    </xf>
    <xf numFmtId="0" fontId="5" fillId="9" borderId="17" xfId="0" applyFont="1" applyFill="1" applyBorder="1" applyAlignment="1">
      <alignment horizontal="center"/>
    </xf>
    <xf numFmtId="1" fontId="5" fillId="0" borderId="20" xfId="0" applyNumberFormat="1" applyFont="1" applyBorder="1" applyAlignment="1">
      <alignment horizontal="center" vertical="center"/>
    </xf>
    <xf numFmtId="1" fontId="5" fillId="9" borderId="0" xfId="0" applyNumberFormat="1" applyFont="1" applyFill="1" applyAlignment="1">
      <alignment horizontal="center" vertical="center"/>
    </xf>
    <xf numFmtId="0" fontId="4" fillId="11" borderId="2" xfId="0" applyFont="1" applyFill="1" applyBorder="1"/>
    <xf numFmtId="0" fontId="20" fillId="12" borderId="24" xfId="0" applyFont="1" applyFill="1" applyBorder="1"/>
    <xf numFmtId="0" fontId="0" fillId="12" borderId="25" xfId="0" applyFill="1" applyBorder="1"/>
    <xf numFmtId="0" fontId="0" fillId="12" borderId="26" xfId="0" applyFill="1" applyBorder="1"/>
    <xf numFmtId="0" fontId="9" fillId="12" borderId="2" xfId="0" applyFont="1" applyFill="1" applyBorder="1"/>
    <xf numFmtId="2" fontId="9" fillId="12" borderId="2" xfId="0" applyNumberFormat="1" applyFont="1" applyFill="1" applyBorder="1"/>
    <xf numFmtId="0" fontId="13" fillId="12" borderId="2" xfId="0" applyFont="1" applyFill="1" applyBorder="1"/>
    <xf numFmtId="2" fontId="10" fillId="12" borderId="2" xfId="0" applyNumberFormat="1" applyFont="1" applyFill="1" applyBorder="1"/>
    <xf numFmtId="0" fontId="14" fillId="12" borderId="7" xfId="0" applyFont="1" applyFill="1" applyBorder="1"/>
    <xf numFmtId="2" fontId="14" fillId="12" borderId="7" xfId="0" applyNumberFormat="1" applyFont="1" applyFill="1" applyBorder="1"/>
    <xf numFmtId="0" fontId="20" fillId="13" borderId="24" xfId="0" applyFont="1" applyFill="1" applyBorder="1"/>
    <xf numFmtId="0" fontId="0" fillId="13" borderId="25" xfId="0" applyFill="1" applyBorder="1"/>
    <xf numFmtId="0" fontId="0" fillId="13" borderId="26" xfId="0" applyFill="1" applyBorder="1"/>
    <xf numFmtId="0" fontId="9" fillId="13" borderId="2" xfId="0" applyFont="1" applyFill="1" applyBorder="1"/>
    <xf numFmtId="2" fontId="9" fillId="13" borderId="2" xfId="0" applyNumberFormat="1" applyFont="1" applyFill="1" applyBorder="1"/>
    <xf numFmtId="0" fontId="13" fillId="13" borderId="2" xfId="0" applyFont="1" applyFill="1" applyBorder="1"/>
    <xf numFmtId="2" fontId="10" fillId="13" borderId="2" xfId="0" applyNumberFormat="1" applyFont="1" applyFill="1" applyBorder="1"/>
    <xf numFmtId="0" fontId="14" fillId="13" borderId="7" xfId="0" applyFont="1" applyFill="1" applyBorder="1"/>
    <xf numFmtId="2" fontId="14" fillId="13" borderId="7" xfId="0" applyNumberFormat="1" applyFont="1" applyFill="1" applyBorder="1"/>
    <xf numFmtId="0" fontId="20" fillId="14" borderId="24" xfId="0" applyFont="1" applyFill="1" applyBorder="1"/>
    <xf numFmtId="0" fontId="0" fillId="14" borderId="25" xfId="0" applyFill="1" applyBorder="1"/>
    <xf numFmtId="0" fontId="0" fillId="14" borderId="26" xfId="0" applyFill="1" applyBorder="1"/>
    <xf numFmtId="0" fontId="9" fillId="14" borderId="2" xfId="0" applyFont="1" applyFill="1" applyBorder="1"/>
    <xf numFmtId="2" fontId="9" fillId="14" borderId="2" xfId="0" applyNumberFormat="1" applyFont="1" applyFill="1" applyBorder="1"/>
    <xf numFmtId="0" fontId="13" fillId="14" borderId="2" xfId="0" applyFont="1" applyFill="1" applyBorder="1"/>
    <xf numFmtId="2" fontId="10" fillId="14" borderId="2" xfId="0" applyNumberFormat="1" applyFont="1" applyFill="1" applyBorder="1"/>
    <xf numFmtId="0" fontId="14" fillId="14" borderId="7" xfId="0" applyFont="1" applyFill="1" applyBorder="1"/>
    <xf numFmtId="2" fontId="14" fillId="14" borderId="7" xfId="0" applyNumberFormat="1" applyFont="1" applyFill="1" applyBorder="1"/>
    <xf numFmtId="0" fontId="20" fillId="15" borderId="24" xfId="0" applyFont="1" applyFill="1" applyBorder="1"/>
    <xf numFmtId="0" fontId="0" fillId="15" borderId="25" xfId="0" applyFill="1" applyBorder="1"/>
    <xf numFmtId="0" fontId="0" fillId="15" borderId="26" xfId="0" applyFill="1" applyBorder="1"/>
    <xf numFmtId="0" fontId="9" fillId="15" borderId="2" xfId="0" applyFont="1" applyFill="1" applyBorder="1"/>
    <xf numFmtId="2" fontId="9" fillId="15" borderId="2" xfId="0" applyNumberFormat="1" applyFont="1" applyFill="1" applyBorder="1"/>
    <xf numFmtId="0" fontId="13" fillId="15" borderId="2" xfId="0" applyFont="1" applyFill="1" applyBorder="1"/>
    <xf numFmtId="2" fontId="10" fillId="15" borderId="2" xfId="0" applyNumberFormat="1" applyFont="1" applyFill="1" applyBorder="1"/>
    <xf numFmtId="0" fontId="14" fillId="15" borderId="7" xfId="0" applyFont="1" applyFill="1" applyBorder="1"/>
    <xf numFmtId="2" fontId="14" fillId="15" borderId="7" xfId="0" applyNumberFormat="1" applyFont="1" applyFill="1" applyBorder="1"/>
    <xf numFmtId="0" fontId="24" fillId="10" borderId="25" xfId="0" applyFont="1" applyFill="1" applyBorder="1"/>
    <xf numFmtId="0" fontId="24" fillId="12" borderId="25" xfId="0" applyFont="1" applyFill="1" applyBorder="1"/>
    <xf numFmtId="0" fontId="24" fillId="13" borderId="25" xfId="0" applyFont="1" applyFill="1" applyBorder="1"/>
    <xf numFmtId="0" fontId="24" fillId="14" borderId="25" xfId="0" applyFont="1" applyFill="1" applyBorder="1"/>
    <xf numFmtId="0" fontId="24" fillId="15" borderId="25" xfId="0" applyFont="1" applyFill="1" applyBorder="1"/>
    <xf numFmtId="9" fontId="21" fillId="0" borderId="14" xfId="0" applyNumberFormat="1" applyFont="1" applyBorder="1" applyAlignment="1">
      <alignment horizontal="left" vertical="center" wrapText="1"/>
    </xf>
    <xf numFmtId="9" fontId="21" fillId="0" borderId="13" xfId="0" applyNumberFormat="1" applyFont="1" applyBorder="1" applyAlignment="1">
      <alignment horizontal="left" vertical="center" wrapText="1"/>
    </xf>
    <xf numFmtId="9" fontId="21" fillId="0" borderId="15" xfId="0" applyNumberFormat="1" applyFont="1" applyBorder="1" applyAlignment="1">
      <alignment horizontal="left" vertical="center" wrapText="1"/>
    </xf>
    <xf numFmtId="0" fontId="20" fillId="0" borderId="0" xfId="0" applyFont="1" applyAlignment="1">
      <alignment horizontal="center"/>
    </xf>
    <xf numFmtId="9" fontId="21" fillId="0" borderId="19" xfId="0" applyNumberFormat="1" applyFont="1" applyBorder="1" applyAlignment="1">
      <alignment horizontal="left" vertical="center" wrapText="1"/>
    </xf>
    <xf numFmtId="0" fontId="4" fillId="3" borderId="28"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1" xfId="0" applyFont="1" applyFill="1" applyBorder="1" applyAlignment="1">
      <alignment horizontal="left" vertical="top" wrapText="1"/>
    </xf>
    <xf numFmtId="0" fontId="11" fillId="12" borderId="3" xfId="0" applyFont="1" applyFill="1" applyBorder="1" applyAlignment="1">
      <alignment horizontal="center" wrapText="1"/>
    </xf>
    <xf numFmtId="0" fontId="11" fillId="12" borderId="4" xfId="0" applyFont="1" applyFill="1" applyBorder="1" applyAlignment="1">
      <alignment horizontal="center" wrapText="1"/>
    </xf>
    <xf numFmtId="0" fontId="11" fillId="12" borderId="5" xfId="0" applyFont="1" applyFill="1" applyBorder="1" applyAlignment="1">
      <alignment horizontal="center" wrapText="1"/>
    </xf>
    <xf numFmtId="0" fontId="23" fillId="3" borderId="28"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22" fillId="3" borderId="20" xfId="0" applyFont="1" applyFill="1" applyBorder="1" applyAlignment="1">
      <alignment horizontal="left" vertical="top" wrapText="1"/>
    </xf>
    <xf numFmtId="0" fontId="22" fillId="3" borderId="21" xfId="0" applyFont="1" applyFill="1" applyBorder="1" applyAlignment="1">
      <alignment horizontal="left" vertical="top" wrapText="1"/>
    </xf>
    <xf numFmtId="0" fontId="11" fillId="13" borderId="3" xfId="0" applyFont="1" applyFill="1" applyBorder="1" applyAlignment="1">
      <alignment horizontal="center" wrapText="1"/>
    </xf>
    <xf numFmtId="0" fontId="11" fillId="13" borderId="4" xfId="0" applyFont="1" applyFill="1" applyBorder="1" applyAlignment="1">
      <alignment horizontal="center" wrapText="1"/>
    </xf>
    <xf numFmtId="0" fontId="11" fillId="13" borderId="5" xfId="0" applyFont="1" applyFill="1" applyBorder="1" applyAlignment="1">
      <alignment horizontal="center"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11" fillId="4" borderId="3" xfId="0" applyFont="1" applyFill="1" applyBorder="1" applyAlignment="1">
      <alignment horizontal="center" wrapText="1"/>
    </xf>
    <xf numFmtId="0" fontId="11" fillId="4" borderId="4" xfId="0" applyFont="1" applyFill="1" applyBorder="1" applyAlignment="1">
      <alignment horizontal="center" wrapText="1"/>
    </xf>
    <xf numFmtId="0" fontId="11" fillId="4" borderId="5" xfId="0" applyFont="1" applyFill="1" applyBorder="1" applyAlignment="1">
      <alignment horizont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0" fontId="11" fillId="5" borderId="5" xfId="0" applyFont="1" applyFill="1" applyBorder="1" applyAlignment="1">
      <alignment horizontal="center" wrapText="1"/>
    </xf>
    <xf numFmtId="0" fontId="23" fillId="3" borderId="20" xfId="0" applyFont="1" applyFill="1" applyBorder="1" applyAlignment="1">
      <alignment horizontal="left" vertical="top" wrapText="1"/>
    </xf>
    <xf numFmtId="0" fontId="23" fillId="3" borderId="21" xfId="0" applyFont="1" applyFill="1" applyBorder="1" applyAlignment="1">
      <alignment horizontal="left" vertical="top" wrapText="1"/>
    </xf>
    <xf numFmtId="0" fontId="11" fillId="15" borderId="3" xfId="0" applyFont="1" applyFill="1" applyBorder="1" applyAlignment="1">
      <alignment horizontal="center" wrapText="1"/>
    </xf>
    <xf numFmtId="0" fontId="11" fillId="15" borderId="4" xfId="0" applyFont="1" applyFill="1" applyBorder="1" applyAlignment="1">
      <alignment horizontal="center" wrapText="1"/>
    </xf>
    <xf numFmtId="0" fontId="11" fillId="15" borderId="5" xfId="0" applyFont="1" applyFill="1" applyBorder="1" applyAlignment="1">
      <alignment horizontal="center" wrapText="1"/>
    </xf>
    <xf numFmtId="0" fontId="11" fillId="14" borderId="3" xfId="0" applyFont="1" applyFill="1" applyBorder="1" applyAlignment="1">
      <alignment horizontal="center" wrapText="1"/>
    </xf>
    <xf numFmtId="0" fontId="11" fillId="14" borderId="4" xfId="0" applyFont="1" applyFill="1" applyBorder="1" applyAlignment="1">
      <alignment horizontal="center" wrapText="1"/>
    </xf>
    <xf numFmtId="0" fontId="11" fillId="14" borderId="5" xfId="0" applyFont="1" applyFill="1" applyBorder="1" applyAlignment="1">
      <alignment horizontal="center" wrapText="1"/>
    </xf>
    <xf numFmtId="0" fontId="8" fillId="8" borderId="16"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7"/>
  <sheetViews>
    <sheetView tabSelected="1" zoomScaleNormal="100" workbookViewId="0">
      <selection activeCell="R25" sqref="R25"/>
    </sheetView>
  </sheetViews>
  <sheetFormatPr defaultRowHeight="13.2"/>
  <cols>
    <col min="1" max="1" width="24.44140625" customWidth="1"/>
    <col min="2" max="2" width="77.33203125" customWidth="1"/>
    <col min="3" max="10" width="8.33203125" customWidth="1"/>
  </cols>
  <sheetData>
    <row r="1" spans="1:27" ht="15.6">
      <c r="A1" s="7" t="s">
        <v>0</v>
      </c>
      <c r="B1" s="7" t="s">
        <v>1</v>
      </c>
    </row>
    <row r="3" spans="1:27">
      <c r="A3" s="1"/>
      <c r="B3" s="1"/>
      <c r="C3" s="1"/>
      <c r="D3" s="1"/>
      <c r="E3" s="1"/>
      <c r="F3" s="1"/>
      <c r="G3" s="1"/>
    </row>
    <row r="4" spans="1:27" ht="21">
      <c r="A4" s="107" t="s">
        <v>23</v>
      </c>
      <c r="B4" s="107"/>
      <c r="C4" s="107"/>
      <c r="D4" s="107"/>
      <c r="E4" s="107"/>
      <c r="F4" s="107"/>
      <c r="G4" s="107"/>
    </row>
    <row r="5" spans="1:27" ht="21">
      <c r="A5" s="44"/>
      <c r="B5" s="44"/>
      <c r="C5" s="44"/>
      <c r="D5" s="44"/>
      <c r="E5" s="44"/>
      <c r="F5" s="44"/>
      <c r="G5" s="44"/>
    </row>
    <row r="6" spans="1:27" ht="21">
      <c r="A6" s="58" t="s">
        <v>2</v>
      </c>
      <c r="B6" s="56"/>
      <c r="C6" s="54" t="s">
        <v>3</v>
      </c>
      <c r="D6" s="47" t="s">
        <v>18</v>
      </c>
      <c r="E6" s="48"/>
      <c r="F6" s="48"/>
      <c r="G6" s="49"/>
      <c r="H6" s="50"/>
      <c r="I6" s="99" t="s">
        <v>17</v>
      </c>
      <c r="J6" s="51"/>
      <c r="K6" s="52"/>
      <c r="L6" s="63"/>
      <c r="M6" s="100" t="s">
        <v>17</v>
      </c>
      <c r="N6" s="64"/>
      <c r="O6" s="65"/>
      <c r="P6" s="72"/>
      <c r="Q6" s="101" t="s">
        <v>17</v>
      </c>
      <c r="R6" s="73"/>
      <c r="S6" s="74"/>
      <c r="T6" s="81"/>
      <c r="U6" s="102" t="s">
        <v>17</v>
      </c>
      <c r="V6" s="82"/>
      <c r="W6" s="83"/>
      <c r="X6" s="90"/>
      <c r="Y6" s="103" t="s">
        <v>19</v>
      </c>
      <c r="Z6" s="91"/>
      <c r="AA6" s="92"/>
    </row>
    <row r="7" spans="1:27" s="6" customFormat="1" ht="13.8">
      <c r="A7" s="57"/>
      <c r="B7" s="55"/>
      <c r="C7" s="53"/>
      <c r="D7" s="45" t="s">
        <v>20</v>
      </c>
      <c r="E7" s="45" t="s">
        <v>21</v>
      </c>
      <c r="F7" s="45" t="s">
        <v>22</v>
      </c>
      <c r="G7" s="46"/>
      <c r="H7" s="45" t="s">
        <v>20</v>
      </c>
      <c r="I7" s="45" t="s">
        <v>21</v>
      </c>
      <c r="J7" s="45" t="s">
        <v>22</v>
      </c>
      <c r="K7" s="46"/>
      <c r="L7" s="45" t="s">
        <v>20</v>
      </c>
      <c r="M7" s="45" t="s">
        <v>21</v>
      </c>
      <c r="N7" s="45" t="s">
        <v>22</v>
      </c>
      <c r="O7" s="46"/>
      <c r="P7" s="45" t="s">
        <v>20</v>
      </c>
      <c r="Q7" s="45" t="s">
        <v>21</v>
      </c>
      <c r="R7" s="45" t="s">
        <v>22</v>
      </c>
      <c r="S7" s="46"/>
      <c r="T7" s="45" t="s">
        <v>20</v>
      </c>
      <c r="U7" s="45" t="s">
        <v>21</v>
      </c>
      <c r="V7" s="45" t="s">
        <v>22</v>
      </c>
      <c r="W7" s="46"/>
      <c r="X7" s="45" t="s">
        <v>20</v>
      </c>
      <c r="Y7" s="45" t="s">
        <v>21</v>
      </c>
      <c r="Z7" s="45" t="s">
        <v>22</v>
      </c>
      <c r="AA7" s="46"/>
    </row>
    <row r="8" spans="1:27" s="5" customFormat="1" ht="13.8">
      <c r="A8" s="9">
        <v>1</v>
      </c>
      <c r="B8" s="25" t="s">
        <v>24</v>
      </c>
      <c r="C8" s="35">
        <v>30</v>
      </c>
      <c r="D8" s="10">
        <v>0</v>
      </c>
      <c r="E8" s="10">
        <v>0</v>
      </c>
      <c r="F8" s="10">
        <v>0</v>
      </c>
      <c r="G8" s="11">
        <f>SUM(D8:F8)/3</f>
        <v>0</v>
      </c>
      <c r="H8" s="12">
        <v>0</v>
      </c>
      <c r="I8" s="12">
        <v>0</v>
      </c>
      <c r="J8" s="12">
        <v>0</v>
      </c>
      <c r="K8" s="13">
        <f>SUM(H8:J8)/3</f>
        <v>0</v>
      </c>
      <c r="L8" s="66">
        <v>0</v>
      </c>
      <c r="M8" s="66">
        <v>0</v>
      </c>
      <c r="N8" s="66">
        <v>0</v>
      </c>
      <c r="O8" s="67">
        <f>SUM(L8:N8)/3</f>
        <v>0</v>
      </c>
      <c r="P8" s="75">
        <v>0</v>
      </c>
      <c r="Q8" s="75">
        <v>0</v>
      </c>
      <c r="R8" s="75">
        <v>0</v>
      </c>
      <c r="S8" s="76">
        <f>SUM(P8:R8)/3</f>
        <v>0</v>
      </c>
      <c r="T8" s="84">
        <v>0</v>
      </c>
      <c r="U8" s="84">
        <v>0</v>
      </c>
      <c r="V8" s="84">
        <v>0</v>
      </c>
      <c r="W8" s="85">
        <f>SUM(T8:V8)/3</f>
        <v>0</v>
      </c>
      <c r="X8" s="93">
        <v>0</v>
      </c>
      <c r="Y8" s="93">
        <v>0</v>
      </c>
      <c r="Z8" s="93">
        <v>0</v>
      </c>
      <c r="AA8" s="94">
        <f>SUM(X8:Z8)/3</f>
        <v>0</v>
      </c>
    </row>
    <row r="9" spans="1:27" s="5" customFormat="1" ht="13.8">
      <c r="A9" s="9">
        <v>2</v>
      </c>
      <c r="B9" s="25" t="s">
        <v>25</v>
      </c>
      <c r="C9" s="35">
        <v>40</v>
      </c>
      <c r="D9" s="10">
        <v>0</v>
      </c>
      <c r="E9" s="10">
        <v>0</v>
      </c>
      <c r="F9" s="10">
        <v>0</v>
      </c>
      <c r="G9" s="11">
        <f>SUM(D9:F9)/3</f>
        <v>0</v>
      </c>
      <c r="H9" s="12">
        <v>0</v>
      </c>
      <c r="I9" s="12">
        <v>0</v>
      </c>
      <c r="J9" s="12">
        <v>0</v>
      </c>
      <c r="K9" s="13">
        <f>SUM(H9:J9)/3</f>
        <v>0</v>
      </c>
      <c r="L9" s="66">
        <v>0</v>
      </c>
      <c r="M9" s="66">
        <v>0</v>
      </c>
      <c r="N9" s="66">
        <v>0</v>
      </c>
      <c r="O9" s="67">
        <f>SUM(L9:N9)/3</f>
        <v>0</v>
      </c>
      <c r="P9" s="75">
        <v>0</v>
      </c>
      <c r="Q9" s="75">
        <v>0</v>
      </c>
      <c r="R9" s="75">
        <v>0</v>
      </c>
      <c r="S9" s="76">
        <f>SUM(P9:R9)/3</f>
        <v>0</v>
      </c>
      <c r="T9" s="84">
        <v>0</v>
      </c>
      <c r="U9" s="84">
        <v>0</v>
      </c>
      <c r="V9" s="84">
        <v>0</v>
      </c>
      <c r="W9" s="85">
        <f>SUM(T9:V9)/3</f>
        <v>0</v>
      </c>
      <c r="X9" s="93">
        <v>0</v>
      </c>
      <c r="Y9" s="93">
        <v>0</v>
      </c>
      <c r="Z9" s="93">
        <v>0</v>
      </c>
      <c r="AA9" s="94">
        <f>SUM(X9:Z9)/3</f>
        <v>0</v>
      </c>
    </row>
    <row r="10" spans="1:27" s="5" customFormat="1" ht="23.25" customHeight="1">
      <c r="A10" s="22" t="s">
        <v>4</v>
      </c>
      <c r="B10" s="14"/>
      <c r="C10" s="36">
        <f>SUM(C8:C9)</f>
        <v>70</v>
      </c>
      <c r="D10" s="15">
        <f>SUM(D8:D9)</f>
        <v>0</v>
      </c>
      <c r="E10" s="15">
        <f>SUM(E8:E9)</f>
        <v>0</v>
      </c>
      <c r="F10" s="15">
        <f>SUM(F8:F9)</f>
        <v>0</v>
      </c>
      <c r="G10" s="38">
        <f>SUM(D10:F10)/3</f>
        <v>0</v>
      </c>
      <c r="H10" s="16">
        <f>SUM(H8:H9)</f>
        <v>0</v>
      </c>
      <c r="I10" s="16">
        <f>SUM(I8:I9)</f>
        <v>0</v>
      </c>
      <c r="J10" s="16">
        <f>SUM(J8:J9)</f>
        <v>0</v>
      </c>
      <c r="K10" s="39">
        <f>SUM(H10:J10)/3</f>
        <v>0</v>
      </c>
      <c r="L10" s="68">
        <f>SUM(L8:L9)</f>
        <v>0</v>
      </c>
      <c r="M10" s="68">
        <f>SUM(M8:M9)</f>
        <v>0</v>
      </c>
      <c r="N10" s="68">
        <f>SUM(N8:N9)</f>
        <v>0</v>
      </c>
      <c r="O10" s="69">
        <f>SUM(L10:N10)/3</f>
        <v>0</v>
      </c>
      <c r="P10" s="77">
        <f>SUM(P8:P9)</f>
        <v>0</v>
      </c>
      <c r="Q10" s="77">
        <f>SUM(Q8:Q9)</f>
        <v>0</v>
      </c>
      <c r="R10" s="77">
        <f>SUM(R8:R9)</f>
        <v>0</v>
      </c>
      <c r="S10" s="78">
        <f>SUM(P10:R10)/3</f>
        <v>0</v>
      </c>
      <c r="T10" s="86">
        <f>SUM(T8:T9)</f>
        <v>0</v>
      </c>
      <c r="U10" s="86">
        <f>SUM(U8:U9)</f>
        <v>0</v>
      </c>
      <c r="V10" s="86">
        <f>SUM(V8:V9)</f>
        <v>0</v>
      </c>
      <c r="W10" s="87">
        <f>SUM(T10:V10)/3</f>
        <v>0</v>
      </c>
      <c r="X10" s="95">
        <f>SUM(X8:X9)</f>
        <v>0</v>
      </c>
      <c r="Y10" s="95">
        <f>SUM(Y8:Y9)</f>
        <v>0</v>
      </c>
      <c r="Z10" s="95">
        <f>SUM(Z8:Z9)</f>
        <v>0</v>
      </c>
      <c r="AA10" s="96">
        <f>SUM(X10:Z10)/3</f>
        <v>0</v>
      </c>
    </row>
    <row r="11" spans="1:27">
      <c r="A11" s="23"/>
      <c r="B11" s="17"/>
      <c r="C11" s="17"/>
      <c r="D11" s="17"/>
      <c r="E11" s="17"/>
      <c r="F11" s="17"/>
      <c r="G11" s="17"/>
      <c r="H11" s="17"/>
      <c r="I11" s="62"/>
      <c r="J11" s="62"/>
      <c r="K11" s="17"/>
      <c r="L11" s="17"/>
      <c r="M11" s="62"/>
      <c r="N11" s="62"/>
      <c r="O11" s="17"/>
      <c r="P11" s="17"/>
      <c r="Q11" s="62"/>
      <c r="R11" s="62"/>
      <c r="S11" s="17"/>
      <c r="T11" s="17"/>
      <c r="U11" s="62"/>
      <c r="V11" s="62"/>
      <c r="W11" s="17"/>
      <c r="X11" s="17"/>
      <c r="Y11" s="62"/>
      <c r="Z11" s="62"/>
      <c r="AA11" s="17"/>
    </row>
    <row r="12" spans="1:27" ht="17.399999999999999">
      <c r="A12" s="24" t="s">
        <v>5</v>
      </c>
      <c r="B12" s="26" t="s">
        <v>6</v>
      </c>
      <c r="C12" s="37">
        <v>30</v>
      </c>
      <c r="D12" s="18"/>
      <c r="E12" s="18"/>
      <c r="F12" s="18"/>
      <c r="G12" s="42">
        <v>0</v>
      </c>
      <c r="H12" s="19"/>
      <c r="I12" s="19"/>
      <c r="J12" s="19"/>
      <c r="K12" s="43">
        <v>0</v>
      </c>
      <c r="L12" s="70"/>
      <c r="M12" s="70"/>
      <c r="N12" s="70"/>
      <c r="O12" s="71">
        <v>0</v>
      </c>
      <c r="P12" s="79"/>
      <c r="Q12" s="79"/>
      <c r="R12" s="79"/>
      <c r="S12" s="80">
        <v>0</v>
      </c>
      <c r="T12" s="88"/>
      <c r="U12" s="88"/>
      <c r="V12" s="88"/>
      <c r="W12" s="89">
        <v>0</v>
      </c>
      <c r="X12" s="97"/>
      <c r="Y12" s="97"/>
      <c r="Z12" s="97"/>
      <c r="AA12" s="98">
        <v>0</v>
      </c>
    </row>
    <row r="13" spans="1:27" ht="17.399999999999999">
      <c r="A13" s="20" t="s">
        <v>7</v>
      </c>
      <c r="B13" s="20" t="s">
        <v>8</v>
      </c>
      <c r="C13" s="20">
        <f>C10+C12</f>
        <v>100</v>
      </c>
      <c r="D13" s="20"/>
      <c r="E13" s="20"/>
      <c r="F13" s="20"/>
      <c r="G13" s="21">
        <f>G10+G12</f>
        <v>0</v>
      </c>
      <c r="H13" s="20"/>
      <c r="I13" s="20"/>
      <c r="J13" s="20"/>
      <c r="K13" s="21">
        <f>K10+K12</f>
        <v>0</v>
      </c>
      <c r="L13" s="20"/>
      <c r="M13" s="20"/>
      <c r="N13" s="20"/>
      <c r="O13" s="21">
        <f>O10+O12</f>
        <v>0</v>
      </c>
      <c r="P13" s="20"/>
      <c r="Q13" s="20"/>
      <c r="R13" s="20"/>
      <c r="S13" s="21">
        <f>S10+S12</f>
        <v>0</v>
      </c>
      <c r="T13" s="20"/>
      <c r="U13" s="20"/>
      <c r="V13" s="20"/>
      <c r="W13" s="21">
        <f>W10+W12</f>
        <v>0</v>
      </c>
      <c r="X13" s="20"/>
      <c r="Y13" s="20"/>
      <c r="Z13" s="20"/>
      <c r="AA13" s="21">
        <f>AA10+AA12</f>
        <v>0</v>
      </c>
    </row>
    <row r="14" spans="1:27" ht="17.399999999999999">
      <c r="A14" s="27"/>
      <c r="B14" s="27"/>
      <c r="C14" s="27"/>
      <c r="D14" s="27"/>
      <c r="E14" s="27"/>
      <c r="F14" s="27"/>
      <c r="G14" s="28"/>
    </row>
    <row r="15" spans="1:27" ht="16.5" customHeight="1">
      <c r="A15" s="3"/>
      <c r="B15" s="8"/>
      <c r="C15" s="3"/>
      <c r="D15" s="4"/>
      <c r="E15" s="4"/>
      <c r="F15" s="4"/>
      <c r="G15" s="4"/>
    </row>
    <row r="16" spans="1:27" ht="18" customHeight="1">
      <c r="A16" s="3"/>
      <c r="B16" s="29" t="s">
        <v>9</v>
      </c>
      <c r="D16" s="4"/>
      <c r="E16" s="4"/>
      <c r="F16" s="4"/>
    </row>
    <row r="17" spans="1:6" ht="18" customHeight="1">
      <c r="A17" s="3"/>
      <c r="B17" s="29"/>
    </row>
    <row r="18" spans="1:6" ht="18" customHeight="1" thickBot="1">
      <c r="A18" s="3"/>
      <c r="B18" s="30" t="s">
        <v>10</v>
      </c>
      <c r="C18" s="40" t="s">
        <v>11</v>
      </c>
      <c r="D18" s="139" t="s">
        <v>30</v>
      </c>
      <c r="E18" s="41"/>
      <c r="F18" s="41"/>
    </row>
    <row r="19" spans="1:6" ht="13.5" customHeight="1" thickTop="1">
      <c r="A19" s="3"/>
      <c r="B19" s="31" t="s">
        <v>12</v>
      </c>
      <c r="C19" s="108">
        <v>1</v>
      </c>
      <c r="D19" s="59">
        <v>1</v>
      </c>
      <c r="E19" s="59">
        <v>2</v>
      </c>
      <c r="F19" s="59"/>
    </row>
    <row r="20" spans="1:6" ht="75.75" customHeight="1" thickBot="1">
      <c r="A20" s="3"/>
      <c r="B20" s="32" t="s">
        <v>26</v>
      </c>
      <c r="C20" s="105"/>
      <c r="D20" s="60">
        <v>30</v>
      </c>
      <c r="E20" s="60">
        <v>40</v>
      </c>
      <c r="F20" s="60"/>
    </row>
    <row r="21" spans="1:6" ht="14.4">
      <c r="A21" s="2"/>
      <c r="B21" s="31" t="s">
        <v>13</v>
      </c>
      <c r="C21" s="104">
        <v>0.7</v>
      </c>
      <c r="D21" s="61"/>
      <c r="E21" s="61"/>
      <c r="F21" s="61"/>
    </row>
    <row r="22" spans="1:6" ht="36" customHeight="1" thickBot="1">
      <c r="B22" s="32" t="s">
        <v>27</v>
      </c>
      <c r="C22" s="105"/>
      <c r="D22" s="60">
        <v>21</v>
      </c>
      <c r="E22" s="60">
        <v>28</v>
      </c>
      <c r="F22" s="60"/>
    </row>
    <row r="23" spans="1:6" ht="14.4">
      <c r="B23" s="31" t="s">
        <v>14</v>
      </c>
      <c r="C23" s="104">
        <v>0.4</v>
      </c>
      <c r="D23" s="61"/>
      <c r="E23" s="61"/>
      <c r="F23" s="61"/>
    </row>
    <row r="24" spans="1:6" ht="36" customHeight="1" thickBot="1">
      <c r="B24" s="32" t="s">
        <v>28</v>
      </c>
      <c r="C24" s="105"/>
      <c r="D24" s="60">
        <v>12</v>
      </c>
      <c r="E24" s="60">
        <v>16</v>
      </c>
      <c r="F24" s="60"/>
    </row>
    <row r="25" spans="1:6" ht="14.4">
      <c r="B25" s="31" t="s">
        <v>15</v>
      </c>
      <c r="C25" s="104">
        <v>0</v>
      </c>
      <c r="D25" s="61"/>
      <c r="E25" s="61"/>
      <c r="F25" s="61"/>
    </row>
    <row r="26" spans="1:6" ht="102" customHeight="1">
      <c r="B26" s="33" t="s">
        <v>29</v>
      </c>
      <c r="C26" s="106"/>
      <c r="D26" s="60">
        <v>0</v>
      </c>
      <c r="E26" s="60">
        <v>0</v>
      </c>
      <c r="F26" s="60"/>
    </row>
    <row r="27" spans="1:6" ht="13.8">
      <c r="B27" s="34" t="s">
        <v>16</v>
      </c>
    </row>
  </sheetData>
  <mergeCells count="5">
    <mergeCell ref="C21:C22"/>
    <mergeCell ref="C23:C24"/>
    <mergeCell ref="C25:C26"/>
    <mergeCell ref="A4:G4"/>
    <mergeCell ref="C19:C20"/>
  </mergeCells>
  <pageMargins left="0.74803149606299213" right="0.74803149606299213" top="0.98425196850393704" bottom="0.98425196850393704" header="0.51181102362204722" footer="0.51181102362204722"/>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
  <sheetViews>
    <sheetView zoomScale="85" zoomScaleNormal="85" workbookViewId="0">
      <selection activeCell="A2" sqref="A2:F2"/>
    </sheetView>
  </sheetViews>
  <sheetFormatPr defaultRowHeight="13.2"/>
  <sheetData>
    <row r="1" spans="1:36" ht="37.5" customHeight="1">
      <c r="A1" s="125"/>
      <c r="B1" s="126"/>
      <c r="C1" s="126"/>
      <c r="D1" s="126"/>
      <c r="E1" s="126"/>
      <c r="F1" s="127"/>
      <c r="G1" s="128"/>
      <c r="H1" s="129"/>
      <c r="I1" s="129"/>
      <c r="J1" s="129"/>
      <c r="K1" s="129"/>
      <c r="L1" s="130"/>
      <c r="M1" s="112"/>
      <c r="N1" s="113"/>
      <c r="O1" s="113"/>
      <c r="P1" s="113"/>
      <c r="Q1" s="113"/>
      <c r="R1" s="114"/>
      <c r="S1" s="120"/>
      <c r="T1" s="121"/>
      <c r="U1" s="121"/>
      <c r="V1" s="121"/>
      <c r="W1" s="121"/>
      <c r="X1" s="122"/>
      <c r="Y1" s="136"/>
      <c r="Z1" s="137"/>
      <c r="AA1" s="137"/>
      <c r="AB1" s="137"/>
      <c r="AC1" s="137"/>
      <c r="AD1" s="138"/>
      <c r="AE1" s="133"/>
      <c r="AF1" s="134"/>
      <c r="AG1" s="134"/>
      <c r="AH1" s="134"/>
      <c r="AI1" s="134"/>
      <c r="AJ1" s="135"/>
    </row>
    <row r="2" spans="1:36" ht="306.75" customHeight="1">
      <c r="A2" s="115" t="s">
        <v>24</v>
      </c>
      <c r="B2" s="116"/>
      <c r="C2" s="116"/>
      <c r="D2" s="116"/>
      <c r="E2" s="116"/>
      <c r="F2" s="117"/>
      <c r="G2" s="115" t="s">
        <v>24</v>
      </c>
      <c r="H2" s="116"/>
      <c r="I2" s="116"/>
      <c r="J2" s="116"/>
      <c r="K2" s="116"/>
      <c r="L2" s="117"/>
      <c r="M2" s="115" t="s">
        <v>24</v>
      </c>
      <c r="N2" s="116"/>
      <c r="O2" s="116"/>
      <c r="P2" s="116"/>
      <c r="Q2" s="116"/>
      <c r="R2" s="117"/>
      <c r="S2" s="115" t="s">
        <v>24</v>
      </c>
      <c r="T2" s="116"/>
      <c r="U2" s="116"/>
      <c r="V2" s="116"/>
      <c r="W2" s="116"/>
      <c r="X2" s="117"/>
      <c r="Y2" s="115" t="s">
        <v>24</v>
      </c>
      <c r="Z2" s="116"/>
      <c r="AA2" s="116"/>
      <c r="AB2" s="116"/>
      <c r="AC2" s="116"/>
      <c r="AD2" s="117"/>
      <c r="AE2" s="115" t="s">
        <v>24</v>
      </c>
      <c r="AF2" s="116"/>
      <c r="AG2" s="116"/>
      <c r="AH2" s="116"/>
      <c r="AI2" s="116"/>
      <c r="AJ2" s="117"/>
    </row>
    <row r="3" spans="1:36" ht="409.5" customHeight="1">
      <c r="A3" s="115" t="s">
        <v>25</v>
      </c>
      <c r="B3" s="131"/>
      <c r="C3" s="131"/>
      <c r="D3" s="131"/>
      <c r="E3" s="131"/>
      <c r="F3" s="132"/>
      <c r="G3" s="115" t="s">
        <v>25</v>
      </c>
      <c r="H3" s="118"/>
      <c r="I3" s="118"/>
      <c r="J3" s="118"/>
      <c r="K3" s="118"/>
      <c r="L3" s="119"/>
      <c r="M3" s="115" t="s">
        <v>25</v>
      </c>
      <c r="N3" s="118"/>
      <c r="O3" s="118"/>
      <c r="P3" s="118"/>
      <c r="Q3" s="118"/>
      <c r="R3" s="119"/>
      <c r="S3" s="115" t="s">
        <v>25</v>
      </c>
      <c r="T3" s="118"/>
      <c r="U3" s="118"/>
      <c r="V3" s="118"/>
      <c r="W3" s="118"/>
      <c r="X3" s="119"/>
      <c r="Y3" s="115" t="s">
        <v>25</v>
      </c>
      <c r="Z3" s="118"/>
      <c r="AA3" s="118"/>
      <c r="AB3" s="118"/>
      <c r="AC3" s="118"/>
      <c r="AD3" s="119"/>
      <c r="AE3" s="115" t="s">
        <v>25</v>
      </c>
      <c r="AF3" s="118"/>
      <c r="AG3" s="118"/>
      <c r="AH3" s="118"/>
      <c r="AI3" s="118"/>
      <c r="AJ3" s="119"/>
    </row>
    <row r="4" spans="1:36" ht="153" customHeight="1">
      <c r="A4" s="109"/>
      <c r="B4" s="110"/>
      <c r="C4" s="110"/>
      <c r="D4" s="110"/>
      <c r="E4" s="110"/>
      <c r="F4" s="111"/>
      <c r="G4" s="109"/>
      <c r="H4" s="123"/>
      <c r="I4" s="123"/>
      <c r="J4" s="123"/>
      <c r="K4" s="123"/>
      <c r="L4" s="124"/>
      <c r="M4" s="109"/>
      <c r="N4" s="110"/>
      <c r="O4" s="110"/>
      <c r="P4" s="110"/>
      <c r="Q4" s="110"/>
      <c r="R4" s="111"/>
      <c r="S4" s="109"/>
      <c r="T4" s="110"/>
      <c r="U4" s="110"/>
      <c r="V4" s="110"/>
      <c r="W4" s="110"/>
      <c r="X4" s="111"/>
    </row>
  </sheetData>
  <mergeCells count="22">
    <mergeCell ref="AE1:AJ1"/>
    <mergeCell ref="AE2:AJ2"/>
    <mergeCell ref="AE3:AJ3"/>
    <mergeCell ref="Y1:AD1"/>
    <mergeCell ref="Y2:AD2"/>
    <mergeCell ref="Y3:AD3"/>
    <mergeCell ref="A4:F4"/>
    <mergeCell ref="G4:L4"/>
    <mergeCell ref="A1:F1"/>
    <mergeCell ref="G1:L1"/>
    <mergeCell ref="A3:F3"/>
    <mergeCell ref="G3:L3"/>
    <mergeCell ref="A2:F2"/>
    <mergeCell ref="G2:L2"/>
    <mergeCell ref="M4:R4"/>
    <mergeCell ref="S4:X4"/>
    <mergeCell ref="M1:R1"/>
    <mergeCell ref="M2:R2"/>
    <mergeCell ref="M3:R3"/>
    <mergeCell ref="S1:X1"/>
    <mergeCell ref="S2:X2"/>
    <mergeCell ref="S3:X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3" ma:contentTypeDescription="Een nieuw document maken." ma:contentTypeScope="" ma:versionID="c00cdfc24263f1b604539c666a36d5a4">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afb838c51f48b6340b92c9219efbb339"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58F7E-07D7-4CF8-BE56-65AEBA0BF5A1}">
  <ds:schemaRefs>
    <ds:schemaRef ds:uri="http://schemas.microsoft.com/sharepoint/v3/contenttype/forms"/>
  </ds:schemaRefs>
</ds:datastoreItem>
</file>

<file path=customXml/itemProps2.xml><?xml version="1.0" encoding="utf-8"?>
<ds:datastoreItem xmlns:ds="http://schemas.openxmlformats.org/officeDocument/2006/customXml" ds:itemID="{DBB50AA1-A46D-4A68-8A36-93CB2CCE5854}">
  <ds:schemaRefs>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c8ca6268-58f3-454b-8946-63a28c02e6cd"/>
    <ds:schemaRef ds:uri="a53d670a-fa0c-4e11-83ed-7df85f78587d"/>
    <ds:schemaRef ds:uri="http://schemas.microsoft.com/office/2006/metadata/properties"/>
  </ds:schemaRefs>
</ds:datastoreItem>
</file>

<file path=customXml/itemProps3.xml><?xml version="1.0" encoding="utf-8"?>
<ds:datastoreItem xmlns:ds="http://schemas.openxmlformats.org/officeDocument/2006/customXml" ds:itemID="{3C338EE8-4523-43CF-BCAC-AE7670A87E9D}"/>
</file>

<file path=docMetadata/LabelInfo.xml><?xml version="1.0" encoding="utf-8"?>
<clbl:labelList xmlns:clbl="http://schemas.microsoft.com/office/2020/mipLabelMetadata">
  <clbl:label id="{b6fb70f3-9b92-44bb-8c78-827d09971fd6}" enabled="0" method="" siteId="{b6fb70f3-9b92-44bb-8c78-827d09971fd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uitslag</vt:lpstr>
      <vt:lpstr>Onderbouwingen</vt:lpstr>
      <vt:lpstr>uitslag!Afdrukbereik</vt:lpstr>
    </vt:vector>
  </TitlesOfParts>
  <Manager/>
  <Company>Gemeente Schagen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Systeembeheer</dc:creator>
  <cp:keywords/>
  <dc:description/>
  <cp:lastModifiedBy>Frieda Meijer</cp:lastModifiedBy>
  <cp:revision/>
  <dcterms:created xsi:type="dcterms:W3CDTF">2009-06-30T08:51:24Z</dcterms:created>
  <dcterms:modified xsi:type="dcterms:W3CDTF">2025-05-06T09:19:31Z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ies>
</file>