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vf-i-facb\facb$\inkoop\Initiële Inkoop\02. Aanbestedingstrajecten\2024\M-EU-24-21 Cerebrale Functie Monitor (CFM)\Leidraad\"/>
    </mc:Choice>
  </mc:AlternateContent>
  <xr:revisionPtr revIDLastSave="0" documentId="13_ncr:1_{0688E732-BD3D-479F-A9AD-88BA2CFFD1CB}" xr6:coauthVersionLast="47" xr6:coauthVersionMax="47" xr10:uidLastSave="{00000000-0000-0000-0000-000000000000}"/>
  <bookViews>
    <workbookView xWindow="-120" yWindow="-120" windowWidth="38640" windowHeight="15720" xr2:uid="{BC8D2062-B4C8-4FDE-92F9-6225A5B19844}"/>
  </bookViews>
  <sheets>
    <sheet name="Programma van Wensen" sheetId="7" r:id="rId1"/>
  </sheets>
  <definedNames>
    <definedName name="_xlnm._FilterDatabase" localSheetId="0" hidden="1">'Programma van Wensen'!#REF!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7" l="1"/>
  <c r="G33" i="7" l="1"/>
  <c r="G32" i="7"/>
  <c r="G31" i="7"/>
  <c r="G30" i="7"/>
  <c r="G29" i="7"/>
  <c r="G28" i="7"/>
  <c r="G27" i="7"/>
  <c r="G26" i="7"/>
  <c r="G25" i="7"/>
  <c r="G24" i="7"/>
  <c r="G23" i="7"/>
  <c r="G22" i="7"/>
  <c r="G21" i="7"/>
  <c r="G20" i="7" l="1"/>
  <c r="G35" i="7" s="1"/>
</calcChain>
</file>

<file path=xl/sharedStrings.xml><?xml version="1.0" encoding="utf-8"?>
<sst xmlns="http://schemas.openxmlformats.org/spreadsheetml/2006/main" count="44" uniqueCount="44">
  <si>
    <t>Ja</t>
  </si>
  <si>
    <t>Betreffende aanbesteding</t>
  </si>
  <si>
    <t>Ingevuld door</t>
  </si>
  <si>
    <t>&lt;Naam organisatie&gt;</t>
  </si>
  <si>
    <t>&lt;Naam contactpersoon&gt;</t>
  </si>
  <si>
    <t>&lt;Datum&gt;</t>
  </si>
  <si>
    <t>Invulinstructie</t>
  </si>
  <si>
    <t>Categorie</t>
  </si>
  <si>
    <t>Toelichting / onderbouwing</t>
  </si>
  <si>
    <t>PROGRAMMA VAN WENSEN (PVW)</t>
  </si>
  <si>
    <r>
      <t xml:space="preserve">1. Vul </t>
    </r>
    <r>
      <rPr>
        <u/>
        <sz val="10"/>
        <rFont val="Arial"/>
        <family val="2"/>
      </rPr>
      <t>alle</t>
    </r>
    <r>
      <rPr>
        <sz val="10"/>
        <rFont val="Arial"/>
        <family val="2"/>
      </rPr>
      <t xml:space="preserve"> blauwe velden in.</t>
    </r>
  </si>
  <si>
    <t>2. U geeft bij iedere wens een antwoord bij 'Uw antwoord?'.</t>
  </si>
  <si>
    <t>3. Voor 'Uw antwoord' ziet u het maximaal aantal te verkrijgen punten bij de wens. Achter 'Uw antwoord' onder 'Uw score' ziet u welke aantal punten u voor uw gegeven antwoord ontvangt.</t>
  </si>
  <si>
    <r>
      <t xml:space="preserve">4. Bij toelichting / onderbouwing </t>
    </r>
    <r>
      <rPr>
        <b/>
        <sz val="10"/>
        <rFont val="Arial"/>
        <family val="2"/>
      </rPr>
      <t xml:space="preserve">moet </t>
    </r>
    <r>
      <rPr>
        <sz val="10"/>
        <rFont val="Arial"/>
        <family val="2"/>
      </rPr>
      <t>bij iedere wens waar u punten scoort, een toelichting / onderbouwing worden gegeven, waarmee u kunt aantonen dat uw antwoord / uw score correct en gerechtvaardigd is.</t>
    </r>
  </si>
  <si>
    <t xml:space="preserve">    Indien het LUMC beoordeelt dat uw toelichting / onderbouwing niet afdoende of correct is, kan het LUMC uw score eenzijdig aanpassen.</t>
  </si>
  <si>
    <t xml:space="preserve">    Indien geen toelichting / onderbouwing is gegeven, worden er geen punten aan die wens toegekend.</t>
  </si>
  <si>
    <t>Wens</t>
  </si>
  <si>
    <t>Max. # 
punten</t>
  </si>
  <si>
    <t>Uw antwoord</t>
  </si>
  <si>
    <t>Uw 
score</t>
  </si>
  <si>
    <t>Max. aantal te ontvangen punten:</t>
  </si>
  <si>
    <t>: uw totaal aantal punten</t>
  </si>
  <si>
    <t>De registraties worden draadloos opgeslagen in de cloud of op een server</t>
  </si>
  <si>
    <t>Het is mogelijk om artsen die niet verbonden zijn aan de NICU LUMC tijdelijk toegang te geven tot op afstand meekijken</t>
  </si>
  <si>
    <t>Het is mogelijk om een deel van de verslaglegging te exporteren naar HiX</t>
  </si>
  <si>
    <t>4. Documentatie / Scholing</t>
  </si>
  <si>
    <t>Het medisch hulpmiddel wordt geleverd met een verkorte gebruikershandleiding in de Nederlandse taal (ook elektronisch)</t>
  </si>
  <si>
    <t>Het moet mogelijk zijn om achteraf videobestanden (gedeeltelijk) te verwijderen uit de verzameling registraties</t>
  </si>
  <si>
    <t>6. Datamanagement</t>
  </si>
  <si>
    <t>De leverancier heeft personeel beschikbaar met achtergrond in klinische neurofysiologie</t>
  </si>
  <si>
    <r>
      <t xml:space="preserve">Het medisch hulpmiddel heeft een </t>
    </r>
    <r>
      <rPr>
        <sz val="10"/>
        <rFont val="Arial"/>
        <family val="2"/>
      </rPr>
      <t>accu van minimaal 1u</t>
    </r>
  </si>
  <si>
    <t>De software kan interburst intervallen analyseren, berekenen en (continue) weergeven in een getal</t>
  </si>
  <si>
    <t xml:space="preserve">Indien er updates/ verbeteringen in software en registratie beschikbaar komen tijdens de gebruikssperiode moet het mogelijk zijn dit (indien gewenst) op de aangeschafte apparatuur te implementeren dmv een update </t>
  </si>
  <si>
    <t>Er is mogelijkheid voor automatische trend analyse (zoals bv bij BSN: brai state of newborn) of dit is momenteel in ontwikkeling en over &lt;2 jaar beschikbaar voor de reeds aangeschafte apparatuur.</t>
  </si>
  <si>
    <t>Het is mogelijk omt veel voorkomende annotaties te programmeren in een keuze lijst met daarnaast mogelijkheid voor vrije tekst annotaties (lijst door ons samengesteld?)</t>
  </si>
  <si>
    <t>Software beschikt over automatische seizure detectie of dit is momenteel in ontwikkeling en over &lt;2 jaar beschikbaar voor de reeds aangeschafte apparatuur.</t>
  </si>
  <si>
    <t>Het is mogelijk om verder uit te breiden naar een uitgebreidere EEG registratie</t>
  </si>
  <si>
    <t>Het is mogelijk om de bestanden te kunnen exporteren voor bewerking en analyse in EDF formaat</t>
  </si>
  <si>
    <t xml:space="preserve">v1.0 </t>
  </si>
  <si>
    <t>Cerebrale Functie Monitor (CFM)</t>
  </si>
  <si>
    <t>Versie</t>
  </si>
  <si>
    <t>3. Service/onderhoud/beheer</t>
  </si>
  <si>
    <t>1.
Functioneel</t>
  </si>
  <si>
    <t>2. 
Technisch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</si>
</sst>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0"/>
      <name val="Arial"/>
      <family val="2"/>
    </font>
    <font>
      <u/>
      <sz val="10"/>
      <name val="Arial"/>
      <family val="2"/>
    </font>
    <font>
      <b/>
      <sz val="18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/>
    <xf numFmtId="0" fontId="2" fillId="3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0" fillId="2" borderId="15" xfId="0" applyFill="1" applyBorder="1" applyAlignment="1">
      <alignment horizontal="center"/>
    </xf>
    <xf numFmtId="0" fontId="2" fillId="4" borderId="16" xfId="1" applyFont="1" applyFill="1" applyBorder="1" applyAlignment="1">
      <alignment horizontal="left" vertical="center"/>
    </xf>
    <xf numFmtId="0" fontId="2" fillId="4" borderId="17" xfId="1" applyFont="1" applyFill="1" applyBorder="1" applyAlignment="1">
      <alignment horizontal="center" vertical="center" wrapText="1"/>
    </xf>
    <xf numFmtId="0" fontId="2" fillId="4" borderId="19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/>
    <xf numFmtId="0" fontId="6" fillId="6" borderId="13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6" fillId="5" borderId="14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0" fillId="2" borderId="0" xfId="0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0" borderId="0" xfId="0" applyFont="1" applyBorder="1" applyAlignment="1">
      <alignment vertical="center" wrapText="1"/>
    </xf>
    <xf numFmtId="0" fontId="0" fillId="2" borderId="7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0" fillId="0" borderId="13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2" borderId="1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7" xfId="0" applyFill="1" applyBorder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2" fillId="4" borderId="17" xfId="1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2" fillId="4" borderId="2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</cellXfs>
  <cellStyles count="2">
    <cellStyle name="Standaard" xfId="0" builtinId="0"/>
    <cellStyle name="Standaard 3" xfId="1" xr:uid="{E804356E-2F7E-43F3-B4D7-CDA1A9751D81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797140</xdr:colOff>
      <xdr:row>3</xdr:row>
      <xdr:rowOff>113870</xdr:rowOff>
    </xdr:from>
    <xdr:ext cx="2962374" cy="752474"/>
    <xdr:pic>
      <xdr:nvPicPr>
        <xdr:cNvPr id="2" name="Picture 1">
          <a:extLst>
            <a:ext uri="{FF2B5EF4-FFF2-40B4-BE49-F238E27FC236}">
              <a16:creationId xmlns:a16="http://schemas.microsoft.com/office/drawing/2014/main" id="{CC1791EF-08BA-439D-8D1C-6C2662702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1240" y="753950"/>
          <a:ext cx="2962374" cy="7524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7D7D8-5840-4804-A869-A365C83A4F66}">
  <dimension ref="A1:H35"/>
  <sheetViews>
    <sheetView tabSelected="1" zoomScaleNormal="100" workbookViewId="0">
      <selection activeCell="F21" sqref="F21"/>
    </sheetView>
  </sheetViews>
  <sheetFormatPr defaultColWidth="14.42578125" defaultRowHeight="12.75" x14ac:dyDescent="0.2"/>
  <cols>
    <col min="1" max="1" width="3" style="1" customWidth="1"/>
    <col min="2" max="2" width="18" style="2" customWidth="1"/>
    <col min="3" max="3" width="4" style="10" bestFit="1" customWidth="1"/>
    <col min="4" max="4" width="62.42578125" style="1" customWidth="1"/>
    <col min="5" max="5" width="7.140625" style="1" bestFit="1" customWidth="1"/>
    <col min="6" max="6" width="12.28515625" style="7" customWidth="1"/>
    <col min="7" max="7" width="8.5703125" style="1" bestFit="1" customWidth="1"/>
    <col min="8" max="8" width="80.28515625" style="1" customWidth="1"/>
    <col min="9" max="9" width="3.140625" style="1" customWidth="1"/>
    <col min="10" max="16384" width="14.42578125" style="1"/>
  </cols>
  <sheetData>
    <row r="1" spans="2:8" ht="13.5" thickBot="1" x14ac:dyDescent="0.25">
      <c r="B1" s="5"/>
      <c r="C1" s="9"/>
      <c r="D1" s="4"/>
      <c r="E1" s="4"/>
      <c r="F1" s="6" t="s">
        <v>0</v>
      </c>
    </row>
    <row r="2" spans="2:8" ht="24" thickBot="1" x14ac:dyDescent="0.25">
      <c r="B2" s="50" t="s">
        <v>9</v>
      </c>
      <c r="C2" s="51"/>
      <c r="D2" s="51"/>
      <c r="E2" s="51"/>
      <c r="F2" s="51"/>
      <c r="G2" s="51"/>
      <c r="H2" s="52"/>
    </row>
    <row r="3" spans="2:8" x14ac:dyDescent="0.2">
      <c r="B3" s="53" t="s">
        <v>40</v>
      </c>
      <c r="C3" s="54"/>
      <c r="D3" s="54"/>
      <c r="E3" s="54"/>
      <c r="F3" s="55"/>
      <c r="G3" s="36"/>
      <c r="H3" s="8"/>
    </row>
    <row r="4" spans="2:8" ht="13.5" thickBot="1" x14ac:dyDescent="0.25">
      <c r="B4" s="56" t="s">
        <v>38</v>
      </c>
      <c r="C4" s="57"/>
      <c r="D4" s="57"/>
      <c r="E4" s="57"/>
      <c r="F4" s="58"/>
      <c r="G4" s="36"/>
      <c r="H4" s="8"/>
    </row>
    <row r="5" spans="2:8" x14ac:dyDescent="0.2">
      <c r="B5" s="59" t="s">
        <v>1</v>
      </c>
      <c r="C5" s="60"/>
      <c r="D5" s="60"/>
      <c r="E5" s="60"/>
      <c r="F5" s="61"/>
      <c r="G5" s="36"/>
      <c r="H5" s="8"/>
    </row>
    <row r="6" spans="2:8" ht="13.5" thickBot="1" x14ac:dyDescent="0.25">
      <c r="B6" s="56" t="s">
        <v>39</v>
      </c>
      <c r="C6" s="57"/>
      <c r="D6" s="57"/>
      <c r="E6" s="57"/>
      <c r="F6" s="58"/>
      <c r="G6" s="36"/>
      <c r="H6" s="8"/>
    </row>
    <row r="7" spans="2:8" x14ac:dyDescent="0.2">
      <c r="B7" s="59" t="s">
        <v>2</v>
      </c>
      <c r="C7" s="60"/>
      <c r="D7" s="60"/>
      <c r="E7" s="60"/>
      <c r="F7" s="61"/>
      <c r="G7" s="36"/>
      <c r="H7" s="8"/>
    </row>
    <row r="8" spans="2:8" x14ac:dyDescent="0.2">
      <c r="B8" s="62" t="s">
        <v>3</v>
      </c>
      <c r="C8" s="63"/>
      <c r="D8" s="63"/>
      <c r="E8" s="63"/>
      <c r="F8" s="64"/>
      <c r="G8" s="36"/>
      <c r="H8" s="8"/>
    </row>
    <row r="9" spans="2:8" x14ac:dyDescent="0.2">
      <c r="B9" s="62" t="s">
        <v>4</v>
      </c>
      <c r="C9" s="63"/>
      <c r="D9" s="63"/>
      <c r="E9" s="63"/>
      <c r="F9" s="64"/>
      <c r="G9" s="36"/>
      <c r="H9" s="8"/>
    </row>
    <row r="10" spans="2:8" ht="13.5" thickBot="1" x14ac:dyDescent="0.25">
      <c r="B10" s="65" t="s">
        <v>5</v>
      </c>
      <c r="C10" s="66"/>
      <c r="D10" s="66"/>
      <c r="E10" s="66"/>
      <c r="F10" s="67"/>
      <c r="G10" s="36"/>
      <c r="H10" s="8"/>
    </row>
    <row r="11" spans="2:8" x14ac:dyDescent="0.2">
      <c r="B11" s="59" t="s">
        <v>6</v>
      </c>
      <c r="C11" s="60"/>
      <c r="D11" s="60"/>
      <c r="E11" s="60"/>
      <c r="F11" s="60"/>
      <c r="G11" s="60"/>
      <c r="H11" s="61"/>
    </row>
    <row r="12" spans="2:8" x14ac:dyDescent="0.2">
      <c r="B12" s="43" t="s">
        <v>10</v>
      </c>
      <c r="C12" s="44"/>
      <c r="D12" s="44"/>
      <c r="E12" s="44"/>
      <c r="F12" s="44"/>
      <c r="G12" s="44"/>
      <c r="H12" s="45"/>
    </row>
    <row r="13" spans="2:8" x14ac:dyDescent="0.2">
      <c r="B13" s="43" t="s">
        <v>11</v>
      </c>
      <c r="C13" s="44"/>
      <c r="D13" s="44"/>
      <c r="E13" s="44"/>
      <c r="F13" s="44"/>
      <c r="G13" s="44"/>
      <c r="H13" s="45"/>
    </row>
    <row r="14" spans="2:8" x14ac:dyDescent="0.2">
      <c r="B14" s="43" t="s">
        <v>12</v>
      </c>
      <c r="C14" s="44"/>
      <c r="D14" s="44"/>
      <c r="E14" s="44"/>
      <c r="F14" s="44"/>
      <c r="G14" s="44"/>
      <c r="H14" s="45"/>
    </row>
    <row r="15" spans="2:8" x14ac:dyDescent="0.2">
      <c r="B15" s="43" t="s">
        <v>13</v>
      </c>
      <c r="C15" s="44"/>
      <c r="D15" s="44"/>
      <c r="E15" s="44"/>
      <c r="F15" s="44"/>
      <c r="G15" s="44"/>
      <c r="H15" s="45"/>
    </row>
    <row r="16" spans="2:8" x14ac:dyDescent="0.2">
      <c r="B16" s="43" t="s">
        <v>14</v>
      </c>
      <c r="C16" s="44"/>
      <c r="D16" s="44"/>
      <c r="E16" s="44"/>
      <c r="F16" s="44"/>
      <c r="G16" s="44"/>
      <c r="H16" s="45"/>
    </row>
    <row r="17" spans="1:8" ht="13.5" thickBot="1" x14ac:dyDescent="0.25">
      <c r="B17" s="46" t="s">
        <v>15</v>
      </c>
      <c r="C17" s="47"/>
      <c r="D17" s="47"/>
      <c r="E17" s="47"/>
      <c r="F17" s="47"/>
      <c r="G17" s="47"/>
      <c r="H17" s="48"/>
    </row>
    <row r="18" spans="1:8" ht="13.5" thickBot="1" x14ac:dyDescent="0.25">
      <c r="B18" s="38"/>
      <c r="C18" s="11"/>
      <c r="D18" s="39"/>
      <c r="E18" s="39"/>
      <c r="F18" s="11"/>
      <c r="G18" s="36"/>
      <c r="H18" s="8"/>
    </row>
    <row r="19" spans="1:8" ht="38.25" x14ac:dyDescent="0.2">
      <c r="A19" s="3"/>
      <c r="B19" s="12" t="s">
        <v>7</v>
      </c>
      <c r="C19" s="49" t="s">
        <v>16</v>
      </c>
      <c r="D19" s="49"/>
      <c r="E19" s="13" t="s">
        <v>17</v>
      </c>
      <c r="F19" s="13" t="s">
        <v>18</v>
      </c>
      <c r="G19" s="13" t="s">
        <v>19</v>
      </c>
      <c r="H19" s="14" t="s">
        <v>8</v>
      </c>
    </row>
    <row r="20" spans="1:8" ht="25.5" x14ac:dyDescent="0.2">
      <c r="A20" s="3"/>
      <c r="B20" s="68" t="s">
        <v>42</v>
      </c>
      <c r="C20" s="21">
        <v>1</v>
      </c>
      <c r="D20" s="27" t="s">
        <v>37</v>
      </c>
      <c r="E20" s="17">
        <v>10</v>
      </c>
      <c r="F20" s="23"/>
      <c r="G20" s="18" t="str">
        <f>IF(F20="Ja",E20*100%,IF(F20="Nee",E20*0%,"-"))</f>
        <v>-</v>
      </c>
      <c r="H20" s="24"/>
    </row>
    <row r="21" spans="1:8" ht="25.5" x14ac:dyDescent="0.2">
      <c r="A21" s="3"/>
      <c r="B21" s="69"/>
      <c r="C21" s="21">
        <v>2</v>
      </c>
      <c r="D21" s="41" t="s">
        <v>36</v>
      </c>
      <c r="E21" s="17">
        <v>10</v>
      </c>
      <c r="F21" s="23"/>
      <c r="G21" s="18" t="str">
        <f t="shared" ref="G21:G33" si="0">IF(F21="Ja",E21*100%,IF(F21="Nee",E21*0%,"-"))</f>
        <v>-</v>
      </c>
      <c r="H21" s="24"/>
    </row>
    <row r="22" spans="1:8" ht="25.5" x14ac:dyDescent="0.2">
      <c r="A22" s="3"/>
      <c r="B22" s="69"/>
      <c r="C22" s="21">
        <v>3</v>
      </c>
      <c r="D22" s="27" t="s">
        <v>31</v>
      </c>
      <c r="E22" s="17">
        <v>10</v>
      </c>
      <c r="F22" s="23"/>
      <c r="G22" s="18" t="str">
        <f t="shared" si="0"/>
        <v>-</v>
      </c>
      <c r="H22" s="24"/>
    </row>
    <row r="23" spans="1:8" ht="38.25" x14ac:dyDescent="0.2">
      <c r="A23" s="3"/>
      <c r="B23" s="69"/>
      <c r="C23" s="21">
        <v>4</v>
      </c>
      <c r="D23" s="27" t="s">
        <v>35</v>
      </c>
      <c r="E23" s="17">
        <v>10</v>
      </c>
      <c r="F23" s="23"/>
      <c r="G23" s="18" t="str">
        <f t="shared" si="0"/>
        <v>-</v>
      </c>
      <c r="H23" s="24"/>
    </row>
    <row r="24" spans="1:8" ht="38.25" x14ac:dyDescent="0.2">
      <c r="A24" s="3"/>
      <c r="B24" s="69"/>
      <c r="C24" s="21">
        <v>5</v>
      </c>
      <c r="D24" s="42" t="s">
        <v>34</v>
      </c>
      <c r="E24" s="17">
        <v>10</v>
      </c>
      <c r="F24" s="23"/>
      <c r="G24" s="18" t="str">
        <f t="shared" si="0"/>
        <v>-</v>
      </c>
      <c r="H24" s="24"/>
    </row>
    <row r="25" spans="1:8" ht="25.5" x14ac:dyDescent="0.2">
      <c r="A25" s="3"/>
      <c r="B25" s="69"/>
      <c r="C25" s="21">
        <v>6</v>
      </c>
      <c r="D25" s="22" t="s">
        <v>22</v>
      </c>
      <c r="E25" s="17">
        <v>10</v>
      </c>
      <c r="F25" s="23"/>
      <c r="G25" s="18" t="str">
        <f t="shared" si="0"/>
        <v>-</v>
      </c>
      <c r="H25" s="24"/>
    </row>
    <row r="26" spans="1:8" ht="25.5" x14ac:dyDescent="0.2">
      <c r="A26" s="3"/>
      <c r="B26" s="69"/>
      <c r="C26" s="21">
        <v>7</v>
      </c>
      <c r="D26" s="27" t="s">
        <v>23</v>
      </c>
      <c r="E26" s="17">
        <v>5</v>
      </c>
      <c r="F26" s="23"/>
      <c r="G26" s="18" t="str">
        <f t="shared" si="0"/>
        <v>-</v>
      </c>
      <c r="H26" s="24"/>
    </row>
    <row r="27" spans="1:8" ht="38.25" x14ac:dyDescent="0.2">
      <c r="A27" s="3"/>
      <c r="B27" s="69"/>
      <c r="C27" s="21">
        <v>8</v>
      </c>
      <c r="D27" s="27" t="s">
        <v>33</v>
      </c>
      <c r="E27" s="17">
        <v>10</v>
      </c>
      <c r="F27" s="23"/>
      <c r="G27" s="18" t="str">
        <f t="shared" si="0"/>
        <v>-</v>
      </c>
      <c r="H27" s="24"/>
    </row>
    <row r="28" spans="1:8" ht="51" x14ac:dyDescent="0.2">
      <c r="A28" s="3"/>
      <c r="B28" s="69"/>
      <c r="C28" s="21">
        <v>9</v>
      </c>
      <c r="D28" s="27" t="s">
        <v>32</v>
      </c>
      <c r="E28" s="17">
        <v>10</v>
      </c>
      <c r="F28" s="23"/>
      <c r="G28" s="18" t="str">
        <f t="shared" si="0"/>
        <v>-</v>
      </c>
      <c r="H28" s="24"/>
    </row>
    <row r="29" spans="1:8" ht="25.5" x14ac:dyDescent="0.2">
      <c r="A29" s="3"/>
      <c r="B29" s="70"/>
      <c r="C29" s="21">
        <v>10</v>
      </c>
      <c r="D29" s="22" t="s">
        <v>24</v>
      </c>
      <c r="E29" s="17">
        <v>5</v>
      </c>
      <c r="F29" s="23"/>
      <c r="G29" s="18" t="str">
        <f t="shared" si="0"/>
        <v>-</v>
      </c>
      <c r="H29" s="24"/>
    </row>
    <row r="30" spans="1:8" ht="25.5" x14ac:dyDescent="0.2">
      <c r="A30" s="3"/>
      <c r="B30" s="28" t="s">
        <v>43</v>
      </c>
      <c r="C30" s="21">
        <v>11</v>
      </c>
      <c r="D30" s="27" t="s">
        <v>30</v>
      </c>
      <c r="E30" s="17">
        <v>5</v>
      </c>
      <c r="F30" s="23"/>
      <c r="G30" s="18" t="str">
        <f t="shared" si="0"/>
        <v>-</v>
      </c>
      <c r="H30" s="24"/>
    </row>
    <row r="31" spans="1:8" ht="38.25" x14ac:dyDescent="0.2">
      <c r="A31" s="3"/>
      <c r="B31" s="28" t="s">
        <v>41</v>
      </c>
      <c r="C31" s="21">
        <v>12</v>
      </c>
      <c r="D31" s="37" t="s">
        <v>29</v>
      </c>
      <c r="E31" s="17">
        <v>10</v>
      </c>
      <c r="F31" s="23"/>
      <c r="G31" s="18" t="str">
        <f t="shared" si="0"/>
        <v>-</v>
      </c>
      <c r="H31" s="24"/>
    </row>
    <row r="32" spans="1:8" ht="25.5" x14ac:dyDescent="0.2">
      <c r="A32" s="3"/>
      <c r="B32" s="28" t="s">
        <v>25</v>
      </c>
      <c r="C32" s="21">
        <v>13</v>
      </c>
      <c r="D32" s="22" t="s">
        <v>26</v>
      </c>
      <c r="E32" s="17">
        <v>5</v>
      </c>
      <c r="F32" s="23"/>
      <c r="G32" s="18" t="str">
        <f t="shared" si="0"/>
        <v>-</v>
      </c>
      <c r="H32" s="24"/>
    </row>
    <row r="33" spans="1:8" ht="26.25" thickBot="1" x14ac:dyDescent="0.25">
      <c r="A33" s="3"/>
      <c r="B33" s="29" t="s">
        <v>28</v>
      </c>
      <c r="C33" s="25">
        <v>14</v>
      </c>
      <c r="D33" s="30" t="s">
        <v>27</v>
      </c>
      <c r="E33" s="19">
        <v>10</v>
      </c>
      <c r="F33" s="31"/>
      <c r="G33" s="20" t="str">
        <f t="shared" si="0"/>
        <v>-</v>
      </c>
      <c r="H33" s="26"/>
    </row>
    <row r="34" spans="1:8" s="36" customFormat="1" ht="13.5" thickBot="1" x14ac:dyDescent="0.25">
      <c r="A34" s="32"/>
      <c r="B34" s="33"/>
      <c r="C34" s="33"/>
      <c r="D34" s="34"/>
      <c r="E34" s="34"/>
      <c r="F34" s="35"/>
      <c r="G34" s="32"/>
      <c r="H34" s="32"/>
    </row>
    <row r="35" spans="1:8" ht="13.5" thickBot="1" x14ac:dyDescent="0.25">
      <c r="B35" s="71" t="s">
        <v>20</v>
      </c>
      <c r="C35" s="72"/>
      <c r="D35" s="72"/>
      <c r="E35" s="40">
        <f>SUM(E20:E33)</f>
        <v>120</v>
      </c>
      <c r="F35" s="15"/>
      <c r="G35" s="40">
        <f>SUM(G20:G33)</f>
        <v>0</v>
      </c>
      <c r="H35" s="16" t="s">
        <v>21</v>
      </c>
    </row>
  </sheetData>
  <mergeCells count="19">
    <mergeCell ref="B20:B29"/>
    <mergeCell ref="B35:D35"/>
    <mergeCell ref="B13:H13"/>
    <mergeCell ref="B2:H2"/>
    <mergeCell ref="B3:F3"/>
    <mergeCell ref="B4:F4"/>
    <mergeCell ref="B5:F5"/>
    <mergeCell ref="B6:F6"/>
    <mergeCell ref="B7:F7"/>
    <mergeCell ref="B8:F8"/>
    <mergeCell ref="B9:F9"/>
    <mergeCell ref="B10:F10"/>
    <mergeCell ref="B11:H11"/>
    <mergeCell ref="B12:H12"/>
    <mergeCell ref="B14:H14"/>
    <mergeCell ref="B17:H17"/>
    <mergeCell ref="C19:D19"/>
    <mergeCell ref="B15:H15"/>
    <mergeCell ref="B16:H16"/>
  </mergeCells>
  <phoneticPr fontId="8" type="noConversion"/>
  <conditionalFormatting sqref="G20:G33">
    <cfRule type="expression" dxfId="1" priority="33">
      <formula>AND(F20="",#REF!="")</formula>
    </cfRule>
    <cfRule type="expression" dxfId="0" priority="34">
      <formula>AND(F20="x",#REF!="x")</formula>
    </cfRule>
  </conditionalFormatting>
  <dataValidations count="1">
    <dataValidation type="list" allowBlank="1" showInputMessage="1" showErrorMessage="1" sqref="F20:F33" xr:uid="{2345D38E-8403-4805-9143-D880E677D11A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3ca55-0c43-427a-a53c-53944ab1cb33" xsi:nil="true"/>
    <lcf76f155ced4ddcb4097134ff3c332f xmlns="e94eb66c-8837-481d-8b2f-73fc23e719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16BB47243F154ABB25F210A562DE44" ma:contentTypeVersion="20" ma:contentTypeDescription="Een nieuw document maken." ma:contentTypeScope="" ma:versionID="031c9d074f7f1ed985bb9fdd504998e7">
  <xsd:schema xmlns:xsd="http://www.w3.org/2001/XMLSchema" xmlns:xs="http://www.w3.org/2001/XMLSchema" xmlns:p="http://schemas.microsoft.com/office/2006/metadata/properties" xmlns:ns2="e94eb66c-8837-481d-8b2f-73fc23e7195f" xmlns:ns3="ce53ca55-0c43-427a-a53c-53944ab1cb33" targetNamespace="http://schemas.microsoft.com/office/2006/metadata/properties" ma:root="true" ma:fieldsID="7af625ee39594fba2214c40f114962f5" ns2:_="" ns3:_="">
    <xsd:import namespace="e94eb66c-8837-481d-8b2f-73fc23e7195f"/>
    <xsd:import namespace="ce53ca55-0c43-427a-a53c-53944ab1cb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eb66c-8837-481d-8b2f-73fc23e719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3ca55-0c43-427a-a53c-53944ab1cb3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741dd3e-cd43-470f-8a13-cece476f0ae4}" ma:internalName="TaxCatchAll" ma:showField="CatchAllData" ma:web="ce53ca55-0c43-427a-a53c-53944ab1cb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E54F3B-5A17-4675-B0FA-1D4B5625E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A9D74F-712D-4505-9C8F-E39F08F09855}">
  <ds:schemaRefs>
    <ds:schemaRef ds:uri="http://schemas.microsoft.com/office/2006/metadata/properties"/>
    <ds:schemaRef ds:uri="http://schemas.microsoft.com/office/infopath/2007/PartnerControls"/>
    <ds:schemaRef ds:uri="ce53ca55-0c43-427a-a53c-53944ab1cb33"/>
    <ds:schemaRef ds:uri="e94eb66c-8837-481d-8b2f-73fc23e7195f"/>
  </ds:schemaRefs>
</ds:datastoreItem>
</file>

<file path=customXml/itemProps3.xml><?xml version="1.0" encoding="utf-8"?>
<ds:datastoreItem xmlns:ds="http://schemas.openxmlformats.org/officeDocument/2006/customXml" ds:itemID="{056C64DF-B75F-45F7-B39F-1D4F0FECD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eb66c-8837-481d-8b2f-73fc23e7195f"/>
    <ds:schemaRef ds:uri="ce53ca55-0c43-427a-a53c-53944ab1cb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Programma van Wensen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Jonkman, F.T. (FB-INKOOP)</dc:creator>
  <cp:keywords/>
  <dc:description/>
  <cp:lastModifiedBy>Jonkman, F.T. (FB-INKOOP)</cp:lastModifiedBy>
  <cp:revision/>
  <dcterms:created xsi:type="dcterms:W3CDTF">2024-01-24T16:15:15Z</dcterms:created>
  <dcterms:modified xsi:type="dcterms:W3CDTF">2025-04-17T14:45:39Z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0x010100BA16BB47243F154ABB25F210A562DE44</vt:lpwstr>
  </property>
  <property fmtid="{D5CDD505-2E9C-101B-9397-08002B2CF9AE}" pid="3" name="MediaServiceImageTags">
    <vt:lpwstr/>
  </property>
</Properties>
</file>