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inkooplogic-my.sharepoint.com/personal/info_inkooplogic_nl/Documents/Documenten/04 INKOOPlogic Projecten/RD Maasland U25-011 (Raamovereenkomst Minicontainers)/"/>
    </mc:Choice>
  </mc:AlternateContent>
  <xr:revisionPtr revIDLastSave="322" documentId="13_ncr:1_{255B30CA-1525-431E-85D8-17DAF1C03C82}" xr6:coauthVersionLast="47" xr6:coauthVersionMax="47" xr10:uidLastSave="{48D879CC-005E-4487-A2D4-1BCBBE8EBEA8}"/>
  <bookViews>
    <workbookView xWindow="28680" yWindow="-120" windowWidth="29040" windowHeight="15720" xr2:uid="{412A5CB6-62BD-49DC-AA83-19B04026F8E3}"/>
  </bookViews>
  <sheets>
    <sheet name="Prijzenblad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2" l="1"/>
  <c r="F33" i="2"/>
  <c r="F32" i="2"/>
  <c r="F31" i="2"/>
  <c r="F28" i="2"/>
  <c r="F27" i="2"/>
  <c r="F26" i="2"/>
  <c r="F21" i="2"/>
  <c r="F24" i="2"/>
  <c r="F16" i="2"/>
  <c r="F17" i="2"/>
  <c r="F18" i="2"/>
  <c r="F19" i="2"/>
  <c r="F20" i="2"/>
  <c r="F22" i="2"/>
  <c r="F23" i="2"/>
  <c r="F8" i="2"/>
  <c r="F9" i="2"/>
  <c r="F10" i="2"/>
  <c r="F11" i="2"/>
  <c r="F7" i="2"/>
  <c r="F35" i="2"/>
  <c r="F15" i="2"/>
  <c r="G43" i="2" l="1"/>
  <c r="G12" i="2"/>
  <c r="G29" i="2"/>
  <c r="G45" i="2" s="1"/>
</calcChain>
</file>

<file path=xl/sharedStrings.xml><?xml version="1.0" encoding="utf-8"?>
<sst xmlns="http://schemas.openxmlformats.org/spreadsheetml/2006/main" count="98" uniqueCount="56">
  <si>
    <t>Eénheid</t>
  </si>
  <si>
    <t>Aantal</t>
  </si>
  <si>
    <t>Naam inschrijver</t>
  </si>
  <si>
    <t>Datum</t>
  </si>
  <si>
    <t>Naam tekenbevoegde</t>
  </si>
  <si>
    <t>Functie tekenbevoegde</t>
  </si>
  <si>
    <t>Handtekening</t>
  </si>
  <si>
    <t xml:space="preserve">Inschrijver wordt gevraagd de groen gearceerde velden in te vullen </t>
  </si>
  <si>
    <t xml:space="preserve">stuks </t>
  </si>
  <si>
    <t>Prijs per éénheid (excl. btw)</t>
  </si>
  <si>
    <t>stuks</t>
  </si>
  <si>
    <t xml:space="preserve">Totale (fictieve) inschrijfsom (excl. btw): </t>
  </si>
  <si>
    <t>Levering adressticker</t>
  </si>
  <si>
    <t>Verzorgen van een mailing per adres (prijs per mailing per adres opgeven)</t>
  </si>
  <si>
    <t>adres</t>
  </si>
  <si>
    <t>week</t>
  </si>
  <si>
    <r>
      <rPr>
        <b/>
        <sz val="10"/>
        <rFont val="Verdana"/>
        <family val="2"/>
      </rPr>
      <t>Overige éénmalige kosten/korting</t>
    </r>
    <r>
      <rPr>
        <sz val="10"/>
        <rFont val="Verdana"/>
        <family val="2"/>
      </rPr>
      <t>, uitgesplitst in:</t>
    </r>
  </si>
  <si>
    <t>Levering identificatiechips, gegoten in standaard chiphouder</t>
  </si>
  <si>
    <t>Verzorgen van een callcenter/servicedesk, zowel telefonisch als via e-mail bereikbaar voor inwoners</t>
  </si>
  <si>
    <t>Levering minicontainers en overige producten vanuit de raamovereenkomst</t>
  </si>
  <si>
    <t xml:space="preserve">Levering onderdelen  </t>
  </si>
  <si>
    <t xml:space="preserve">subtotaal </t>
  </si>
  <si>
    <t xml:space="preserve">Totaal: </t>
  </si>
  <si>
    <t>Uitvoering deelopdracht gemeente Beesel</t>
  </si>
  <si>
    <t xml:space="preserve"> P1</t>
  </si>
  <si>
    <t xml:space="preserve">Bijlage 5    Prijzenblad minicontainer RD Maasland </t>
  </si>
  <si>
    <t>Losse romp 80 liter (inclusief wielen)</t>
  </si>
  <si>
    <t>Losse romp 140 liter (inclusief wielen)</t>
  </si>
  <si>
    <t>Losse romp 240 liter (inclusief wielen)</t>
  </si>
  <si>
    <t>Losse deksel 80 liter groen</t>
  </si>
  <si>
    <t>Losse deksel 80 liter grijs</t>
  </si>
  <si>
    <t>Losse deksel 140 Liter grijs</t>
  </si>
  <si>
    <t>Losse deksel 140 liter blauw</t>
  </si>
  <si>
    <t>Losse deksel 140 liter groen</t>
  </si>
  <si>
    <t>Losse deksel 240 liter grijs</t>
  </si>
  <si>
    <t>Losse deksel 240 liter groen</t>
  </si>
  <si>
    <t>Losse deksel 240 liter blauw</t>
  </si>
  <si>
    <t>Losse deksel 240 liter oranje</t>
  </si>
  <si>
    <t>Losse deksel 240 liter rood of geel</t>
  </si>
  <si>
    <t>Versie 17.04.2025</t>
  </si>
  <si>
    <t>Losse deksels:</t>
  </si>
  <si>
    <t>Losse rompen:</t>
  </si>
  <si>
    <t xml:space="preserve">Communiciatie rondom de dienstverlening; e.e.a. zoals aangeboden / beschreven in de beantwoording van gunningscriterium K1 Plan van Aanpak, uitgesplitst in: </t>
  </si>
  <si>
    <t xml:space="preserve"> </t>
  </si>
  <si>
    <t>Het feitelijk uitzetten van een minicontainer, klaar voor gebruik. Inclusief het bevestigen van de sticker én de identificatiechip, registratie van die chip en de overige beschreven werkzaamheden in het PvE.</t>
  </si>
  <si>
    <t xml:space="preserve">Het innemen van de oude minicontainer, nadat de laatste lediging heeft plaatsgevonden. 
De ophaalactie van de oude container dient in goed overleg met en met goedkeuring van opdrachtgever nader afgestemd te worden na gunning van de opdracht. </t>
  </si>
  <si>
    <r>
      <rPr>
        <b/>
        <sz val="10"/>
        <color rgb="FFFF0000"/>
        <rFont val="Verdana"/>
        <family val="2"/>
      </rPr>
      <t>Optioneel:</t>
    </r>
    <r>
      <rPr>
        <b/>
        <sz val="10"/>
        <rFont val="Verdana"/>
        <family val="2"/>
      </rPr>
      <t xml:space="preserve"> Vervanging GFT-containers (uitzetten en innemen) in batches van 100 stuks (Eis 84 PvE)</t>
    </r>
  </si>
  <si>
    <t xml:space="preserve">Het verwisselen van GFT-containers in badges van 100 stuks (innemen oude GFT-container en verstrekken van nieuwe GFT-container (140 of 240 liter) in gemeente Beesel. </t>
  </si>
  <si>
    <r>
      <t xml:space="preserve">Levering van complete </t>
    </r>
    <r>
      <rPr>
        <b/>
        <sz val="10"/>
        <color theme="1"/>
        <rFont val="Verdana"/>
        <family val="2"/>
      </rPr>
      <t>80 liter</t>
    </r>
    <r>
      <rPr>
        <sz val="10"/>
        <color theme="1"/>
        <rFont val="Verdana"/>
        <family val="2"/>
      </rPr>
      <t xml:space="preserve"> minicontainer  (conform PvE; zonder chip), ongeacht kleur deksel </t>
    </r>
  </si>
  <si>
    <r>
      <t xml:space="preserve">Levering van complete </t>
    </r>
    <r>
      <rPr>
        <b/>
        <sz val="10"/>
        <color theme="1"/>
        <rFont val="Verdana"/>
        <family val="2"/>
      </rPr>
      <t>140 liter</t>
    </r>
    <r>
      <rPr>
        <sz val="10"/>
        <color theme="1"/>
        <rFont val="Verdana"/>
        <family val="2"/>
      </rPr>
      <t xml:space="preserve"> minicontainer (conform PvE; zonder chip), ongeacht kleur deksel </t>
    </r>
  </si>
  <si>
    <r>
      <t xml:space="preserve">Levering van complete </t>
    </r>
    <r>
      <rPr>
        <b/>
        <sz val="10"/>
        <color theme="1"/>
        <rFont val="Verdana"/>
        <family val="2"/>
      </rPr>
      <t>240 liter</t>
    </r>
    <r>
      <rPr>
        <sz val="10"/>
        <color theme="1"/>
        <rFont val="Verdana"/>
        <family val="2"/>
      </rPr>
      <t xml:space="preserve"> minicontainer (conform PvE; zonder chip), ongeacht kleur deksel</t>
    </r>
  </si>
  <si>
    <r>
      <t xml:space="preserve">Prijs per eenheid gebaseerd op afname per </t>
    </r>
    <r>
      <rPr>
        <b/>
        <i/>
        <sz val="10"/>
        <color theme="1"/>
        <rFont val="Verdana"/>
        <family val="2"/>
      </rPr>
      <t>50 stuks</t>
    </r>
  </si>
  <si>
    <r>
      <t xml:space="preserve">Prijs per eenheid gebaseerd op afname per </t>
    </r>
    <r>
      <rPr>
        <b/>
        <i/>
        <sz val="10"/>
        <color theme="1"/>
        <rFont val="Verdana"/>
        <family val="2"/>
      </rPr>
      <t>100 stuks</t>
    </r>
  </si>
  <si>
    <r>
      <t xml:space="preserve">Levering van complete </t>
    </r>
    <r>
      <rPr>
        <b/>
        <sz val="10"/>
        <color theme="1"/>
        <rFont val="Verdana"/>
        <family val="2"/>
      </rPr>
      <t>80 lliter</t>
    </r>
    <r>
      <rPr>
        <sz val="10"/>
        <color theme="1"/>
        <rFont val="Verdana"/>
        <family val="2"/>
      </rPr>
      <t xml:space="preserve"> minicontainer  (conform PvE; zonder chip), ongeacht kleur deksel </t>
    </r>
  </si>
  <si>
    <t xml:space="preserve">De aantallen waarmee in het priijzenblad wordt doorgerekend, dienen enkel ter berekening van de fictieve inschrijfsom (excl. btw) voor de aanbestedingsprocedure. Inschrijver/opdrachtnemer kan hier geen rechten aan ontlenen.  </t>
  </si>
  <si>
    <r>
      <t xml:space="preserve">Prijs per eenheid gebaseerd op afname per </t>
    </r>
    <r>
      <rPr>
        <b/>
        <i/>
        <sz val="10"/>
        <color theme="1"/>
        <rFont val="Verdana"/>
        <family val="2"/>
      </rPr>
      <t>25 stuks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</si>
</sst>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Aptos Narrow"/>
      <family val="2"/>
      <scheme val="minor"/>
    </font>
    <font>
      <sz val="11"/>
      <color theme="1"/>
      <name val="Aptos Narrow"/>
      <family val="2"/>
      <scheme val="minor"/>
    </font>
    <font>
      <i/>
      <sz val="11"/>
      <color rgb="FF7F7F7F"/>
      <name val="Aptos Narrow"/>
      <family val="2"/>
      <scheme val="minor"/>
    </font>
    <font>
      <b/>
      <sz val="10"/>
      <name val="Verdana"/>
      <family val="2"/>
    </font>
    <font>
      <sz val="10"/>
      <name val="Verdana"/>
      <family val="2"/>
    </font>
    <font>
      <b/>
      <sz val="14"/>
      <color theme="1"/>
      <name val="Verdana"/>
      <family val="2"/>
    </font>
    <font>
      <sz val="10"/>
      <color theme="1"/>
      <name val="Verdana"/>
      <family val="2"/>
    </font>
    <font>
      <b/>
      <sz val="10"/>
      <color theme="1"/>
      <name val="Verdana"/>
      <family val="2"/>
    </font>
    <font>
      <sz val="14"/>
      <color theme="1"/>
      <name val="Verdana"/>
      <family val="2"/>
    </font>
    <font>
      <b/>
      <i/>
      <sz val="12"/>
      <color rgb="FF00B050"/>
      <name val="Verdana"/>
      <family val="2"/>
    </font>
    <font>
      <b/>
      <sz val="11"/>
      <color theme="1"/>
      <name val="Verdana"/>
      <family val="2"/>
    </font>
    <font>
      <b/>
      <sz val="10"/>
      <color rgb="FFFF0000"/>
      <name val="Verdana"/>
      <family val="2"/>
    </font>
    <font>
      <b/>
      <i/>
      <sz val="10"/>
      <color theme="1"/>
      <name val="Verdana"/>
      <family val="2"/>
    </font>
    <font>
      <i/>
      <sz val="10"/>
      <color theme="1"/>
      <name val="Verdana"/>
      <family val="2"/>
    </font>
  </fonts>
  <fills count="7">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C00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80">
    <xf numFmtId="0" fontId="0" fillId="0" borderId="0" xfId="0"/>
    <xf numFmtId="0" fontId="4" fillId="0" borderId="0" xfId="2" applyFont="1" applyBorder="1" applyAlignment="1">
      <alignment vertical="top"/>
    </xf>
    <xf numFmtId="0" fontId="6" fillId="0" borderId="0" xfId="0" applyFont="1" applyAlignment="1">
      <alignment vertical="top" wrapText="1"/>
    </xf>
    <xf numFmtId="44" fontId="6" fillId="0" borderId="0" xfId="1" applyFont="1" applyAlignment="1">
      <alignment horizontal="center" vertical="top" wrapText="1"/>
    </xf>
    <xf numFmtId="0" fontId="6" fillId="0" borderId="0" xfId="0" applyFont="1" applyAlignment="1">
      <alignment horizontal="center" vertical="top" wrapText="1"/>
    </xf>
    <xf numFmtId="0" fontId="6" fillId="0" borderId="0" xfId="0" applyFont="1" applyAlignment="1">
      <alignment vertical="top"/>
    </xf>
    <xf numFmtId="0" fontId="6" fillId="0" borderId="0" xfId="0" applyFont="1" applyAlignment="1">
      <alignment horizontal="center" vertical="top"/>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vertical="center"/>
    </xf>
    <xf numFmtId="0" fontId="7" fillId="0" borderId="0" xfId="0" applyFont="1" applyAlignment="1">
      <alignment horizontal="right" vertical="center"/>
    </xf>
    <xf numFmtId="0" fontId="7" fillId="0" borderId="0" xfId="0" applyFont="1" applyAlignment="1">
      <alignment horizontal="right" vertical="center" wrapText="1"/>
    </xf>
    <xf numFmtId="0" fontId="7" fillId="4" borderId="1" xfId="0" applyFont="1" applyFill="1" applyBorder="1" applyAlignment="1">
      <alignment horizontal="right" vertical="center"/>
    </xf>
    <xf numFmtId="0" fontId="7" fillId="4" borderId="1" xfId="0" applyFont="1" applyFill="1" applyBorder="1" applyAlignment="1">
      <alignment horizontal="right" vertical="center" wrapText="1"/>
    </xf>
    <xf numFmtId="0" fontId="8" fillId="0" borderId="0" xfId="0" applyFont="1" applyAlignment="1">
      <alignment vertical="top" wrapText="1"/>
    </xf>
    <xf numFmtId="0" fontId="4" fillId="0" borderId="0" xfId="0" applyFont="1" applyAlignment="1">
      <alignment vertical="center"/>
    </xf>
    <xf numFmtId="0" fontId="4" fillId="0" borderId="0" xfId="0" applyFont="1" applyAlignment="1">
      <alignment horizontal="center" vertical="center"/>
    </xf>
    <xf numFmtId="3" fontId="6" fillId="0" borderId="0" xfId="0" applyNumberFormat="1" applyFont="1" applyAlignment="1">
      <alignment horizontal="center" vertical="top" wrapText="1"/>
    </xf>
    <xf numFmtId="3" fontId="4" fillId="0" borderId="0" xfId="0" applyNumberFormat="1" applyFont="1" applyAlignment="1">
      <alignment horizontal="center" vertical="center"/>
    </xf>
    <xf numFmtId="3" fontId="6" fillId="0" borderId="0" xfId="0" applyNumberFormat="1" applyFont="1" applyAlignment="1">
      <alignment horizontal="center" vertical="top"/>
    </xf>
    <xf numFmtId="0" fontId="7" fillId="0" borderId="1" xfId="0" applyFont="1" applyBorder="1" applyAlignment="1">
      <alignment vertical="center" wrapText="1"/>
    </xf>
    <xf numFmtId="44" fontId="6" fillId="2" borderId="1" xfId="1" applyFont="1" applyFill="1" applyBorder="1" applyAlignment="1">
      <alignment horizontal="center" vertical="center" wrapText="1"/>
    </xf>
    <xf numFmtId="44" fontId="4" fillId="0" borderId="0" xfId="0" applyNumberFormat="1" applyFont="1" applyAlignment="1">
      <alignment horizontal="center" vertical="center"/>
    </xf>
    <xf numFmtId="44" fontId="6" fillId="0" borderId="0" xfId="0" applyNumberFormat="1" applyFont="1" applyAlignment="1">
      <alignment horizontal="center" vertical="top"/>
    </xf>
    <xf numFmtId="44" fontId="6" fillId="0" borderId="0" xfId="0" applyNumberFormat="1" applyFont="1" applyAlignment="1">
      <alignment horizontal="center" vertical="top" wrapText="1"/>
    </xf>
    <xf numFmtId="3" fontId="6" fillId="0" borderId="1" xfId="0" applyNumberFormat="1" applyFont="1" applyBorder="1" applyAlignment="1">
      <alignment horizontal="right" vertical="center" wrapText="1"/>
    </xf>
    <xf numFmtId="0" fontId="10" fillId="4" borderId="1" xfId="0" applyFont="1" applyFill="1" applyBorder="1" applyAlignment="1">
      <alignment vertical="center" wrapText="1"/>
    </xf>
    <xf numFmtId="44" fontId="6" fillId="2" borderId="1" xfId="0" applyNumberFormat="1" applyFont="1" applyFill="1" applyBorder="1" applyAlignment="1">
      <alignment vertical="center" wrapText="1"/>
    </xf>
    <xf numFmtId="44" fontId="6" fillId="0" borderId="1" xfId="0" applyNumberFormat="1" applyFont="1" applyBorder="1" applyAlignment="1">
      <alignment vertical="center" wrapText="1"/>
    </xf>
    <xf numFmtId="44" fontId="3" fillId="5" borderId="1" xfId="0" applyNumberFormat="1" applyFont="1" applyFill="1" applyBorder="1" applyAlignment="1">
      <alignment horizontal="center" vertical="center"/>
    </xf>
    <xf numFmtId="0" fontId="4" fillId="0" borderId="1" xfId="0" applyFont="1" applyBorder="1" applyAlignment="1">
      <alignment vertical="center" wrapText="1"/>
    </xf>
    <xf numFmtId="0" fontId="4" fillId="0" borderId="2" xfId="2" applyFont="1" applyBorder="1" applyAlignment="1">
      <alignment vertical="center"/>
    </xf>
    <xf numFmtId="0" fontId="4" fillId="0" borderId="2" xfId="2" applyFont="1" applyBorder="1" applyAlignment="1">
      <alignment vertical="center" wrapText="1"/>
    </xf>
    <xf numFmtId="0" fontId="4" fillId="0" borderId="1" xfId="2" applyFont="1" applyBorder="1" applyAlignment="1">
      <alignment horizontal="center" vertical="center"/>
    </xf>
    <xf numFmtId="3" fontId="4" fillId="0" borderId="1" xfId="2" applyNumberFormat="1" applyFont="1" applyBorder="1" applyAlignment="1">
      <alignment vertical="center"/>
    </xf>
    <xf numFmtId="44" fontId="7" fillId="0" borderId="1" xfId="0" applyNumberFormat="1" applyFont="1" applyBorder="1" applyAlignment="1">
      <alignment vertical="center" wrapText="1"/>
    </xf>
    <xf numFmtId="3" fontId="4" fillId="0" borderId="1" xfId="2" applyNumberFormat="1" applyFont="1" applyFill="1" applyBorder="1" applyAlignment="1">
      <alignment vertical="center"/>
    </xf>
    <xf numFmtId="0" fontId="5"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3" fillId="5" borderId="1" xfId="0" applyFont="1" applyFill="1" applyBorder="1" applyAlignment="1">
      <alignment horizontal="right" vertical="center"/>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top" wrapText="1"/>
    </xf>
    <xf numFmtId="0" fontId="6" fillId="2" borderId="1" xfId="0" applyFont="1" applyFill="1" applyBorder="1" applyAlignment="1">
      <alignment horizontal="left" vertical="center"/>
    </xf>
    <xf numFmtId="0" fontId="7" fillId="0" borderId="1" xfId="0" applyFont="1" applyFill="1"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0" xfId="0" applyFont="1" applyFill="1" applyBorder="1" applyAlignment="1">
      <alignment vertical="center" wrapText="1"/>
    </xf>
    <xf numFmtId="0" fontId="6" fillId="0" borderId="0" xfId="0" applyFont="1" applyBorder="1" applyAlignment="1">
      <alignment vertical="top" wrapText="1"/>
    </xf>
    <xf numFmtId="0" fontId="10" fillId="4" borderId="2" xfId="0" applyFont="1" applyFill="1" applyBorder="1" applyAlignment="1">
      <alignment vertical="center" wrapText="1"/>
    </xf>
    <xf numFmtId="0" fontId="6" fillId="0" borderId="5" xfId="0" applyFont="1" applyBorder="1" applyAlignment="1">
      <alignment horizontal="center" vertical="center" wrapText="1"/>
    </xf>
    <xf numFmtId="3" fontId="6" fillId="0" borderId="5" xfId="0" applyNumberFormat="1" applyFont="1" applyBorder="1" applyAlignment="1">
      <alignment horizontal="right" vertical="center" wrapText="1"/>
    </xf>
    <xf numFmtId="44" fontId="6" fillId="2" borderId="5" xfId="0" applyNumberFormat="1" applyFont="1" applyFill="1" applyBorder="1" applyAlignment="1">
      <alignment vertical="center" wrapText="1"/>
    </xf>
    <xf numFmtId="44" fontId="6" fillId="0" borderId="5" xfId="0" applyNumberFormat="1" applyFont="1" applyBorder="1" applyAlignment="1">
      <alignment vertical="center" wrapText="1"/>
    </xf>
    <xf numFmtId="44" fontId="6" fillId="2" borderId="2" xfId="0" applyNumberFormat="1" applyFont="1" applyFill="1" applyBorder="1" applyAlignment="1">
      <alignment vertical="center" wrapText="1"/>
    </xf>
    <xf numFmtId="0" fontId="7" fillId="0" borderId="0" xfId="0" applyFont="1" applyBorder="1" applyAlignment="1">
      <alignment vertical="center" wrapText="1"/>
    </xf>
    <xf numFmtId="0" fontId="7" fillId="0" borderId="1" xfId="0" applyFont="1" applyBorder="1" applyAlignment="1">
      <alignment horizontal="right" vertical="center" wrapText="1"/>
    </xf>
    <xf numFmtId="0" fontId="7" fillId="0" borderId="1" xfId="0" applyFont="1" applyBorder="1" applyAlignment="1">
      <alignment horizontal="center" vertical="center" wrapText="1"/>
    </xf>
    <xf numFmtId="44" fontId="6" fillId="0" borderId="0" xfId="0" applyNumberFormat="1" applyFont="1" applyBorder="1" applyAlignment="1">
      <alignment vertical="center" wrapText="1"/>
    </xf>
    <xf numFmtId="44" fontId="6" fillId="2" borderId="7" xfId="0" applyNumberFormat="1" applyFont="1" applyFill="1" applyBorder="1" applyAlignment="1">
      <alignment vertical="center" wrapText="1"/>
    </xf>
    <xf numFmtId="0" fontId="6" fillId="0" borderId="5" xfId="0" applyFont="1" applyBorder="1" applyAlignment="1">
      <alignment vertical="center" wrapText="1"/>
    </xf>
    <xf numFmtId="0" fontId="3" fillId="6" borderId="2" xfId="2" applyFont="1" applyFill="1" applyBorder="1" applyAlignment="1">
      <alignment horizontal="left" vertical="center" wrapText="1"/>
    </xf>
    <xf numFmtId="0" fontId="3" fillId="6" borderId="3" xfId="2" applyFont="1" applyFill="1" applyBorder="1" applyAlignment="1">
      <alignment horizontal="left" vertical="center" wrapText="1"/>
    </xf>
    <xf numFmtId="0" fontId="3" fillId="6" borderId="4" xfId="2" applyFont="1" applyFill="1" applyBorder="1" applyAlignment="1">
      <alignment horizontal="left" vertical="center" wrapText="1"/>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4" xfId="2" applyFont="1" applyBorder="1" applyAlignment="1">
      <alignment horizontal="center" vertical="center"/>
    </xf>
    <xf numFmtId="0" fontId="3" fillId="6" borderId="2" xfId="2" applyFont="1" applyFill="1" applyBorder="1" applyAlignment="1">
      <alignment horizontal="left" vertical="center"/>
    </xf>
    <xf numFmtId="0" fontId="3" fillId="6" borderId="3" xfId="2" applyFont="1" applyFill="1" applyBorder="1" applyAlignment="1">
      <alignment horizontal="left" vertical="center"/>
    </xf>
    <xf numFmtId="0" fontId="3" fillId="6" borderId="4" xfId="2" applyFont="1" applyFill="1" applyBorder="1" applyAlignment="1">
      <alignment horizontal="left" vertical="center"/>
    </xf>
    <xf numFmtId="0" fontId="7" fillId="4" borderId="1" xfId="0" applyFont="1" applyFill="1" applyBorder="1" applyAlignment="1">
      <alignment horizontal="center" vertical="center" wrapText="1"/>
    </xf>
    <xf numFmtId="0" fontId="4" fillId="6" borderId="2" xfId="2" applyFont="1" applyFill="1" applyBorder="1" applyAlignment="1">
      <alignment horizontal="left" vertical="center"/>
    </xf>
    <xf numFmtId="0" fontId="4" fillId="6" borderId="3" xfId="2" applyFont="1" applyFill="1" applyBorder="1" applyAlignment="1">
      <alignment horizontal="left" vertical="center"/>
    </xf>
    <xf numFmtId="0" fontId="4" fillId="6" borderId="4" xfId="2" applyFont="1" applyFill="1" applyBorder="1" applyAlignment="1">
      <alignment horizontal="left" vertical="center"/>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4" xfId="2" applyFont="1" applyBorder="1" applyAlignment="1">
      <alignment horizontal="left" vertical="top" wrapText="1"/>
    </xf>
    <xf numFmtId="0" fontId="13" fillId="0" borderId="6" xfId="0" applyFont="1" applyFill="1" applyBorder="1" applyAlignment="1">
      <alignment horizontal="left" vertical="center"/>
    </xf>
    <xf numFmtId="0" fontId="13" fillId="0" borderId="0" xfId="0" applyFont="1" applyFill="1" applyBorder="1" applyAlignment="1">
      <alignment horizontal="left" vertical="center"/>
    </xf>
    <xf numFmtId="0" fontId="3" fillId="4" borderId="1" xfId="0" applyFont="1" applyFill="1" applyBorder="1" applyAlignment="1">
      <alignment horizontal="left" vertical="center" wrapText="1"/>
    </xf>
  </cellXfs>
  <cellStyles count="3">
    <cellStyle name="Standaard" xfId="0" builtinId="0"/>
    <cellStyle name="Valuta" xfId="1" builtinId="4"/>
    <cellStyle name="Verklarende tekst" xfId="2"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880F3-1B90-4BB7-8B83-82B83531C93B}">
  <dimension ref="B2:K53"/>
  <sheetViews>
    <sheetView tabSelected="1" topLeftCell="A13" workbookViewId="0">
      <selection activeCell="K47" sqref="K47"/>
    </sheetView>
  </sheetViews>
  <sheetFormatPr defaultColWidth="8.7109375" defaultRowHeight="12.75" x14ac:dyDescent="0.25"/>
  <cols>
    <col min="1" max="1" width="11.85546875" style="2" customWidth="1"/>
    <col min="2" max="2" width="94.42578125" style="2" customWidth="1"/>
    <col min="3" max="3" width="12.7109375" style="4" customWidth="1"/>
    <col min="4" max="4" width="12.7109375" style="17" customWidth="1"/>
    <col min="5" max="5" width="19.42578125" style="24" customWidth="1"/>
    <col min="6" max="7" width="22.7109375" style="4" customWidth="1"/>
    <col min="8" max="16384" width="8.7109375" style="2"/>
  </cols>
  <sheetData>
    <row r="2" spans="2:11" s="14" customFormat="1" ht="30" customHeight="1" x14ac:dyDescent="0.25">
      <c r="B2" s="37" t="s">
        <v>25</v>
      </c>
      <c r="C2" s="37"/>
      <c r="D2" s="37"/>
      <c r="E2" s="37"/>
      <c r="F2" s="37"/>
      <c r="G2" s="37"/>
    </row>
    <row r="3" spans="2:11" x14ac:dyDescent="0.25">
      <c r="B3" s="2" t="s">
        <v>39</v>
      </c>
    </row>
    <row r="4" spans="2:11" ht="20.25" customHeight="1" x14ac:dyDescent="0.25">
      <c r="B4" s="38" t="s">
        <v>7</v>
      </c>
      <c r="C4" s="38"/>
      <c r="D4" s="38"/>
      <c r="E4" s="38"/>
      <c r="F4" s="38"/>
      <c r="G4" s="38"/>
    </row>
    <row r="6" spans="2:11" ht="25.5" x14ac:dyDescent="0.25">
      <c r="B6" s="49" t="s">
        <v>19</v>
      </c>
      <c r="C6" s="70" t="s">
        <v>0</v>
      </c>
      <c r="D6" s="70" t="s">
        <v>1</v>
      </c>
      <c r="E6" s="70" t="s">
        <v>9</v>
      </c>
      <c r="F6" s="70" t="s">
        <v>21</v>
      </c>
      <c r="G6" s="48"/>
      <c r="H6" s="48"/>
    </row>
    <row r="7" spans="2:11" ht="15" customHeight="1" x14ac:dyDescent="0.25">
      <c r="B7" s="60" t="s">
        <v>48</v>
      </c>
      <c r="C7" s="50" t="s">
        <v>8</v>
      </c>
      <c r="D7" s="51">
        <v>1000</v>
      </c>
      <c r="E7" s="52">
        <v>0</v>
      </c>
      <c r="F7" s="53">
        <f>D7*E7</f>
        <v>0</v>
      </c>
      <c r="G7" s="77" t="s">
        <v>51</v>
      </c>
      <c r="H7" s="78"/>
      <c r="I7" s="78"/>
      <c r="J7" s="78"/>
      <c r="K7" s="78"/>
    </row>
    <row r="8" spans="2:11" ht="15" customHeight="1" x14ac:dyDescent="0.25">
      <c r="B8" s="8" t="s">
        <v>49</v>
      </c>
      <c r="C8" s="7" t="s">
        <v>8</v>
      </c>
      <c r="D8" s="25">
        <v>3500</v>
      </c>
      <c r="E8" s="27">
        <v>0</v>
      </c>
      <c r="F8" s="28">
        <f t="shared" ref="F8:F11" si="0">D8*E8</f>
        <v>0</v>
      </c>
      <c r="G8" s="77" t="s">
        <v>52</v>
      </c>
      <c r="H8" s="78"/>
      <c r="I8" s="78"/>
      <c r="J8" s="78"/>
      <c r="K8" s="78"/>
    </row>
    <row r="9" spans="2:11" ht="15" customHeight="1" x14ac:dyDescent="0.25">
      <c r="B9" s="8" t="s">
        <v>50</v>
      </c>
      <c r="C9" s="7" t="s">
        <v>8</v>
      </c>
      <c r="D9" s="25">
        <v>5000</v>
      </c>
      <c r="E9" s="27">
        <v>0</v>
      </c>
      <c r="F9" s="28">
        <f t="shared" si="0"/>
        <v>0</v>
      </c>
      <c r="G9" s="77" t="s">
        <v>52</v>
      </c>
      <c r="H9" s="78"/>
      <c r="I9" s="78"/>
      <c r="J9" s="78"/>
      <c r="K9" s="78"/>
    </row>
    <row r="10" spans="2:11" ht="15" customHeight="1" x14ac:dyDescent="0.25">
      <c r="B10" s="8" t="s">
        <v>17</v>
      </c>
      <c r="C10" s="7" t="s">
        <v>10</v>
      </c>
      <c r="D10" s="25">
        <v>1000</v>
      </c>
      <c r="E10" s="27">
        <v>0</v>
      </c>
      <c r="F10" s="28">
        <f t="shared" si="0"/>
        <v>0</v>
      </c>
      <c r="G10" s="77"/>
      <c r="H10" s="78"/>
      <c r="I10" s="78"/>
      <c r="J10" s="78"/>
      <c r="K10" s="78"/>
    </row>
    <row r="11" spans="2:11" ht="15" customHeight="1" x14ac:dyDescent="0.25">
      <c r="B11" s="8" t="s">
        <v>12</v>
      </c>
      <c r="C11" s="7" t="s">
        <v>10</v>
      </c>
      <c r="D11" s="25">
        <v>1000</v>
      </c>
      <c r="E11" s="27">
        <v>0</v>
      </c>
      <c r="F11" s="28">
        <f t="shared" si="0"/>
        <v>0</v>
      </c>
      <c r="G11" s="77"/>
      <c r="H11" s="78"/>
      <c r="I11" s="78"/>
      <c r="J11" s="78"/>
      <c r="K11" s="78"/>
    </row>
    <row r="12" spans="2:11" ht="20.100000000000001" customHeight="1" x14ac:dyDescent="0.25">
      <c r="B12" s="56" t="s">
        <v>22</v>
      </c>
      <c r="C12" s="56"/>
      <c r="D12" s="56"/>
      <c r="E12" s="56"/>
      <c r="F12" s="56"/>
      <c r="G12" s="35">
        <f>SUM(F7:F11)</f>
        <v>0</v>
      </c>
    </row>
    <row r="13" spans="2:11" ht="25.5" x14ac:dyDescent="0.25">
      <c r="B13" s="26" t="s">
        <v>20</v>
      </c>
      <c r="C13" s="70" t="s">
        <v>0</v>
      </c>
      <c r="D13" s="70" t="s">
        <v>1</v>
      </c>
      <c r="E13" s="70" t="s">
        <v>9</v>
      </c>
      <c r="F13" s="70" t="s">
        <v>21</v>
      </c>
      <c r="G13" s="55"/>
    </row>
    <row r="14" spans="2:11" ht="15" customHeight="1" x14ac:dyDescent="0.25">
      <c r="B14" s="43" t="s">
        <v>40</v>
      </c>
      <c r="C14" s="57"/>
      <c r="D14" s="57"/>
      <c r="E14" s="57"/>
      <c r="F14" s="57"/>
      <c r="G14" s="55"/>
    </row>
    <row r="15" spans="2:11" ht="15" customHeight="1" x14ac:dyDescent="0.25">
      <c r="B15" s="8" t="s">
        <v>30</v>
      </c>
      <c r="C15" s="7" t="s">
        <v>8</v>
      </c>
      <c r="D15" s="25">
        <v>200</v>
      </c>
      <c r="E15" s="27">
        <v>0</v>
      </c>
      <c r="F15" s="28">
        <f t="shared" ref="F15:F23" si="1">D15*E15</f>
        <v>0</v>
      </c>
      <c r="G15" s="77" t="s">
        <v>51</v>
      </c>
      <c r="H15" s="78"/>
      <c r="I15" s="78"/>
      <c r="J15" s="78"/>
      <c r="K15" s="78"/>
    </row>
    <row r="16" spans="2:11" ht="15" customHeight="1" x14ac:dyDescent="0.25">
      <c r="B16" s="8" t="s">
        <v>29</v>
      </c>
      <c r="C16" s="7" t="s">
        <v>8</v>
      </c>
      <c r="D16" s="25">
        <v>200</v>
      </c>
      <c r="E16" s="27">
        <v>0</v>
      </c>
      <c r="F16" s="28">
        <f>D16*E16</f>
        <v>0</v>
      </c>
      <c r="G16" s="77" t="s">
        <v>51</v>
      </c>
      <c r="H16" s="78"/>
      <c r="I16" s="78"/>
      <c r="J16" s="78"/>
      <c r="K16" s="78"/>
    </row>
    <row r="17" spans="2:11" ht="15" customHeight="1" x14ac:dyDescent="0.25">
      <c r="B17" s="8" t="s">
        <v>31</v>
      </c>
      <c r="C17" s="7" t="s">
        <v>8</v>
      </c>
      <c r="D17" s="25">
        <v>200</v>
      </c>
      <c r="E17" s="54">
        <v>0</v>
      </c>
      <c r="F17" s="28">
        <f t="shared" si="1"/>
        <v>0</v>
      </c>
      <c r="G17" s="77" t="s">
        <v>51</v>
      </c>
      <c r="H17" s="78"/>
      <c r="I17" s="78"/>
      <c r="J17" s="78"/>
      <c r="K17" s="78"/>
    </row>
    <row r="18" spans="2:11" ht="15" customHeight="1" x14ac:dyDescent="0.25">
      <c r="B18" s="8" t="s">
        <v>33</v>
      </c>
      <c r="C18" s="7" t="s">
        <v>8</v>
      </c>
      <c r="D18" s="25">
        <v>200</v>
      </c>
      <c r="E18" s="54">
        <v>0</v>
      </c>
      <c r="F18" s="28">
        <f t="shared" si="1"/>
        <v>0</v>
      </c>
      <c r="G18" s="77" t="s">
        <v>51</v>
      </c>
      <c r="H18" s="78"/>
      <c r="I18" s="78"/>
      <c r="J18" s="78"/>
      <c r="K18" s="78"/>
    </row>
    <row r="19" spans="2:11" ht="15" customHeight="1" x14ac:dyDescent="0.25">
      <c r="B19" s="8" t="s">
        <v>32</v>
      </c>
      <c r="C19" s="7" t="s">
        <v>8</v>
      </c>
      <c r="D19" s="25">
        <v>100</v>
      </c>
      <c r="E19" s="54">
        <v>0</v>
      </c>
      <c r="F19" s="28">
        <f t="shared" si="1"/>
        <v>0</v>
      </c>
      <c r="G19" s="77" t="s">
        <v>55</v>
      </c>
      <c r="H19" s="78"/>
      <c r="I19" s="78"/>
      <c r="J19" s="78"/>
      <c r="K19" s="78"/>
    </row>
    <row r="20" spans="2:11" ht="15" customHeight="1" x14ac:dyDescent="0.25">
      <c r="B20" s="8" t="s">
        <v>34</v>
      </c>
      <c r="C20" s="7" t="s">
        <v>8</v>
      </c>
      <c r="D20" s="25">
        <v>200</v>
      </c>
      <c r="E20" s="54">
        <v>0</v>
      </c>
      <c r="F20" s="28">
        <f t="shared" si="1"/>
        <v>0</v>
      </c>
      <c r="G20" s="77" t="s">
        <v>51</v>
      </c>
      <c r="H20" s="78"/>
      <c r="I20" s="78"/>
      <c r="J20" s="78"/>
      <c r="K20" s="78"/>
    </row>
    <row r="21" spans="2:11" ht="15" customHeight="1" x14ac:dyDescent="0.25">
      <c r="B21" s="8" t="s">
        <v>35</v>
      </c>
      <c r="C21" s="7" t="s">
        <v>8</v>
      </c>
      <c r="D21" s="25">
        <v>200</v>
      </c>
      <c r="E21" s="54">
        <v>0</v>
      </c>
      <c r="F21" s="28">
        <f>D21*E21</f>
        <v>0</v>
      </c>
      <c r="G21" s="77" t="s">
        <v>51</v>
      </c>
      <c r="H21" s="78"/>
      <c r="I21" s="78"/>
      <c r="J21" s="78"/>
      <c r="K21" s="78"/>
    </row>
    <row r="22" spans="2:11" ht="15" customHeight="1" x14ac:dyDescent="0.25">
      <c r="B22" s="8" t="s">
        <v>36</v>
      </c>
      <c r="C22" s="7" t="s">
        <v>8</v>
      </c>
      <c r="D22" s="25">
        <v>100</v>
      </c>
      <c r="E22" s="54">
        <v>0</v>
      </c>
      <c r="F22" s="28">
        <f t="shared" si="1"/>
        <v>0</v>
      </c>
      <c r="G22" s="77" t="s">
        <v>55</v>
      </c>
      <c r="H22" s="78"/>
      <c r="I22" s="78"/>
      <c r="J22" s="78"/>
      <c r="K22" s="78"/>
    </row>
    <row r="23" spans="2:11" ht="15" customHeight="1" x14ac:dyDescent="0.25">
      <c r="B23" s="8" t="s">
        <v>37</v>
      </c>
      <c r="C23" s="7" t="s">
        <v>8</v>
      </c>
      <c r="D23" s="25">
        <v>100</v>
      </c>
      <c r="E23" s="54">
        <v>0</v>
      </c>
      <c r="F23" s="28">
        <f t="shared" si="1"/>
        <v>0</v>
      </c>
      <c r="G23" s="77" t="s">
        <v>55</v>
      </c>
      <c r="H23" s="78"/>
      <c r="I23" s="78"/>
      <c r="J23" s="78"/>
      <c r="K23" s="78"/>
    </row>
    <row r="24" spans="2:11" ht="15" customHeight="1" x14ac:dyDescent="0.25">
      <c r="B24" s="8" t="s">
        <v>38</v>
      </c>
      <c r="C24" s="7" t="s">
        <v>8</v>
      </c>
      <c r="D24" s="25">
        <v>100</v>
      </c>
      <c r="E24" s="54">
        <v>0</v>
      </c>
      <c r="F24" s="28">
        <f>D24*E24</f>
        <v>0</v>
      </c>
      <c r="G24" s="77" t="s">
        <v>55</v>
      </c>
      <c r="H24" s="78"/>
      <c r="I24" s="78"/>
      <c r="J24" s="78"/>
      <c r="K24" s="78"/>
    </row>
    <row r="25" spans="2:11" ht="15" customHeight="1" x14ac:dyDescent="0.25">
      <c r="B25" s="20" t="s">
        <v>41</v>
      </c>
      <c r="C25" s="44"/>
      <c r="D25" s="45"/>
      <c r="E25" s="45"/>
      <c r="F25" s="46"/>
      <c r="G25" s="77"/>
      <c r="H25" s="78"/>
      <c r="I25" s="78"/>
      <c r="J25" s="78"/>
      <c r="K25" s="78"/>
    </row>
    <row r="26" spans="2:11" ht="15" customHeight="1" x14ac:dyDescent="0.25">
      <c r="B26" s="8" t="s">
        <v>26</v>
      </c>
      <c r="C26" s="7" t="s">
        <v>8</v>
      </c>
      <c r="D26" s="25">
        <v>400</v>
      </c>
      <c r="E26" s="54">
        <v>0</v>
      </c>
      <c r="F26" s="28">
        <f>D26*E26</f>
        <v>0</v>
      </c>
      <c r="G26" s="77" t="s">
        <v>51</v>
      </c>
      <c r="H26" s="78"/>
      <c r="I26" s="78"/>
      <c r="J26" s="78"/>
      <c r="K26" s="78"/>
    </row>
    <row r="27" spans="2:11" ht="15" customHeight="1" x14ac:dyDescent="0.25">
      <c r="B27" s="8" t="s">
        <v>27</v>
      </c>
      <c r="C27" s="7" t="s">
        <v>8</v>
      </c>
      <c r="D27" s="25">
        <v>400</v>
      </c>
      <c r="E27" s="54">
        <v>0</v>
      </c>
      <c r="F27" s="28">
        <f>D27*E27</f>
        <v>0</v>
      </c>
      <c r="G27" s="77" t="s">
        <v>52</v>
      </c>
      <c r="H27" s="78"/>
      <c r="I27" s="78"/>
      <c r="J27" s="78"/>
      <c r="K27" s="78"/>
    </row>
    <row r="28" spans="2:11" ht="15" customHeight="1" x14ac:dyDescent="0.25">
      <c r="B28" s="8" t="s">
        <v>28</v>
      </c>
      <c r="C28" s="7" t="s">
        <v>8</v>
      </c>
      <c r="D28" s="25">
        <v>400</v>
      </c>
      <c r="E28" s="54">
        <v>0</v>
      </c>
      <c r="F28" s="28">
        <f>D28*E28</f>
        <v>0</v>
      </c>
      <c r="G28" s="77" t="s">
        <v>52</v>
      </c>
      <c r="H28" s="78"/>
      <c r="I28" s="78"/>
      <c r="J28" s="78"/>
      <c r="K28" s="78"/>
    </row>
    <row r="29" spans="2:11" ht="20.100000000000001" customHeight="1" x14ac:dyDescent="0.25">
      <c r="B29" s="56" t="s">
        <v>22</v>
      </c>
      <c r="C29" s="56"/>
      <c r="D29" s="56"/>
      <c r="E29" s="56"/>
      <c r="F29" s="56"/>
      <c r="G29" s="35">
        <f>SUM(F15:F28)</f>
        <v>0</v>
      </c>
    </row>
    <row r="30" spans="2:11" ht="25.5" x14ac:dyDescent="0.25">
      <c r="B30" s="26" t="s">
        <v>23</v>
      </c>
      <c r="C30" s="70" t="s">
        <v>0</v>
      </c>
      <c r="D30" s="70" t="s">
        <v>1</v>
      </c>
      <c r="E30" s="70" t="s">
        <v>9</v>
      </c>
      <c r="F30" s="70" t="s">
        <v>21</v>
      </c>
      <c r="G30" s="58"/>
      <c r="I30" s="2" t="s">
        <v>43</v>
      </c>
    </row>
    <row r="31" spans="2:11" ht="20.100000000000001" customHeight="1" x14ac:dyDescent="0.25">
      <c r="B31" s="8" t="s">
        <v>53</v>
      </c>
      <c r="C31" s="7" t="s">
        <v>8</v>
      </c>
      <c r="D31" s="25">
        <v>5950</v>
      </c>
      <c r="E31" s="27">
        <v>0</v>
      </c>
      <c r="F31" s="28">
        <f>D31*E31</f>
        <v>0</v>
      </c>
      <c r="G31" s="47"/>
    </row>
    <row r="32" spans="2:11" ht="42.75" customHeight="1" x14ac:dyDescent="0.25">
      <c r="B32" s="30" t="s">
        <v>44</v>
      </c>
      <c r="C32" s="7" t="s">
        <v>8</v>
      </c>
      <c r="D32" s="25">
        <v>5950</v>
      </c>
      <c r="E32" s="21">
        <v>0</v>
      </c>
      <c r="F32" s="28">
        <f>D32*E32</f>
        <v>0</v>
      </c>
      <c r="G32" s="47"/>
    </row>
    <row r="33" spans="2:7" ht="42.75" customHeight="1" x14ac:dyDescent="0.25">
      <c r="B33" s="30" t="s">
        <v>45</v>
      </c>
      <c r="C33" s="7" t="s">
        <v>10</v>
      </c>
      <c r="D33" s="25">
        <v>5950</v>
      </c>
      <c r="E33" s="21">
        <v>0</v>
      </c>
      <c r="F33" s="28">
        <f>D33*E33</f>
        <v>0</v>
      </c>
      <c r="G33" s="47"/>
    </row>
    <row r="34" spans="2:7" ht="30" customHeight="1" x14ac:dyDescent="0.25">
      <c r="B34" s="61" t="s">
        <v>42</v>
      </c>
      <c r="C34" s="62"/>
      <c r="D34" s="62"/>
      <c r="E34" s="62"/>
      <c r="F34" s="63"/>
      <c r="G34" s="47"/>
    </row>
    <row r="35" spans="2:7" ht="20.100000000000001" customHeight="1" x14ac:dyDescent="0.25">
      <c r="B35" s="31" t="s">
        <v>13</v>
      </c>
      <c r="C35" s="33" t="s">
        <v>14</v>
      </c>
      <c r="D35" s="36">
        <v>5950</v>
      </c>
      <c r="E35" s="27">
        <v>0</v>
      </c>
      <c r="F35" s="28">
        <f>D35*E35</f>
        <v>0</v>
      </c>
      <c r="G35" s="47"/>
    </row>
    <row r="36" spans="2:7" ht="27" customHeight="1" x14ac:dyDescent="0.25">
      <c r="B36" s="32" t="s">
        <v>18</v>
      </c>
      <c r="C36" s="33" t="s">
        <v>15</v>
      </c>
      <c r="D36" s="34">
        <v>4</v>
      </c>
      <c r="E36" s="27">
        <v>0</v>
      </c>
      <c r="F36" s="28">
        <f>D36*E36</f>
        <v>0</v>
      </c>
      <c r="G36" s="47"/>
    </row>
    <row r="37" spans="2:7" ht="20.100000000000001" customHeight="1" x14ac:dyDescent="0.25">
      <c r="B37" s="71" t="s">
        <v>16</v>
      </c>
      <c r="C37" s="72"/>
      <c r="D37" s="72"/>
      <c r="E37" s="72"/>
      <c r="F37" s="73"/>
      <c r="G37" s="47"/>
    </row>
    <row r="38" spans="2:7" ht="20.100000000000001" customHeight="1" x14ac:dyDescent="0.25">
      <c r="B38" s="64"/>
      <c r="C38" s="65"/>
      <c r="D38" s="65"/>
      <c r="E38" s="66"/>
      <c r="F38" s="27">
        <v>0</v>
      </c>
      <c r="G38" s="47"/>
    </row>
    <row r="39" spans="2:7" ht="20.100000000000001" customHeight="1" x14ac:dyDescent="0.25">
      <c r="B39" s="64"/>
      <c r="C39" s="65"/>
      <c r="D39" s="65"/>
      <c r="E39" s="66"/>
      <c r="F39" s="27">
        <v>0</v>
      </c>
      <c r="G39" s="47"/>
    </row>
    <row r="40" spans="2:7" ht="20.100000000000001" customHeight="1" x14ac:dyDescent="0.25">
      <c r="B40" s="64"/>
      <c r="C40" s="65"/>
      <c r="D40" s="65"/>
      <c r="E40" s="66"/>
      <c r="F40" s="27">
        <v>0</v>
      </c>
      <c r="G40" s="47"/>
    </row>
    <row r="41" spans="2:7" ht="20.100000000000001" customHeight="1" x14ac:dyDescent="0.25">
      <c r="B41" s="67" t="s">
        <v>46</v>
      </c>
      <c r="C41" s="68"/>
      <c r="D41" s="68"/>
      <c r="E41" s="68"/>
      <c r="F41" s="69"/>
      <c r="G41" s="47"/>
    </row>
    <row r="42" spans="2:7" ht="29.25" customHeight="1" x14ac:dyDescent="0.25">
      <c r="B42" s="74" t="s">
        <v>47</v>
      </c>
      <c r="C42" s="75"/>
      <c r="D42" s="75"/>
      <c r="E42" s="76"/>
      <c r="F42" s="59">
        <v>0</v>
      </c>
      <c r="G42" s="47"/>
    </row>
    <row r="43" spans="2:7" ht="20.100000000000001" customHeight="1" x14ac:dyDescent="0.25">
      <c r="B43" s="56" t="s">
        <v>22</v>
      </c>
      <c r="C43" s="56"/>
      <c r="D43" s="56"/>
      <c r="E43" s="56"/>
      <c r="F43" s="56"/>
      <c r="G43" s="35">
        <f>SUM(F31:F42)</f>
        <v>0</v>
      </c>
    </row>
    <row r="44" spans="2:7" ht="9.75" customHeight="1" x14ac:dyDescent="0.25">
      <c r="B44" s="1"/>
      <c r="E44" s="3"/>
      <c r="F44" s="3"/>
      <c r="G44" s="3"/>
    </row>
    <row r="45" spans="2:7" s="9" customFormat="1" ht="20.100000000000001" customHeight="1" x14ac:dyDescent="0.25">
      <c r="B45" s="39" t="s">
        <v>11</v>
      </c>
      <c r="C45" s="39"/>
      <c r="D45" s="39"/>
      <c r="E45" s="39"/>
      <c r="F45" s="39"/>
      <c r="G45" s="29">
        <f>G12+G29+G43</f>
        <v>0</v>
      </c>
    </row>
    <row r="46" spans="2:7" s="9" customFormat="1" ht="15" customHeight="1" x14ac:dyDescent="0.25">
      <c r="B46" s="15"/>
      <c r="C46" s="16"/>
      <c r="D46" s="18"/>
      <c r="E46" s="22"/>
      <c r="F46" s="16"/>
      <c r="G46" s="16"/>
    </row>
    <row r="47" spans="2:7" s="9" customFormat="1" ht="43.5" customHeight="1" x14ac:dyDescent="0.25">
      <c r="B47" s="79" t="s">
        <v>54</v>
      </c>
      <c r="C47" s="79"/>
      <c r="D47" s="79"/>
      <c r="E47" s="79"/>
      <c r="F47" s="16"/>
      <c r="G47" s="16"/>
    </row>
    <row r="48" spans="2:7" s="5" customFormat="1" x14ac:dyDescent="0.25">
      <c r="C48" s="6"/>
      <c r="D48" s="19"/>
      <c r="E48" s="23"/>
      <c r="F48" s="6"/>
      <c r="G48" s="6"/>
    </row>
    <row r="49" spans="2:7" s="10" customFormat="1" ht="20.100000000000001" customHeight="1" x14ac:dyDescent="0.25">
      <c r="B49" s="12" t="s">
        <v>3</v>
      </c>
      <c r="C49" s="42"/>
      <c r="D49" s="42"/>
      <c r="E49" s="42"/>
    </row>
    <row r="50" spans="2:7" s="10" customFormat="1" ht="20.100000000000001" customHeight="1" x14ac:dyDescent="0.25">
      <c r="B50" s="12" t="s">
        <v>2</v>
      </c>
      <c r="C50" s="42"/>
      <c r="D50" s="42"/>
      <c r="E50" s="42"/>
    </row>
    <row r="51" spans="2:7" s="11" customFormat="1" ht="20.100000000000001" customHeight="1" x14ac:dyDescent="0.25">
      <c r="B51" s="13" t="s">
        <v>4</v>
      </c>
      <c r="C51" s="40"/>
      <c r="D51" s="40"/>
      <c r="E51" s="40"/>
    </row>
    <row r="52" spans="2:7" s="11" customFormat="1" ht="20.100000000000001" customHeight="1" x14ac:dyDescent="0.25">
      <c r="B52" s="13" t="s">
        <v>5</v>
      </c>
      <c r="C52" s="40"/>
      <c r="D52" s="40"/>
      <c r="E52" s="40"/>
    </row>
    <row r="53" spans="2:7" ht="75" customHeight="1" x14ac:dyDescent="0.25">
      <c r="B53" s="13" t="s">
        <v>6</v>
      </c>
      <c r="C53" s="41"/>
      <c r="D53" s="41"/>
      <c r="E53" s="41"/>
      <c r="G53" s="4" t="s">
        <v>24</v>
      </c>
    </row>
  </sheetData>
  <sheetProtection algorithmName="SHA-512" hashValue="OC/Mq8JfIlMf2ko834dai/tz8/8/UpQFMxPPODzcEQ49J7Dav5k8NC6yslzeSXk52MO+dJMjQcX85RuP+a1wIA==" saltValue="pgXo+Y5YhguaAXUQFsifyQ==" spinCount="100000" sheet="1" objects="1" scenarios="1"/>
  <protectedRanges>
    <protectedRange sqref="C49:E53" name="Bereik8"/>
    <protectedRange sqref="F38:F40" name="Bereik6"/>
    <protectedRange sqref="E31:E33" name="Bereik4"/>
    <protectedRange sqref="E15:E24" name="Bereik2"/>
    <protectedRange sqref="E7:E11" name="Bereik1"/>
    <protectedRange sqref="E26:E28" name="Bereik3"/>
    <protectedRange sqref="E35:E36" name="Bereik5"/>
    <protectedRange sqref="F42" name="Bereik7"/>
  </protectedRanges>
  <mergeCells count="40">
    <mergeCell ref="B47:E47"/>
    <mergeCell ref="G15:K15"/>
    <mergeCell ref="G16:K16"/>
    <mergeCell ref="G17:K17"/>
    <mergeCell ref="G18:K18"/>
    <mergeCell ref="G19:K19"/>
    <mergeCell ref="G20:K20"/>
    <mergeCell ref="G21:K21"/>
    <mergeCell ref="G22:K22"/>
    <mergeCell ref="G23:K23"/>
    <mergeCell ref="G24:K24"/>
    <mergeCell ref="G25:K25"/>
    <mergeCell ref="G26:K26"/>
    <mergeCell ref="G27:K27"/>
    <mergeCell ref="G28:K28"/>
    <mergeCell ref="B42:E42"/>
    <mergeCell ref="G7:K7"/>
    <mergeCell ref="G8:K8"/>
    <mergeCell ref="G9:K9"/>
    <mergeCell ref="G10:K10"/>
    <mergeCell ref="G11:K11"/>
    <mergeCell ref="B43:F43"/>
    <mergeCell ref="B45:F45"/>
    <mergeCell ref="C52:E52"/>
    <mergeCell ref="C53:E53"/>
    <mergeCell ref="C49:E49"/>
    <mergeCell ref="C50:E50"/>
    <mergeCell ref="C51:E51"/>
    <mergeCell ref="B41:F41"/>
    <mergeCell ref="B38:E38"/>
    <mergeCell ref="B39:E39"/>
    <mergeCell ref="B40:E40"/>
    <mergeCell ref="C14:F14"/>
    <mergeCell ref="C25:F25"/>
    <mergeCell ref="B34:F34"/>
    <mergeCell ref="B37:F37"/>
    <mergeCell ref="B2:G2"/>
    <mergeCell ref="B4:G4"/>
    <mergeCell ref="B12:F12"/>
    <mergeCell ref="B29:F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Büch</dc:creator>
  <cp:lastModifiedBy>Inkooplogic | Ruud Sassen</cp:lastModifiedBy>
  <dcterms:created xsi:type="dcterms:W3CDTF">2024-06-21T10:51:10Z</dcterms:created>
  <dcterms:modified xsi:type="dcterms:W3CDTF">2025-04-18T08:25:07Z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67fbe2-8cd5-4288-a7e5-5052632a7331_Enabled">
    <vt:lpwstr>true</vt:lpwstr>
  </property>
  <property fmtid="{D5CDD505-2E9C-101B-9397-08002B2CF9AE}" pid="3" name="MSIP_Label_9267fbe2-8cd5-4288-a7e5-5052632a7331_SetDate">
    <vt:lpwstr>2024-07-22T14:28:12Z</vt:lpwstr>
  </property>
  <property fmtid="{D5CDD505-2E9C-101B-9397-08002B2CF9AE}" pid="4" name="MSIP_Label_9267fbe2-8cd5-4288-a7e5-5052632a7331_Method">
    <vt:lpwstr>Standard</vt:lpwstr>
  </property>
  <property fmtid="{D5CDD505-2E9C-101B-9397-08002B2CF9AE}" pid="5" name="MSIP_Label_9267fbe2-8cd5-4288-a7e5-5052632a7331_Name">
    <vt:lpwstr>Organisatievertrouwelijk</vt:lpwstr>
  </property>
  <property fmtid="{D5CDD505-2E9C-101B-9397-08002B2CF9AE}" pid="6" name="MSIP_Label_9267fbe2-8cd5-4288-a7e5-5052632a7331_SiteId">
    <vt:lpwstr>bb21996b-af22-4520-b45e-5f15513a4949</vt:lpwstr>
  </property>
  <property fmtid="{D5CDD505-2E9C-101B-9397-08002B2CF9AE}" pid="7" name="MSIP_Label_9267fbe2-8cd5-4288-a7e5-5052632a7331_ActionId">
    <vt:lpwstr>6087fd34-7ffb-46bb-b407-c475e08c2a07</vt:lpwstr>
  </property>
  <property fmtid="{D5CDD505-2E9C-101B-9397-08002B2CF9AE}" pid="8" name="MSIP_Label_9267fbe2-8cd5-4288-a7e5-5052632a7331_ContentBits">
    <vt:lpwstr>0</vt:lpwstr>
  </property>
</Properties>
</file>