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03"/>
  <workbookPr defaultThemeVersion="124226"/>
  <mc:AlternateContent xmlns:mc="http://schemas.openxmlformats.org/markup-compatibility/2006">
    <mc:Choice Requires="x15">
      <x15ac:absPath xmlns:x15ac="http://schemas.microsoft.com/office/spreadsheetml/2010/11/ac" url="F:\2. Bedrijfsvoering\11. Inkoop\01.1 Aanbesteding OBN onderzoek\brondocumenten aanbestedingstukken definitief\Nieuwe BIJ12 - OBN templates\Bijlage TenderNed\"/>
    </mc:Choice>
  </mc:AlternateContent>
  <xr:revisionPtr revIDLastSave="2" documentId="13_ncr:1_{5F886AE7-A2BD-4959-8C26-F2396DF62189}" xr6:coauthVersionLast="47" xr6:coauthVersionMax="47" xr10:uidLastSave="{48DB5747-2447-4400-91B5-01053D45B042}"/>
  <bookViews>
    <workbookView xWindow="22932" yWindow="-108" windowWidth="23256" windowHeight="12576" xr2:uid="{00000000-000D-0000-FFFF-FFFF00000000}"/>
  </bookViews>
  <sheets>
    <sheet name="Beoordeling Kwalitei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<sst xmlns="http://schemas.openxmlformats.org/spreadsheetml/2006/main" count="60" uniqueCount="36">
  <si>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Beoordelingsmatrix: OBN-2019-xxx-DT Titel</t>
  </si>
  <si>
    <t xml:space="preserve">Naam beoordelaar: </t>
  </si>
  <si>
    <t>Inschrijver A</t>
  </si>
  <si>
    <t>Inschrijver B</t>
  </si>
  <si>
    <t>Inschrijver C</t>
  </si>
  <si>
    <t>Inschrijver D</t>
  </si>
  <si>
    <t>Subcriterium</t>
  </si>
  <si>
    <t>Max.punten</t>
  </si>
  <si>
    <t>beoordelaar 1</t>
  </si>
  <si>
    <t>beoordelaar 2</t>
  </si>
  <si>
    <t>beoordelaar 3</t>
  </si>
  <si>
    <t>beoordelaar 4</t>
  </si>
  <si>
    <t>beoordelaar 5</t>
  </si>
  <si>
    <t>Rapportcijfer</t>
  </si>
  <si>
    <t>Punten</t>
  </si>
  <si>
    <t>Motivatie</t>
  </si>
  <si>
    <t>A. Onderzoeksstrategie</t>
  </si>
  <si>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</si>
  <si>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theme="1"/>
        <rFont val="Verdana"/>
        <family val="2"/>
      </rPr>
      <t>A2. Beantwoording en uitwerking kennisvragen</t>
    </r>
    <r>
      <rPr>
        <sz val="8"/>
        <color theme="1"/>
        <rFont val="Verdana"/>
        <family val="2"/>
      </rPr>
      <t xml:space="preserve">
</t>
    </r>
    <r>
      <rPr>
        <i/>
        <sz val="8"/>
        <color theme="1"/>
        <rFont val="Verdana"/>
        <family val="2"/>
      </rPr>
      <t>Doel</t>
    </r>
    <r>
      <rPr>
        <sz val="8"/>
        <color theme="1"/>
        <rFont val="Verdana"/>
        <family val="2"/>
      </rPr>
      <t xml:space="preserve">
Inschrijver is in staat de kennisvragen uit de werken in een Plan van Aanpak dat er toe leidt om dit onderzoek accuraat en binnen de termijnen te kunnen uitvoeren.
</t>
    </r>
    <r>
      <rPr>
        <i/>
        <sz val="8"/>
        <color theme="1"/>
        <rFont val="Verdana"/>
        <family val="2"/>
      </rPr>
      <t>Vraagstelling</t>
    </r>
    <r>
      <rPr>
        <sz val="8"/>
        <color theme="1"/>
        <rFont val="Verdana"/>
        <family val="2"/>
      </rPr>
      <t xml:space="preserve">
De inschrijver werkt de kennisvragen uit in het Plan van Aanpak, waarbij voor de beantwoording van elke kennisvraag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t>
    </r>
  </si>
  <si>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veldwerkplaats voor beheerders en/of beleidsmakers.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</si>
  <si>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</si>
  <si>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</si>
  <si>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</si>
  <si>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t>C. Team</t>
  </si>
  <si>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</si>
  <si>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t>Totaal Kwaliteit</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</si>
  <si>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</si>
  <si>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</si>
  <si>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Totaal score</t>
  </si>
  <si>
    <t>De volgende cijfers kunnen worden toegekend</t>
  </si>
  <si>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</si>
  <si>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</si>
  <si>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</si>
  <si>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</si>
  <si>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</si>
  <si>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Niets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</si>
</sst>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9" fillId="0" borderId="0" xfId="0" applyFont="1"/>
    <xf numFmtId="0" fontId="9"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15" fillId="0" borderId="1" xfId="1" applyFont="1" applyBorder="1" applyAlignment="1">
      <alignment vertical="top" wrapText="1"/>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5" activePane="bottomRight" state="frozen"/>
      <selection pane="bottomRight" activeCell="J19" sqref="J19"/>
      <selection pane="bottomLeft" activeCell="A5" sqref="A5"/>
      <selection pane="topRight" activeCell="B1" sqref="B1"/>
    </sheetView>
  </sheetViews>
  <sheetFormatPr defaultColWidth="9.140625" defaultRowHeight="10.15"/>
  <cols>
    <col min="1" max="1" width="4.85546875" style="1" bestFit="1" customWidth="1"/>
    <col min="2" max="2" width="49.5703125" style="1" customWidth="1"/>
    <col min="3" max="3" width="5.7109375" style="2" customWidth="1"/>
    <col min="4" max="8" width="3.28515625" style="3" customWidth="1"/>
    <col min="9" max="9" width="3.28515625" style="4" customWidth="1"/>
    <col min="10" max="10" width="4.42578125" style="4" customWidth="1"/>
    <col min="11" max="11" width="80.7109375" style="1" customWidth="1"/>
    <col min="12" max="12" width="1.7109375" style="1" customWidth="1"/>
    <col min="13" max="18" width="3.28515625" style="3" customWidth="1"/>
    <col min="19" max="19" width="4.85546875" style="1" customWidth="1"/>
    <col min="20" max="20" width="80.7109375" style="1" customWidth="1"/>
    <col min="21" max="21" width="1.7109375" style="1" customWidth="1"/>
    <col min="22" max="27" width="3.28515625" style="3" customWidth="1"/>
    <col min="28" max="28" width="4.42578125" style="1" customWidth="1"/>
    <col min="29" max="29" width="80.7109375" style="1" customWidth="1"/>
    <col min="30" max="30" width="1.7109375" style="1" customWidth="1"/>
    <col min="31" max="36" width="3.7109375" style="3" customWidth="1"/>
    <col min="37" max="37" width="4.42578125" style="1" customWidth="1"/>
    <col min="38" max="38" width="80.7109375" style="1" customWidth="1"/>
    <col min="39" max="16384" width="9.140625" style="1"/>
  </cols>
  <sheetData>
    <row r="1" spans="1:38" ht="16.149999999999999">
      <c r="B1" s="23" t="s">
        <v>0</v>
      </c>
      <c r="D1" s="2"/>
      <c r="E1" s="2"/>
      <c r="F1" s="2"/>
      <c r="G1" s="2"/>
      <c r="H1" s="2"/>
      <c r="I1" s="2"/>
      <c r="J1" s="2"/>
    </row>
    <row r="2" spans="1:38" ht="16.899999999999999" thickBot="1">
      <c r="B2" s="24" t="s">
        <v>1</v>
      </c>
    </row>
    <row r="3" spans="1:38" ht="10.9" thickBot="1">
      <c r="B3" s="5"/>
      <c r="C3" s="40" t="s">
        <v>2</v>
      </c>
      <c r="D3" s="41"/>
      <c r="E3" s="41"/>
      <c r="F3" s="41"/>
      <c r="G3" s="41"/>
      <c r="H3" s="41"/>
      <c r="I3" s="41"/>
      <c r="J3" s="41"/>
      <c r="K3" s="42"/>
      <c r="L3" s="2"/>
      <c r="M3" s="40" t="s">
        <v>3</v>
      </c>
      <c r="N3" s="41"/>
      <c r="O3" s="41"/>
      <c r="P3" s="41"/>
      <c r="Q3" s="41"/>
      <c r="R3" s="41"/>
      <c r="S3" s="41"/>
      <c r="T3" s="42"/>
      <c r="U3" s="6"/>
      <c r="V3" s="40" t="s">
        <v>4</v>
      </c>
      <c r="W3" s="41"/>
      <c r="X3" s="41"/>
      <c r="Y3" s="41"/>
      <c r="Z3" s="41"/>
      <c r="AA3" s="41"/>
      <c r="AB3" s="41"/>
      <c r="AC3" s="42"/>
      <c r="AD3" s="2"/>
      <c r="AE3" s="40" t="s">
        <v>5</v>
      </c>
      <c r="AF3" s="41"/>
      <c r="AG3" s="41"/>
      <c r="AH3" s="41"/>
      <c r="AI3" s="41"/>
      <c r="AJ3" s="41"/>
      <c r="AK3" s="41"/>
      <c r="AL3" s="42"/>
    </row>
    <row r="4" spans="1:38" s="4" customFormat="1" ht="54" customHeight="1">
      <c r="A4" s="25"/>
      <c r="B4" s="7" t="s">
        <v>6</v>
      </c>
      <c r="C4" s="8" t="s">
        <v>7</v>
      </c>
      <c r="D4" s="8" t="s">
        <v>8</v>
      </c>
      <c r="E4" s="8" t="s">
        <v>9</v>
      </c>
      <c r="F4" s="8" t="s">
        <v>10</v>
      </c>
      <c r="G4" s="8" t="s">
        <v>11</v>
      </c>
      <c r="H4" s="8" t="s">
        <v>12</v>
      </c>
      <c r="I4" s="8" t="s">
        <v>13</v>
      </c>
      <c r="J4" s="8" t="s">
        <v>14</v>
      </c>
      <c r="K4" s="8" t="s">
        <v>15</v>
      </c>
      <c r="L4" s="9"/>
      <c r="M4" s="8" t="s">
        <v>8</v>
      </c>
      <c r="N4" s="8" t="s">
        <v>9</v>
      </c>
      <c r="O4" s="8" t="s">
        <v>10</v>
      </c>
      <c r="P4" s="8" t="s">
        <v>11</v>
      </c>
      <c r="Q4" s="8" t="s">
        <v>12</v>
      </c>
      <c r="R4" s="8" t="s">
        <v>13</v>
      </c>
      <c r="S4" s="8" t="s">
        <v>14</v>
      </c>
      <c r="T4" s="8" t="s">
        <v>15</v>
      </c>
      <c r="U4" s="9"/>
      <c r="V4" s="8" t="s">
        <v>8</v>
      </c>
      <c r="W4" s="8" t="s">
        <v>9</v>
      </c>
      <c r="X4" s="8" t="s">
        <v>10</v>
      </c>
      <c r="Y4" s="8" t="s">
        <v>11</v>
      </c>
      <c r="Z4" s="8" t="s">
        <v>12</v>
      </c>
      <c r="AA4" s="8" t="s">
        <v>13</v>
      </c>
      <c r="AB4" s="8" t="s">
        <v>14</v>
      </c>
      <c r="AC4" s="8" t="s">
        <v>15</v>
      </c>
      <c r="AD4" s="9"/>
      <c r="AE4" s="8" t="s">
        <v>8</v>
      </c>
      <c r="AF4" s="8" t="s">
        <v>9</v>
      </c>
      <c r="AG4" s="8" t="s">
        <v>10</v>
      </c>
      <c r="AH4" s="8" t="s">
        <v>11</v>
      </c>
      <c r="AI4" s="8" t="s">
        <v>12</v>
      </c>
      <c r="AJ4" s="8" t="s">
        <v>13</v>
      </c>
      <c r="AK4" s="8" t="s">
        <v>14</v>
      </c>
      <c r="AL4" s="8" t="s">
        <v>15</v>
      </c>
    </row>
    <row r="5" spans="1:38" ht="240" customHeight="1">
      <c r="A5" s="39" t="s">
        <v>16</v>
      </c>
      <c r="B5" s="10" t="s">
        <v>17</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357">
      <c r="A6" s="39"/>
      <c r="B6" s="17" t="s">
        <v>18</v>
      </c>
      <c r="C6" s="11">
        <v>300</v>
      </c>
      <c r="D6" s="12">
        <v>10</v>
      </c>
      <c r="E6" s="12">
        <v>10</v>
      </c>
      <c r="F6" s="12">
        <v>10</v>
      </c>
      <c r="G6" s="12">
        <v>10</v>
      </c>
      <c r="H6" s="12">
        <v>10</v>
      </c>
      <c r="I6" s="13">
        <v>10</v>
      </c>
      <c r="J6" s="14">
        <f>I6/10*C6</f>
        <v>300</v>
      </c>
      <c r="K6" s="15"/>
      <c r="L6" s="16"/>
      <c r="M6" s="12">
        <v>10</v>
      </c>
      <c r="N6" s="12">
        <v>10</v>
      </c>
      <c r="O6" s="12">
        <v>10</v>
      </c>
      <c r="P6" s="12">
        <v>10</v>
      </c>
      <c r="Q6" s="12">
        <v>10</v>
      </c>
      <c r="R6" s="13">
        <v>10</v>
      </c>
      <c r="S6" s="14">
        <f t="shared" si="0"/>
        <v>300</v>
      </c>
      <c r="T6" s="15"/>
      <c r="U6" s="16"/>
      <c r="V6" s="12">
        <v>10</v>
      </c>
      <c r="W6" s="12">
        <v>10</v>
      </c>
      <c r="X6" s="12">
        <v>10</v>
      </c>
      <c r="Y6" s="12">
        <v>10</v>
      </c>
      <c r="Z6" s="12">
        <v>10</v>
      </c>
      <c r="AA6" s="13">
        <v>10</v>
      </c>
      <c r="AB6" s="14">
        <f t="shared" si="1"/>
        <v>300</v>
      </c>
      <c r="AC6" s="15"/>
      <c r="AD6" s="16"/>
      <c r="AE6" s="12">
        <v>10</v>
      </c>
      <c r="AF6" s="12">
        <v>10</v>
      </c>
      <c r="AG6" s="12">
        <v>10</v>
      </c>
      <c r="AH6" s="12">
        <v>10</v>
      </c>
      <c r="AI6" s="12">
        <v>10</v>
      </c>
      <c r="AJ6" s="13">
        <v>10</v>
      </c>
      <c r="AK6" s="14">
        <f t="shared" si="2"/>
        <v>300</v>
      </c>
      <c r="AL6" s="15"/>
    </row>
    <row r="7" spans="1:38" ht="265.14999999999998">
      <c r="A7" s="39"/>
      <c r="B7" s="20" t="s">
        <v>19</v>
      </c>
      <c r="C7" s="19">
        <v>100</v>
      </c>
      <c r="D7" s="12">
        <v>10</v>
      </c>
      <c r="E7" s="12">
        <v>10</v>
      </c>
      <c r="F7" s="12">
        <v>10</v>
      </c>
      <c r="G7" s="12">
        <v>10</v>
      </c>
      <c r="H7" s="12">
        <v>10</v>
      </c>
      <c r="I7" s="13">
        <v>10</v>
      </c>
      <c r="J7" s="14">
        <f t="shared" ref="J7:J11" si="3">I7/10*C7</f>
        <v>100</v>
      </c>
      <c r="K7" s="15"/>
      <c r="L7" s="16"/>
      <c r="M7" s="12">
        <v>10</v>
      </c>
      <c r="N7" s="12">
        <v>10</v>
      </c>
      <c r="O7" s="12">
        <v>10</v>
      </c>
      <c r="P7" s="12">
        <v>10</v>
      </c>
      <c r="Q7" s="12">
        <v>10</v>
      </c>
      <c r="R7" s="13">
        <v>10</v>
      </c>
      <c r="S7" s="14">
        <f t="shared" si="0"/>
        <v>100</v>
      </c>
      <c r="T7" s="15"/>
      <c r="U7" s="16"/>
      <c r="V7" s="12">
        <v>10</v>
      </c>
      <c r="W7" s="12">
        <v>10</v>
      </c>
      <c r="X7" s="12">
        <v>10</v>
      </c>
      <c r="Y7" s="12">
        <v>10</v>
      </c>
      <c r="Z7" s="12">
        <v>10</v>
      </c>
      <c r="AA7" s="13">
        <v>10</v>
      </c>
      <c r="AB7" s="14">
        <f t="shared" si="1"/>
        <v>100</v>
      </c>
      <c r="AC7" s="15"/>
      <c r="AD7" s="16"/>
      <c r="AE7" s="12">
        <v>10</v>
      </c>
      <c r="AF7" s="12">
        <v>10</v>
      </c>
      <c r="AG7" s="12">
        <v>10</v>
      </c>
      <c r="AH7" s="12">
        <v>10</v>
      </c>
      <c r="AI7" s="12">
        <v>10</v>
      </c>
      <c r="AJ7" s="13">
        <v>10</v>
      </c>
      <c r="AK7" s="14">
        <f t="shared" si="2"/>
        <v>100</v>
      </c>
      <c r="AL7" s="15"/>
    </row>
    <row r="8" spans="1:38" ht="378.6" customHeight="1">
      <c r="A8" s="39"/>
      <c r="B8" s="18" t="s">
        <v>20</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97.15" customHeight="1">
      <c r="A9" s="39"/>
      <c r="B9" s="18" t="s">
        <v>21</v>
      </c>
      <c r="C9" s="19">
        <v>50</v>
      </c>
      <c r="D9" s="12">
        <v>10</v>
      </c>
      <c r="E9" s="12">
        <v>10</v>
      </c>
      <c r="F9" s="12">
        <v>10</v>
      </c>
      <c r="G9" s="12">
        <v>10</v>
      </c>
      <c r="H9" s="12">
        <v>10</v>
      </c>
      <c r="I9" s="13">
        <v>10</v>
      </c>
      <c r="J9" s="14">
        <f t="shared" si="3"/>
        <v>50</v>
      </c>
      <c r="K9" s="15"/>
      <c r="L9" s="16"/>
      <c r="M9" s="12">
        <v>10</v>
      </c>
      <c r="N9" s="12">
        <v>10</v>
      </c>
      <c r="O9" s="12">
        <v>10</v>
      </c>
      <c r="P9" s="12">
        <v>10</v>
      </c>
      <c r="Q9" s="12">
        <v>10</v>
      </c>
      <c r="R9" s="13">
        <v>10</v>
      </c>
      <c r="S9" s="14">
        <f t="shared" si="0"/>
        <v>50</v>
      </c>
      <c r="T9" s="15"/>
      <c r="U9" s="16"/>
      <c r="V9" s="12">
        <v>10</v>
      </c>
      <c r="W9" s="12">
        <v>10</v>
      </c>
      <c r="X9" s="12">
        <v>10</v>
      </c>
      <c r="Y9" s="12">
        <v>10</v>
      </c>
      <c r="Z9" s="12">
        <v>10</v>
      </c>
      <c r="AA9" s="13">
        <v>10</v>
      </c>
      <c r="AB9" s="14">
        <f t="shared" si="1"/>
        <v>50</v>
      </c>
      <c r="AC9" s="15"/>
      <c r="AD9" s="16"/>
      <c r="AE9" s="12">
        <v>10</v>
      </c>
      <c r="AF9" s="12">
        <v>10</v>
      </c>
      <c r="AG9" s="12">
        <v>10</v>
      </c>
      <c r="AH9" s="12">
        <v>10</v>
      </c>
      <c r="AI9" s="12">
        <v>10</v>
      </c>
      <c r="AJ9" s="13">
        <v>10</v>
      </c>
      <c r="AK9" s="14">
        <f t="shared" si="2"/>
        <v>50</v>
      </c>
      <c r="AL9" s="15"/>
    </row>
    <row r="10" spans="1:38" ht="274.89999999999998" customHeight="1">
      <c r="A10" s="26"/>
      <c r="B10" s="18" t="s">
        <v>22</v>
      </c>
      <c r="C10" s="19">
        <v>50</v>
      </c>
      <c r="D10" s="12">
        <v>10</v>
      </c>
      <c r="E10" s="12">
        <v>10</v>
      </c>
      <c r="F10" s="12">
        <v>10</v>
      </c>
      <c r="G10" s="12">
        <v>10</v>
      </c>
      <c r="H10" s="12">
        <v>10</v>
      </c>
      <c r="I10" s="13">
        <v>10</v>
      </c>
      <c r="J10" s="14">
        <f t="shared" ref="J10" si="4">I10/10*C10</f>
        <v>50</v>
      </c>
      <c r="K10" s="15"/>
      <c r="L10" s="16"/>
      <c r="M10" s="12"/>
      <c r="N10" s="12"/>
      <c r="O10" s="12"/>
      <c r="P10" s="12"/>
      <c r="Q10" s="12"/>
      <c r="R10" s="13"/>
      <c r="S10" s="14"/>
      <c r="T10" s="15"/>
      <c r="U10" s="16"/>
      <c r="V10" s="12"/>
      <c r="W10" s="12"/>
      <c r="X10" s="12"/>
      <c r="Y10" s="12"/>
      <c r="Z10" s="12"/>
      <c r="AA10" s="13"/>
      <c r="AB10" s="14"/>
      <c r="AC10" s="15"/>
      <c r="AD10" s="16"/>
      <c r="AE10" s="12"/>
      <c r="AF10" s="12"/>
      <c r="AG10" s="12"/>
      <c r="AH10" s="12"/>
      <c r="AI10" s="12"/>
      <c r="AJ10" s="13"/>
      <c r="AK10" s="14"/>
      <c r="AL10" s="15"/>
    </row>
    <row r="11" spans="1:38" ht="279.60000000000002" customHeight="1" thickBot="1">
      <c r="A11" s="26" t="s">
        <v>23</v>
      </c>
      <c r="B11" s="38" t="s">
        <v>24</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c r="B12" s="27" t="s">
        <v>25</v>
      </c>
      <c r="C12" s="28"/>
      <c r="I12" s="29"/>
      <c r="J12" s="28">
        <f>SUM(J5:J11)</f>
        <v>900</v>
      </c>
      <c r="K12" s="30"/>
      <c r="L12" s="31"/>
      <c r="R12" s="33"/>
      <c r="S12" s="28">
        <f>SUM(S5:S11)</f>
        <v>850</v>
      </c>
      <c r="T12" s="32"/>
      <c r="U12" s="31"/>
      <c r="AA12" s="34"/>
      <c r="AB12" s="28">
        <f>SUM(AB5:AB11)</f>
        <v>850</v>
      </c>
      <c r="AC12" s="32"/>
      <c r="AD12" s="31"/>
      <c r="AJ12" s="34"/>
      <c r="AK12" s="28">
        <f>SUM(AK5:AK11)</f>
        <v>850</v>
      </c>
      <c r="AL12" s="32"/>
    </row>
    <row r="13" spans="1:38" ht="20.45">
      <c r="B13" s="37" t="s">
        <v>26</v>
      </c>
      <c r="C13" s="7"/>
      <c r="D13" s="43">
        <v>0</v>
      </c>
      <c r="E13" s="44"/>
      <c r="F13" s="44"/>
      <c r="G13" s="44"/>
      <c r="H13" s="44"/>
      <c r="I13" s="45"/>
      <c r="J13" s="7" t="e">
        <f>D14/D13*100</f>
        <v>#DIV/0!</v>
      </c>
      <c r="K13" s="36"/>
      <c r="L13" s="16"/>
      <c r="M13" s="43">
        <v>0</v>
      </c>
      <c r="N13" s="44"/>
      <c r="O13" s="44"/>
      <c r="P13" s="44"/>
      <c r="Q13" s="44"/>
      <c r="R13" s="45"/>
      <c r="S13" s="7" t="e">
        <f>D14/M13*100</f>
        <v>#DIV/0!</v>
      </c>
      <c r="T13" s="35"/>
      <c r="U13" s="16"/>
      <c r="V13" s="43">
        <v>0</v>
      </c>
      <c r="W13" s="44"/>
      <c r="X13" s="44"/>
      <c r="Y13" s="44"/>
      <c r="Z13" s="44"/>
      <c r="AA13" s="45"/>
      <c r="AB13" s="7" t="e">
        <f>D14/V13*100</f>
        <v>#DIV/0!</v>
      </c>
      <c r="AC13" s="35"/>
      <c r="AD13" s="16"/>
      <c r="AE13" s="43">
        <v>0</v>
      </c>
      <c r="AF13" s="44"/>
      <c r="AG13" s="44"/>
      <c r="AH13" s="44"/>
      <c r="AI13" s="44"/>
      <c r="AJ13" s="45"/>
      <c r="AK13" s="7" t="e">
        <f>D14/AE13*100</f>
        <v>#DIV/0!</v>
      </c>
      <c r="AL13" s="35"/>
    </row>
    <row r="14" spans="1:38" ht="20.45">
      <c r="B14" s="37" t="s">
        <v>27</v>
      </c>
      <c r="C14" s="7"/>
      <c r="D14" s="43">
        <f>MINA(D13,M13,V13,AE13)</f>
        <v>0</v>
      </c>
      <c r="E14" s="44"/>
      <c r="F14" s="44"/>
      <c r="G14" s="44"/>
      <c r="H14" s="44"/>
      <c r="I14" s="45"/>
      <c r="J14" s="7"/>
      <c r="K14" s="36"/>
      <c r="L14" s="36"/>
      <c r="M14" s="43"/>
      <c r="N14" s="44"/>
      <c r="O14" s="44"/>
      <c r="P14" s="44"/>
      <c r="Q14" s="44"/>
      <c r="R14" s="45"/>
      <c r="S14" s="7"/>
      <c r="T14" s="35"/>
      <c r="U14" s="36"/>
      <c r="V14" s="43"/>
      <c r="W14" s="44"/>
      <c r="X14" s="44"/>
      <c r="Y14" s="44"/>
      <c r="Z14" s="44"/>
      <c r="AA14" s="45"/>
      <c r="AB14" s="7"/>
      <c r="AC14" s="35"/>
      <c r="AD14" s="36"/>
      <c r="AE14" s="43"/>
      <c r="AF14" s="44"/>
      <c r="AG14" s="44"/>
      <c r="AH14" s="44"/>
      <c r="AI14" s="44"/>
      <c r="AJ14" s="45"/>
      <c r="AK14" s="7"/>
      <c r="AL14" s="35"/>
    </row>
    <row r="15" spans="1:38">
      <c r="B15" s="1" t="s">
        <v>28</v>
      </c>
    </row>
    <row r="16" spans="1:38">
      <c r="B16" s="2"/>
      <c r="K16" s="4"/>
      <c r="T16" s="4"/>
    </row>
    <row r="17" spans="2:20">
      <c r="B17" s="1" t="s">
        <v>29</v>
      </c>
      <c r="K17" s="4"/>
      <c r="T17" s="4"/>
    </row>
    <row r="18" spans="2:20" ht="54">
      <c r="B18" s="10" t="s">
        <v>30</v>
      </c>
      <c r="C18" s="21">
        <v>10</v>
      </c>
      <c r="K18" s="4"/>
      <c r="T18" s="4"/>
    </row>
    <row r="19" spans="2:20" ht="64.5">
      <c r="B19" s="10" t="s">
        <v>31</v>
      </c>
      <c r="C19" s="21">
        <v>8</v>
      </c>
      <c r="K19" s="4"/>
      <c r="T19" s="4"/>
    </row>
    <row r="20" spans="2:20" ht="40.9">
      <c r="B20" s="10" t="s">
        <v>32</v>
      </c>
      <c r="C20" s="21">
        <v>6</v>
      </c>
      <c r="K20" s="4"/>
      <c r="T20" s="4"/>
    </row>
    <row r="21" spans="2:20" ht="40.9">
      <c r="B21" s="10" t="s">
        <v>33</v>
      </c>
      <c r="C21" s="21">
        <v>4</v>
      </c>
      <c r="K21" s="4"/>
      <c r="T21" s="4"/>
    </row>
    <row r="22" spans="2:20" ht="40.9">
      <c r="B22" s="10" t="s">
        <v>34</v>
      </c>
      <c r="C22" s="21">
        <v>2</v>
      </c>
      <c r="K22" s="4"/>
      <c r="T22" s="4"/>
    </row>
    <row r="23" spans="2:20">
      <c r="B23" s="22" t="s">
        <v>35</v>
      </c>
      <c r="C23" s="21">
        <v>0</v>
      </c>
    </row>
    <row r="24" spans="2:20">
      <c r="B24" s="2"/>
    </row>
  </sheetData>
  <mergeCells count="14">
    <mergeCell ref="V13:AA13"/>
    <mergeCell ref="V14:AA14"/>
    <mergeCell ref="AE13:AJ13"/>
    <mergeCell ref="AE14:AJ14"/>
    <mergeCell ref="D13:I13"/>
    <mergeCell ref="D14:I14"/>
    <mergeCell ref="M13:R13"/>
    <mergeCell ref="M14:R14"/>
    <mergeCell ref="A5:A6"/>
    <mergeCell ref="A7:A9"/>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7c800735-cf70-4eec-ae5a-4ed9571f3e3d" ContentTypeId="0x010100E4B7C484098CA44A9D4B316AEEFAC543" PreviousValue="false"/>
</file>

<file path=customXml/item4.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8" ma:contentTypeDescription="" ma:contentTypeScope="" ma:versionID="e55ee7e93e2f487d22e9ab3d60e6772e">
  <xsd:schema xmlns:xsd="http://www.w3.org/2001/XMLSchema" xmlns:xs="http://www.w3.org/2001/XMLSchema" xmlns:p="http://schemas.microsoft.com/office/2006/metadata/properties" xmlns:ns2="ab766f15-1a6d-42ae-97a2-8854072b29d3" targetNamespace="http://schemas.microsoft.com/office/2006/metadata/properties" ma:root="true" ma:fieldsID="22d4f787cefd5beb0caf938a9e3ae4e6"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4" ma:index="23" nillable="true" ma:displayName="Vrije-trefwoorden-4" ma:internalName="Vrijetrefwoorden4">
      <xsd:simpleType>
        <xsd:restriction base="dms:Text">
          <xsd:maxLength value="255"/>
        </xsd:restriction>
      </xsd:simpleType>
    </xsd:element>
    <xsd:element name="Vrijetrefwoorden5" ma:index="24" nillable="true" ma:displayName="Vrije-trefwoorden-5" ma:internalName="Vrijetrefwoorden5">
      <xsd:simpleType>
        <xsd:restriction base="dms:Text">
          <xsd:maxLength value="255"/>
        </xsd:restriction>
      </xsd:simpleType>
    </xsd:element>
    <xsd:element name="_dlc_DocId" ma:index="25" nillable="true" ma:displayName="Waarde van de document-id" ma:description="De waarde van de document-id die aan dit item is toegewezen."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Versienummer" ma:index="28" nillable="true" ma:displayName="Versienummer" ma:internalName="Versienummer">
      <xsd:simpleType>
        <xsd:restriction base="dms:Text">
          <xsd:maxLength value="255"/>
        </xsd:restriction>
      </xsd:simpleType>
    </xsd:element>
    <xsd:element name="kb1fed7297714dbb8c8a7b7f109c0ad0" ma:index="29"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0"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INKP-1358866967-5979</_dlc_DocId>
    <_dlc_DocIdUrl xmlns="ab766f15-1a6d-42ae-97a2-8854072b29d3">
      <Url>https://bij12kantoor.sharepoint.com/sites/Inkoop/_layouts/15/DocIdRedir.aspx?ID=INKP-1358866967-5979</Url>
      <Description>INKP-1358866967-5979</Description>
    </_dlc_DocIdUrl>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342CFB-2081-4D65-BBBD-353C00256578}"/>
</file>

<file path=customXml/itemProps2.xml><?xml version="1.0" encoding="utf-8"?>
<ds:datastoreItem xmlns:ds="http://schemas.openxmlformats.org/officeDocument/2006/customXml" ds:itemID="{9C1C7EF0-B80A-45D3-AA58-79D9CD24900B}"/>
</file>

<file path=customXml/itemProps3.xml><?xml version="1.0" encoding="utf-8"?>
<ds:datastoreItem xmlns:ds="http://schemas.openxmlformats.org/officeDocument/2006/customXml" ds:itemID="{18AE5DB7-78AE-4B54-BBF7-E78E482C00B1}"/>
</file>

<file path=customXml/itemProps4.xml><?xml version="1.0" encoding="utf-8"?>
<ds:datastoreItem xmlns:ds="http://schemas.openxmlformats.org/officeDocument/2006/customXml" ds:itemID="{7A67D268-B61D-4C7B-BCCE-03A73091A906}"/>
</file>

<file path=customXml/itemProps5.xml><?xml version="1.0" encoding="utf-8"?>
<ds:datastoreItem xmlns:ds="http://schemas.openxmlformats.org/officeDocument/2006/customXml" ds:itemID="{BE8C5B0E-DCCF-4E2F-9D3C-98B90A096568}"/>
</file>

<file path=customXml/itemProps6.xml><?xml version="1.0" encoding="utf-8"?>
<ds:datastoreItem xmlns:ds="http://schemas.openxmlformats.org/officeDocument/2006/customXml" ds:itemID="{949A74C7-F801-4020-B2FB-12BA38BCDE45}"/>
</file>

<file path=docProps/app.xml><?xml version="1.0" encoding="utf-8"?>
<Properties xmlns="http://schemas.openxmlformats.org/officeDocument/2006/extended-properties" xmlns:vt="http://schemas.openxmlformats.org/officeDocument/2006/docPropsVTypes">
  <Application>Microsoft Excel Online</Application>
  <Manager/>
  <Company>Provincie Utrecht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Brakel, Arno van</dc:creator>
  <cp:keywords/>
  <dc:description/>
  <cp:lastModifiedBy>Zhen Ma</cp:lastModifiedBy>
  <cp:revision/>
  <dcterms:created xsi:type="dcterms:W3CDTF">2014-09-10T10:45:57Z</dcterms:created>
  <dcterms:modified xsi:type="dcterms:W3CDTF">2023-09-13T06:53:32Z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5e4e7e57-7aea-4930-a302-535db5e6bc05</vt:lpwstr>
  </property>
  <property fmtid="{D5CDD505-2E9C-101B-9397-08002B2CF9AE}" pid="11" name="Type document">
    <vt:lpwstr/>
  </property>
  <property fmtid="{D5CDD505-2E9C-101B-9397-08002B2CF9AE}" pid="13" name="MediaServiceImageTags">
    <vt:lpwstr/>
  </property>
  <property fmtid="{D5CDD505-2E9C-101B-9397-08002B2CF9AE}" pid="14" name="m220e4a1e72f47f5ac5c877d71d3dca3">
    <vt:lpwstr/>
  </property>
  <property fmtid="{D5CDD505-2E9C-101B-9397-08002B2CF9AE}" pid="15" name="Delen_x0020_met">
    <vt:lpwstr/>
  </property>
  <property fmtid="{D5CDD505-2E9C-101B-9397-08002B2CF9AE}" pid="16" name="lcf76f155ced4ddcb4097134ff3c332f">
    <vt:lpwstr/>
  </property>
  <property fmtid="{D5CDD505-2E9C-101B-9397-08002B2CF9AE}" pid="18" name="Delen met">
    <vt:lpwstr/>
  </property>
  <property fmtid="{D5CDD505-2E9C-101B-9397-08002B2CF9AE}" pid="19" name="Type_x0020_document">
    <vt:lpwstr/>
  </property>
</Properties>
</file>