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showInkAnnotation="0" defaultThemeVersion="124226"/>
  <xr:revisionPtr revIDLastSave="109" documentId="8_{F90AFCF5-2D81-4CE8-80BB-2E496D37FF41}" xr6:coauthVersionLast="47" xr6:coauthVersionMax="47" xr10:uidLastSave="{C6EAEF99-0476-4199-91E6-2A3C72346FE5}"/>
  <workbookProtection workbookAlgorithmName="SHA-512" workbookHashValue="Ls/abmidNZbnNSSx/nf9bW9rU7WZK22oeU1emCVuNbWhd9gmUGNUdj8An42hJ11IKoX/v4U5/kP02nogBkJqUg==" workbookSaltValue="eVrjT0h+MJsC9A3egCgzsw==" workbookSpinCount="100000" lockStructure="1"/>
  <bookViews>
    <workbookView xWindow="28680" yWindow="-120" windowWidth="29040" windowHeight="15840" tabRatio="607" xr2:uid="{00000000-000D-0000-FFFF-FFFF00000000}"/>
  </bookViews>
  <sheets>
    <sheet name="Invulblad prijzen" sheetId="7" r:id="rId1"/>
    <sheet name="Blad2" sheetId="10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7" l="1"/>
  <c r="L41" i="7"/>
  <c r="L42" i="7"/>
  <c r="L43" i="7"/>
  <c r="L44" i="7"/>
  <c r="L45" i="7"/>
  <c r="L46" i="7"/>
  <c r="L40" i="7"/>
  <c r="J26" i="7"/>
  <c r="J27" i="7"/>
  <c r="J29" i="7"/>
  <c r="J30" i="7"/>
  <c r="J32" i="7"/>
  <c r="J33" i="7"/>
  <c r="J35" i="7"/>
  <c r="J36" i="7"/>
  <c r="L27" i="7" l="1"/>
  <c r="L29" i="7"/>
  <c r="L30" i="7"/>
  <c r="L32" i="7"/>
  <c r="L33" i="7"/>
  <c r="L35" i="7"/>
  <c r="L36" i="7"/>
  <c r="L38" i="7"/>
  <c r="L26" i="7"/>
  <c r="L50" i="7" l="1"/>
  <c r="L52" i="7" s="1"/>
</calcChain>
</file>

<file path=xl/sharedStrings.xml><?xml version="1.0" encoding="utf-8"?>
<sst xmlns="http://schemas.openxmlformats.org/spreadsheetml/2006/main" count="61" uniqueCount="59">
  <si>
    <t>Bijlage 3 - Prijzenblad (kenmerk: 21327)
Levering van mobiele telefoons</t>
  </si>
  <si>
    <t>Gegevens inschrijver</t>
  </si>
  <si>
    <t>Naam organisatie</t>
  </si>
  <si>
    <t xml:space="preserve">Adres </t>
  </si>
  <si>
    <t xml:space="preserve">Postcode en plaats </t>
  </si>
  <si>
    <t xml:space="preserve">KvK-nummer </t>
  </si>
  <si>
    <t>Kleur legenda</t>
  </si>
  <si>
    <t xml:space="preserve">Invulveld = </t>
  </si>
  <si>
    <t>Door u in te vullen.</t>
  </si>
  <si>
    <t>Subtotaal =</t>
  </si>
  <si>
    <t>Rekent automatisch door (=P*Q)</t>
  </si>
  <si>
    <t>Inschrijfprijs =</t>
  </si>
  <si>
    <t>Rekent automatisch door (=optelsom alle subtotalen)</t>
  </si>
  <si>
    <t>Toelichting bij dit document</t>
  </si>
  <si>
    <t>* Lees vóór het invullen van dit document eerst de voorwaarden en eisen zoals beschreven in het Beschrijvend document, Programma van Eisen (Bijlage 4).</t>
  </si>
  <si>
    <t>* Vul in dit document ALLE licht oranje velden (zie bovenstaande kleurlegenda) realistisch in. De licht/donker groene velden rekenen automatisch door.</t>
  </si>
  <si>
    <t xml:space="preserve">* Het inhoudelijk aanpassen, toevoegen van de rekeneenheden, rekenregels, het bestandsformaat of anderzins aanpassen van bijlage 3 (Prijzenblad) is niet toegestaan en kan leiden tot uitsluiting van (verdere) beoordeling. </t>
  </si>
  <si>
    <t>* Het aantal punten dat wordt toegekend aan het gunningscriterium Prijs wordt afgerond op twee (2) decimalen achter de komma.</t>
  </si>
  <si>
    <t>Onderdeel van de Opdracht</t>
  </si>
  <si>
    <t>Opslag percentage (%)</t>
  </si>
  <si>
    <t>Aantal stuks**
(Q)</t>
  </si>
  <si>
    <t>Subtotaal per onderdeel
(=P*Q)</t>
  </si>
  <si>
    <t>Smartphones</t>
  </si>
  <si>
    <t>Oplader</t>
  </si>
  <si>
    <t>Screenprotector (al geïnstalleerd bij eerste levering)</t>
  </si>
  <si>
    <t>Hoesje Back cover</t>
  </si>
  <si>
    <t>Uitrol</t>
  </si>
  <si>
    <t>* incl. garantie (minimaal 2 jaar toestel, 6 maanden accessoires).</t>
  </si>
  <si>
    <t>** verwacht fictief aantal af te nemen stuks. Aan deze aantallen kunnen door de opdrachtgever geen rechten worden ontleend.</t>
  </si>
  <si>
    <t>Ondertekening</t>
  </si>
  <si>
    <t>Inschrijver verklaart door het indienen van dit Prijzenblad dat deze Inschrijving wordt gedaan overeenkomstig de bepalingen zoals deze zijn omschreven in het Beschrijvend document, de bijlagen en nota('s) van inlichtingen.</t>
  </si>
  <si>
    <t>Plaats</t>
  </si>
  <si>
    <t>Naam ondertekenaar</t>
  </si>
  <si>
    <t>Handtekening</t>
  </si>
  <si>
    <t>Datum</t>
  </si>
  <si>
    <t>Functie</t>
  </si>
  <si>
    <t>Ondergrensprijs</t>
  </si>
  <si>
    <t>Bovengrensprijs</t>
  </si>
  <si>
    <t>Bandbreedte</t>
  </si>
  <si>
    <t>Aantal te behalen punten</t>
  </si>
  <si>
    <t xml:space="preserve">Totaal prijs uitvoering van de uitrol conform eisen en casus </t>
  </si>
  <si>
    <t>Aantal behaalde punten</t>
  </si>
  <si>
    <t>Optioneel; Inruil oude telefoons en veel voorkomende reparaties ***</t>
  </si>
  <si>
    <t>Inruil oude mobiele telefoons (inclusief wissen van gegevens) Samsung Xcover 4s per stuk</t>
  </si>
  <si>
    <t>*** Inruil oude telefoons en veel voorkomende reparaties zijn als optioneel toegevoegd aan de uitvraag. De prijzen worden niet opgenomen in de totaalprijs.</t>
  </si>
  <si>
    <t>Netto inkoopprijs 
(inclusief btw)</t>
  </si>
  <si>
    <t>Netto verkoopprijs (P)
(inclusief btw)</t>
  </si>
  <si>
    <t>Apple Iphone 15 midnight - 128 gb*</t>
  </si>
  <si>
    <t>t.b.v. Apple Iphone 15 (20W USB-C Power adapter, OEM MHJE3ZM/A)</t>
  </si>
  <si>
    <t>t.b.v. Samsung S24 (25W USB-C Super Fast Charging 2.0)</t>
  </si>
  <si>
    <t>t.b.v. Apple Iphone 15</t>
  </si>
  <si>
    <t>t.b.v. Samsung S24</t>
  </si>
  <si>
    <t>t.b.v. Apple Iphone 15 vervangen scherm</t>
  </si>
  <si>
    <t>t.b.v. Apple Iphone 15 vervangen accu</t>
  </si>
  <si>
    <t>t.b.v. Apple Iphone 15 vervangen oplaadconnector/oplaadpoort</t>
  </si>
  <si>
    <t>t.b.v. Samsung S24 vervangen scherm</t>
  </si>
  <si>
    <t>t.b.v. Samsung S24 vervangen accu</t>
  </si>
  <si>
    <t>t.b.v. Samsung S24 vervangen oplaadconnector/oplaadpoort</t>
  </si>
  <si>
    <t>Samsung S24 onyx black - 128 gb*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</si>
</sst>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indexed="10"/>
      <name val="Verdana"/>
      <family val="2"/>
    </font>
    <font>
      <sz val="10"/>
      <color rgb="FFFF0000"/>
      <name val="Verdana"/>
      <family val="2"/>
    </font>
    <font>
      <b/>
      <u/>
      <sz val="11"/>
      <color theme="1"/>
      <name val="Verdana"/>
      <family val="2"/>
    </font>
    <font>
      <sz val="11"/>
      <name val="Verdana"/>
      <family val="2"/>
    </font>
    <font>
      <b/>
      <sz val="12"/>
      <color theme="0"/>
      <name val="Verdana"/>
      <family val="2"/>
    </font>
    <font>
      <sz val="11"/>
      <color theme="0"/>
      <name val="Verdana"/>
      <family val="2"/>
    </font>
    <font>
      <b/>
      <u/>
      <sz val="11"/>
      <color theme="0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5" borderId="19" applyNumberFormat="0" applyFont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7" fillId="6" borderId="0" xfId="0" applyFont="1" applyFill="1" applyAlignment="1" applyProtection="1">
      <alignment vertical="top"/>
      <protection hidden="1"/>
    </xf>
    <xf numFmtId="0" fontId="8" fillId="6" borderId="0" xfId="0" applyFont="1" applyFill="1" applyAlignment="1" applyProtection="1">
      <alignment vertical="top"/>
      <protection hidden="1"/>
    </xf>
    <xf numFmtId="0" fontId="7" fillId="6" borderId="0" xfId="0" applyFont="1" applyFill="1" applyAlignment="1" applyProtection="1">
      <alignment horizontal="center" vertical="top"/>
      <protection hidden="1"/>
    </xf>
    <xf numFmtId="164" fontId="7" fillId="6" borderId="0" xfId="0" applyNumberFormat="1" applyFont="1" applyFill="1" applyAlignment="1" applyProtection="1">
      <alignment horizontal="center" vertical="top"/>
      <protection hidden="1"/>
    </xf>
    <xf numFmtId="164" fontId="7" fillId="6" borderId="0" xfId="0" applyNumberFormat="1" applyFont="1" applyFill="1" applyAlignment="1" applyProtection="1">
      <alignment vertical="top"/>
      <protection hidden="1"/>
    </xf>
    <xf numFmtId="0" fontId="11" fillId="2" borderId="5" xfId="0" applyFont="1" applyFill="1" applyBorder="1" applyAlignment="1" applyProtection="1">
      <alignment vertical="top"/>
      <protection hidden="1"/>
    </xf>
    <xf numFmtId="0" fontId="11" fillId="2" borderId="6" xfId="0" applyFont="1" applyFill="1" applyBorder="1" applyAlignment="1" applyProtection="1">
      <alignment vertical="top"/>
      <protection hidden="1"/>
    </xf>
    <xf numFmtId="0" fontId="11" fillId="2" borderId="0" xfId="0" applyFont="1" applyFill="1" applyAlignment="1" applyProtection="1">
      <alignment vertical="top"/>
      <protection hidden="1"/>
    </xf>
    <xf numFmtId="0" fontId="11" fillId="2" borderId="11" xfId="0" applyFont="1" applyFill="1" applyBorder="1" applyAlignment="1" applyProtection="1">
      <alignment vertical="top"/>
      <protection hidden="1"/>
    </xf>
    <xf numFmtId="0" fontId="11" fillId="2" borderId="8" xfId="0" applyFont="1" applyFill="1" applyBorder="1" applyAlignment="1" applyProtection="1">
      <alignment vertical="top"/>
      <protection hidden="1"/>
    </xf>
    <xf numFmtId="0" fontId="11" fillId="2" borderId="9" xfId="0" applyFont="1" applyFill="1" applyBorder="1" applyAlignment="1" applyProtection="1">
      <alignment vertical="top"/>
      <protection hidden="1"/>
    </xf>
    <xf numFmtId="0" fontId="4" fillId="4" borderId="12" xfId="0" applyFont="1" applyFill="1" applyBorder="1" applyAlignment="1" applyProtection="1">
      <alignment horizontal="left" vertical="top"/>
      <protection hidden="1"/>
    </xf>
    <xf numFmtId="0" fontId="4" fillId="3" borderId="12" xfId="0" quotePrefix="1" applyFont="1" applyFill="1" applyBorder="1" applyAlignment="1" applyProtection="1">
      <alignment horizontal="left"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7" fillId="2" borderId="0" xfId="0" applyFont="1" applyFill="1" applyAlignment="1" applyProtection="1">
      <alignment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13" fillId="7" borderId="4" xfId="0" applyFont="1" applyFill="1" applyBorder="1" applyAlignment="1" applyProtection="1">
      <alignment vertical="top"/>
      <protection hidden="1"/>
    </xf>
    <xf numFmtId="0" fontId="13" fillId="7" borderId="5" xfId="0" applyFont="1" applyFill="1" applyBorder="1" applyAlignment="1" applyProtection="1">
      <alignment vertical="top"/>
      <protection hidden="1"/>
    </xf>
    <xf numFmtId="0" fontId="13" fillId="7" borderId="10" xfId="0" applyFont="1" applyFill="1" applyBorder="1" applyAlignment="1" applyProtection="1">
      <alignment vertical="top"/>
      <protection hidden="1"/>
    </xf>
    <xf numFmtId="0" fontId="13" fillId="7" borderId="0" xfId="0" applyFont="1" applyFill="1" applyAlignment="1" applyProtection="1">
      <alignment vertical="top"/>
      <protection hidden="1"/>
    </xf>
    <xf numFmtId="0" fontId="13" fillId="7" borderId="7" xfId="0" applyFont="1" applyFill="1" applyBorder="1" applyAlignment="1" applyProtection="1">
      <alignment vertical="top"/>
      <protection hidden="1"/>
    </xf>
    <xf numFmtId="0" fontId="13" fillId="7" borderId="8" xfId="0" applyFont="1" applyFill="1" applyBorder="1" applyAlignment="1" applyProtection="1">
      <alignment vertical="top"/>
      <protection hidden="1"/>
    </xf>
    <xf numFmtId="0" fontId="6" fillId="7" borderId="4" xfId="0" applyFont="1" applyFill="1" applyBorder="1" applyAlignment="1" applyProtection="1">
      <alignment horizontal="left" vertical="top"/>
      <protection hidden="1"/>
    </xf>
    <xf numFmtId="0" fontId="6" fillId="7" borderId="5" xfId="0" applyFont="1" applyFill="1" applyBorder="1" applyAlignment="1" applyProtection="1">
      <alignment horizontal="left" vertical="top"/>
      <protection hidden="1"/>
    </xf>
    <xf numFmtId="0" fontId="7" fillId="7" borderId="8" xfId="0" applyFont="1" applyFill="1" applyBorder="1" applyAlignment="1" applyProtection="1">
      <alignment vertical="top"/>
      <protection hidden="1"/>
    </xf>
    <xf numFmtId="0" fontId="6" fillId="7" borderId="10" xfId="0" applyFont="1" applyFill="1" applyBorder="1" applyAlignment="1" applyProtection="1">
      <alignment horizontal="left" vertical="top"/>
      <protection hidden="1"/>
    </xf>
    <xf numFmtId="0" fontId="6" fillId="7" borderId="0" xfId="0" applyFont="1" applyFill="1" applyAlignment="1" applyProtection="1">
      <alignment horizontal="left" vertical="top"/>
      <protection hidden="1"/>
    </xf>
    <xf numFmtId="0" fontId="6" fillId="7" borderId="7" xfId="0" applyFont="1" applyFill="1" applyBorder="1" applyAlignment="1" applyProtection="1">
      <alignment vertical="top"/>
      <protection hidden="1"/>
    </xf>
    <xf numFmtId="0" fontId="6" fillId="7" borderId="8" xfId="0" applyFont="1" applyFill="1" applyBorder="1" applyAlignment="1" applyProtection="1">
      <alignment vertical="top"/>
      <protection hidden="1"/>
    </xf>
    <xf numFmtId="0" fontId="6" fillId="7" borderId="5" xfId="0" applyFont="1" applyFill="1" applyBorder="1" applyAlignment="1" applyProtection="1">
      <alignment horizontal="center" vertical="top"/>
      <protection hidden="1"/>
    </xf>
    <xf numFmtId="0" fontId="6" fillId="7" borderId="6" xfId="0" applyFont="1" applyFill="1" applyBorder="1" applyAlignment="1" applyProtection="1">
      <alignment horizontal="center" vertical="top"/>
      <protection hidden="1"/>
    </xf>
    <xf numFmtId="0" fontId="6" fillId="7" borderId="0" xfId="0" applyFont="1" applyFill="1" applyAlignment="1" applyProtection="1">
      <alignment horizontal="left" vertical="top" indent="1"/>
      <protection hidden="1"/>
    </xf>
    <xf numFmtId="0" fontId="6" fillId="7" borderId="11" xfId="0" applyFont="1" applyFill="1" applyBorder="1" applyAlignment="1" applyProtection="1">
      <alignment horizontal="left" vertical="top"/>
      <protection hidden="1"/>
    </xf>
    <xf numFmtId="0" fontId="6" fillId="7" borderId="0" xfId="0" quotePrefix="1" applyFont="1" applyFill="1" applyAlignment="1" applyProtection="1">
      <alignment horizontal="left" vertical="top" indent="1"/>
      <protection hidden="1"/>
    </xf>
    <xf numFmtId="0" fontId="6" fillId="7" borderId="0" xfId="0" quotePrefix="1" applyFont="1" applyFill="1" applyAlignment="1" applyProtection="1">
      <alignment horizontal="left" vertical="top"/>
      <protection hidden="1"/>
    </xf>
    <xf numFmtId="0" fontId="6" fillId="7" borderId="11" xfId="0" quotePrefix="1" applyFont="1" applyFill="1" applyBorder="1" applyAlignment="1" applyProtection="1">
      <alignment horizontal="left" vertical="top"/>
      <protection hidden="1"/>
    </xf>
    <xf numFmtId="0" fontId="6" fillId="7" borderId="8" xfId="0" applyFont="1" applyFill="1" applyBorder="1" applyAlignment="1" applyProtection="1">
      <alignment horizontal="center" vertical="top"/>
      <protection hidden="1"/>
    </xf>
    <xf numFmtId="0" fontId="6" fillId="7" borderId="8" xfId="0" quotePrefix="1" applyFont="1" applyFill="1" applyBorder="1" applyAlignment="1" applyProtection="1">
      <alignment horizontal="center" vertical="top"/>
      <protection hidden="1"/>
    </xf>
    <xf numFmtId="0" fontId="6" fillId="7" borderId="9" xfId="0" quotePrefix="1" applyFont="1" applyFill="1" applyBorder="1" applyAlignment="1" applyProtection="1">
      <alignment horizontal="center" vertical="top"/>
      <protection hidden="1"/>
    </xf>
    <xf numFmtId="0" fontId="14" fillId="7" borderId="0" xfId="0" applyFont="1" applyFill="1" applyAlignment="1" applyProtection="1">
      <alignment vertical="center"/>
      <protection hidden="1"/>
    </xf>
    <xf numFmtId="0" fontId="6" fillId="7" borderId="0" xfId="0" applyFont="1" applyFill="1" applyAlignment="1" applyProtection="1">
      <alignment vertical="top"/>
      <protection hidden="1"/>
    </xf>
    <xf numFmtId="0" fontId="10" fillId="7" borderId="10" xfId="0" applyFont="1" applyFill="1" applyBorder="1" applyAlignment="1" applyProtection="1">
      <alignment vertical="center"/>
      <protection hidden="1"/>
    </xf>
    <xf numFmtId="0" fontId="4" fillId="7" borderId="10" xfId="0" applyFont="1" applyFill="1" applyBorder="1" applyAlignment="1" applyProtection="1">
      <alignment vertical="top"/>
      <protection hidden="1"/>
    </xf>
    <xf numFmtId="44" fontId="14" fillId="7" borderId="24" xfId="0" applyNumberFormat="1" applyFont="1" applyFill="1" applyBorder="1" applyAlignment="1" applyProtection="1">
      <alignment horizontal="center" vertical="center" readingOrder="1"/>
      <protection hidden="1"/>
    </xf>
    <xf numFmtId="0" fontId="3" fillId="7" borderId="10" xfId="0" applyFont="1" applyFill="1" applyBorder="1" applyAlignment="1" applyProtection="1">
      <alignment vertical="top"/>
      <protection hidden="1"/>
    </xf>
    <xf numFmtId="0" fontId="3" fillId="7" borderId="0" xfId="0" applyFont="1" applyFill="1" applyAlignment="1" applyProtection="1">
      <alignment vertical="top"/>
      <protection hidden="1"/>
    </xf>
    <xf numFmtId="0" fontId="3" fillId="7" borderId="11" xfId="0" applyFont="1" applyFill="1" applyBorder="1" applyAlignment="1" applyProtection="1">
      <alignment vertical="top"/>
      <protection hidden="1"/>
    </xf>
    <xf numFmtId="0" fontId="5" fillId="7" borderId="22" xfId="0" applyFont="1" applyFill="1" applyBorder="1" applyAlignment="1" applyProtection="1">
      <alignment horizontal="center" vertical="center" wrapText="1"/>
      <protection hidden="1"/>
    </xf>
    <xf numFmtId="0" fontId="5" fillId="7" borderId="17" xfId="0" applyFont="1" applyFill="1" applyBorder="1" applyAlignment="1" applyProtection="1">
      <alignment horizontal="center" vertical="center"/>
      <protection hidden="1"/>
    </xf>
    <xf numFmtId="0" fontId="4" fillId="8" borderId="12" xfId="0" applyFont="1" applyFill="1" applyBorder="1" applyAlignment="1" applyProtection="1">
      <alignment horizontal="left" vertical="top"/>
      <protection hidden="1"/>
    </xf>
    <xf numFmtId="165" fontId="0" fillId="0" borderId="0" xfId="0" applyNumberFormat="1"/>
    <xf numFmtId="0" fontId="5" fillId="7" borderId="0" xfId="0" applyFont="1" applyFill="1" applyAlignment="1" applyProtection="1">
      <alignment horizontal="center" vertical="center"/>
      <protection hidden="1"/>
    </xf>
    <xf numFmtId="0" fontId="5" fillId="7" borderId="8" xfId="0" applyFont="1" applyFill="1" applyBorder="1" applyAlignment="1" applyProtection="1">
      <alignment horizontal="center" vertical="center"/>
      <protection hidden="1"/>
    </xf>
    <xf numFmtId="44" fontId="15" fillId="4" borderId="21" xfId="0" applyNumberFormat="1" applyFont="1" applyFill="1" applyBorder="1" applyAlignment="1" applyProtection="1">
      <alignment horizontal="center" vertical="top"/>
      <protection hidden="1"/>
    </xf>
    <xf numFmtId="0" fontId="5" fillId="7" borderId="13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Alignment="1" applyProtection="1">
      <alignment vertical="top"/>
      <protection hidden="1"/>
    </xf>
    <xf numFmtId="0" fontId="16" fillId="7" borderId="13" xfId="0" applyFont="1" applyFill="1" applyBorder="1" applyAlignment="1" applyProtection="1">
      <alignment horizontal="center" vertical="center" wrapText="1"/>
      <protection hidden="1"/>
    </xf>
    <xf numFmtId="0" fontId="16" fillId="7" borderId="18" xfId="0" applyFont="1" applyFill="1" applyBorder="1" applyAlignment="1" applyProtection="1">
      <alignment horizontal="center" vertical="center"/>
      <protection hidden="1"/>
    </xf>
    <xf numFmtId="44" fontId="19" fillId="8" borderId="23" xfId="0" applyNumberFormat="1" applyFont="1" applyFill="1" applyBorder="1" applyAlignment="1" applyProtection="1">
      <alignment horizontal="center" vertical="top"/>
      <protection locked="0" hidden="1"/>
    </xf>
    <xf numFmtId="44" fontId="10" fillId="3" borderId="3" xfId="0" applyNumberFormat="1" applyFont="1" applyFill="1" applyBorder="1" applyAlignment="1" applyProtection="1">
      <alignment horizontal="center" vertical="center" readingOrder="1"/>
      <protection hidden="1"/>
    </xf>
    <xf numFmtId="0" fontId="16" fillId="7" borderId="13" xfId="0" applyFont="1" applyFill="1" applyBorder="1" applyAlignment="1" applyProtection="1">
      <alignment horizontal="center" vertical="center"/>
      <protection hidden="1"/>
    </xf>
    <xf numFmtId="3" fontId="18" fillId="7" borderId="23" xfId="0" applyNumberFormat="1" applyFont="1" applyFill="1" applyBorder="1" applyAlignment="1" applyProtection="1">
      <alignment horizontal="center" vertical="top"/>
      <protection hidden="1"/>
    </xf>
    <xf numFmtId="44" fontId="19" fillId="8" borderId="11" xfId="0" applyNumberFormat="1" applyFont="1" applyFill="1" applyBorder="1" applyAlignment="1" applyProtection="1">
      <alignment vertical="top"/>
      <protection locked="0" hidden="1"/>
    </xf>
    <xf numFmtId="3" fontId="18" fillId="7" borderId="11" xfId="0" applyNumberFormat="1" applyFont="1" applyFill="1" applyBorder="1" applyAlignment="1" applyProtection="1">
      <alignment horizontal="center" vertical="top"/>
      <protection hidden="1"/>
    </xf>
    <xf numFmtId="0" fontId="16" fillId="7" borderId="26" xfId="0" applyFont="1" applyFill="1" applyBorder="1" applyAlignment="1" applyProtection="1">
      <alignment horizontal="center" vertical="center" wrapText="1"/>
      <protection hidden="1"/>
    </xf>
    <xf numFmtId="0" fontId="5" fillId="7" borderId="22" xfId="0" applyFont="1" applyFill="1" applyBorder="1" applyAlignment="1" applyProtection="1">
      <alignment vertical="center" wrapText="1"/>
      <protection hidden="1"/>
    </xf>
    <xf numFmtId="0" fontId="5" fillId="7" borderId="17" xfId="0" applyFont="1" applyFill="1" applyBorder="1" applyAlignment="1" applyProtection="1">
      <alignment vertical="center"/>
      <protection hidden="1"/>
    </xf>
    <xf numFmtId="0" fontId="19" fillId="8" borderId="26" xfId="0" applyFont="1" applyFill="1" applyBorder="1" applyAlignment="1" applyProtection="1">
      <alignment vertical="center" wrapText="1"/>
      <protection locked="0" hidden="1"/>
    </xf>
    <xf numFmtId="0" fontId="19" fillId="8" borderId="30" xfId="0" applyFont="1" applyFill="1" applyBorder="1" applyAlignment="1" applyProtection="1">
      <alignment vertical="center"/>
      <protection locked="0" hidden="1"/>
    </xf>
    <xf numFmtId="9" fontId="19" fillId="8" borderId="29" xfId="3" applyFont="1" applyFill="1" applyBorder="1" applyAlignment="1" applyProtection="1">
      <alignment vertical="top"/>
      <protection locked="0" hidden="1"/>
    </xf>
    <xf numFmtId="44" fontId="20" fillId="4" borderId="21" xfId="0" applyNumberFormat="1" applyFont="1" applyFill="1" applyBorder="1" applyAlignment="1" applyProtection="1">
      <alignment horizontal="center" vertical="top"/>
      <protection hidden="1"/>
    </xf>
    <xf numFmtId="9" fontId="19" fillId="8" borderId="29" xfId="3" applyFont="1" applyFill="1" applyBorder="1" applyAlignment="1" applyProtection="1">
      <alignment horizontal="right" vertical="top"/>
      <protection locked="0" hidden="1"/>
    </xf>
    <xf numFmtId="0" fontId="16" fillId="7" borderId="26" xfId="0" applyFont="1" applyFill="1" applyBorder="1" applyAlignment="1" applyProtection="1">
      <alignment horizontal="right" vertical="center" wrapText="1"/>
      <protection hidden="1"/>
    </xf>
    <xf numFmtId="0" fontId="5" fillId="7" borderId="32" xfId="0" applyFont="1" applyFill="1" applyBorder="1" applyAlignment="1" applyProtection="1">
      <alignment horizontal="center" vertical="center" wrapText="1"/>
      <protection hidden="1"/>
    </xf>
    <xf numFmtId="0" fontId="16" fillId="7" borderId="32" xfId="0" applyFont="1" applyFill="1" applyBorder="1" applyAlignment="1" applyProtection="1">
      <alignment horizontal="center" vertical="center" wrapText="1"/>
      <protection hidden="1"/>
    </xf>
    <xf numFmtId="44" fontId="3" fillId="8" borderId="31" xfId="0" applyNumberFormat="1" applyFont="1" applyFill="1" applyBorder="1" applyAlignment="1" applyProtection="1">
      <alignment horizontal="center" vertical="top"/>
      <protection locked="0" hidden="1"/>
    </xf>
    <xf numFmtId="0" fontId="17" fillId="6" borderId="11" xfId="0" applyFont="1" applyFill="1" applyBorder="1" applyAlignment="1" applyProtection="1">
      <alignment vertical="top"/>
      <protection hidden="1"/>
    </xf>
    <xf numFmtId="0" fontId="7" fillId="6" borderId="11" xfId="0" applyFont="1" applyFill="1" applyBorder="1" applyAlignment="1" applyProtection="1">
      <alignment vertical="top"/>
      <protection hidden="1"/>
    </xf>
    <xf numFmtId="2" fontId="14" fillId="7" borderId="24" xfId="0" applyNumberFormat="1" applyFont="1" applyFill="1" applyBorder="1" applyAlignment="1" applyProtection="1">
      <alignment horizontal="center" vertical="center" readingOrder="1"/>
      <protection hidden="1"/>
    </xf>
    <xf numFmtId="44" fontId="16" fillId="7" borderId="6" xfId="0" applyNumberFormat="1" applyFont="1" applyFill="1" applyBorder="1" applyAlignment="1" applyProtection="1">
      <alignment horizontal="center" vertical="center" wrapText="1"/>
      <protection hidden="1"/>
    </xf>
    <xf numFmtId="44" fontId="19" fillId="4" borderId="23" xfId="0" applyNumberFormat="1" applyFont="1" applyFill="1" applyBorder="1" applyAlignment="1" applyProtection="1">
      <alignment vertical="top"/>
      <protection hidden="1"/>
    </xf>
    <xf numFmtId="44" fontId="19" fillId="7" borderId="29" xfId="0" applyNumberFormat="1" applyFont="1" applyFill="1" applyBorder="1" applyAlignment="1" applyProtection="1">
      <alignment horizontal="center" vertical="top"/>
      <protection hidden="1"/>
    </xf>
    <xf numFmtId="44" fontId="3" fillId="7" borderId="31" xfId="0" applyNumberFormat="1" applyFont="1" applyFill="1" applyBorder="1" applyAlignment="1" applyProtection="1">
      <alignment vertical="top"/>
      <protection hidden="1"/>
    </xf>
    <xf numFmtId="44" fontId="19" fillId="7" borderId="29" xfId="0" applyNumberFormat="1" applyFont="1" applyFill="1" applyBorder="1" applyAlignment="1" applyProtection="1">
      <alignment vertical="top"/>
      <protection hidden="1"/>
    </xf>
    <xf numFmtId="44" fontId="19" fillId="7" borderId="31" xfId="0" applyNumberFormat="1" applyFont="1" applyFill="1" applyBorder="1" applyAlignment="1" applyProtection="1">
      <alignment horizontal="center" vertical="top"/>
      <protection hidden="1"/>
    </xf>
    <xf numFmtId="0" fontId="7" fillId="6" borderId="10" xfId="0" applyFont="1" applyFill="1" applyBorder="1" applyAlignment="1" applyProtection="1">
      <alignment vertical="top"/>
      <protection hidden="1"/>
    </xf>
    <xf numFmtId="44" fontId="14" fillId="7" borderId="6" xfId="0" applyNumberFormat="1" applyFont="1" applyFill="1" applyBorder="1" applyAlignment="1" applyProtection="1">
      <alignment horizontal="center" vertical="center" readingOrder="1"/>
      <protection hidden="1"/>
    </xf>
    <xf numFmtId="0" fontId="17" fillId="6" borderId="10" xfId="0" applyFont="1" applyFill="1" applyBorder="1" applyAlignment="1" applyProtection="1">
      <alignment vertical="top"/>
      <protection hidden="1"/>
    </xf>
    <xf numFmtId="0" fontId="18" fillId="7" borderId="20" xfId="0" applyFont="1" applyFill="1" applyBorder="1" applyAlignment="1" applyProtection="1">
      <alignment horizontal="left" vertical="top" wrapText="1"/>
      <protection hidden="1"/>
    </xf>
    <xf numFmtId="0" fontId="12" fillId="7" borderId="4" xfId="0" applyFont="1" applyFill="1" applyBorder="1" applyAlignment="1" applyProtection="1">
      <alignment horizontal="left" vertical="top" wrapText="1"/>
      <protection hidden="1"/>
    </xf>
    <xf numFmtId="0" fontId="5" fillId="7" borderId="10" xfId="0" applyFont="1" applyFill="1" applyBorder="1" applyAlignment="1" applyProtection="1">
      <alignment horizontal="left" vertical="top"/>
      <protection hidden="1"/>
    </xf>
    <xf numFmtId="0" fontId="7" fillId="7" borderId="1" xfId="0" applyFont="1" applyFill="1" applyBorder="1" applyAlignment="1" applyProtection="1">
      <alignment horizontal="center" vertical="top"/>
      <protection hidden="1"/>
    </xf>
    <xf numFmtId="0" fontId="6" fillId="7" borderId="4" xfId="0" applyFont="1" applyFill="1" applyBorder="1" applyAlignment="1" applyProtection="1">
      <alignment vertical="top" wrapText="1"/>
      <protection hidden="1"/>
    </xf>
    <xf numFmtId="0" fontId="6" fillId="7" borderId="10" xfId="0" applyFont="1" applyFill="1" applyBorder="1" applyAlignment="1" applyProtection="1">
      <alignment vertical="top" wrapText="1"/>
      <protection hidden="1"/>
    </xf>
    <xf numFmtId="0" fontId="6" fillId="7" borderId="10" xfId="0" applyFont="1" applyFill="1" applyBorder="1" applyAlignment="1" applyProtection="1">
      <alignment vertical="top"/>
      <protection hidden="1"/>
    </xf>
    <xf numFmtId="0" fontId="9" fillId="7" borderId="7" xfId="0" applyFont="1" applyFill="1" applyBorder="1" applyAlignment="1" applyProtection="1">
      <alignment horizontal="center" vertical="top"/>
      <protection hidden="1"/>
    </xf>
    <xf numFmtId="0" fontId="5" fillId="7" borderId="1" xfId="0" applyFont="1" applyFill="1" applyBorder="1" applyAlignment="1" applyProtection="1">
      <alignment horizontal="left" vertical="top"/>
      <protection hidden="1"/>
    </xf>
    <xf numFmtId="0" fontId="3" fillId="8" borderId="16" xfId="0" applyFont="1" applyFill="1" applyBorder="1" applyAlignment="1" applyProtection="1">
      <alignment horizontal="center" vertical="top"/>
      <protection locked="0" hidden="1"/>
    </xf>
    <xf numFmtId="0" fontId="16" fillId="7" borderId="2" xfId="0" applyFont="1" applyFill="1" applyBorder="1" applyAlignment="1" applyProtection="1">
      <alignment horizontal="center" vertical="center" wrapText="1"/>
      <protection hidden="1"/>
    </xf>
    <xf numFmtId="0" fontId="16" fillId="7" borderId="3" xfId="0" applyFont="1" applyFill="1" applyBorder="1" applyAlignment="1" applyProtection="1">
      <alignment horizontal="center" vertical="center" wrapText="1"/>
      <protection hidden="1"/>
    </xf>
    <xf numFmtId="0" fontId="3" fillId="8" borderId="20" xfId="0" applyFont="1" applyFill="1" applyBorder="1" applyAlignment="1" applyProtection="1">
      <alignment horizontal="center" vertical="top"/>
      <protection locked="0" hidden="1"/>
    </xf>
    <xf numFmtId="0" fontId="6" fillId="7" borderId="1" xfId="0" applyFont="1" applyFill="1" applyBorder="1" applyAlignment="1" applyProtection="1">
      <alignment horizontal="left" vertical="top" wrapText="1"/>
      <protection hidden="1"/>
    </xf>
    <xf numFmtId="0" fontId="6" fillId="7" borderId="4" xfId="0" applyFont="1" applyFill="1" applyBorder="1" applyAlignment="1" applyProtection="1">
      <alignment horizontal="left" vertical="top" wrapText="1"/>
      <protection hidden="1"/>
    </xf>
    <xf numFmtId="0" fontId="3" fillId="8" borderId="4" xfId="0" applyFont="1" applyFill="1" applyBorder="1" applyAlignment="1" applyProtection="1">
      <alignment horizontal="center" vertical="top"/>
      <protection locked="0" hidden="1"/>
    </xf>
    <xf numFmtId="0" fontId="3" fillId="8" borderId="6" xfId="0" applyFont="1" applyFill="1" applyBorder="1" applyAlignment="1" applyProtection="1">
      <alignment horizontal="center" vertical="top"/>
      <protection locked="0" hidden="1"/>
    </xf>
    <xf numFmtId="0" fontId="3" fillId="8" borderId="7" xfId="0" applyFont="1" applyFill="1" applyBorder="1" applyAlignment="1" applyProtection="1">
      <alignment horizontal="center" vertical="top"/>
      <protection locked="0" hidden="1"/>
    </xf>
    <xf numFmtId="0" fontId="3" fillId="8" borderId="9" xfId="0" applyFont="1" applyFill="1" applyBorder="1" applyAlignment="1" applyProtection="1">
      <alignment horizontal="center" vertical="top"/>
      <protection locked="0" hidden="1"/>
    </xf>
    <xf numFmtId="0" fontId="19" fillId="8" borderId="16" xfId="0" applyFont="1" applyFill="1" applyBorder="1" applyAlignment="1" applyProtection="1">
      <alignment horizontal="center" vertical="center" wrapText="1"/>
      <protection locked="0" hidden="1"/>
    </xf>
    <xf numFmtId="0" fontId="19" fillId="8" borderId="13" xfId="0" applyFont="1" applyFill="1" applyBorder="1" applyAlignment="1" applyProtection="1">
      <alignment horizontal="center" vertical="center" wrapText="1"/>
      <protection locked="0" hidden="1"/>
    </xf>
    <xf numFmtId="0" fontId="19" fillId="8" borderId="17" xfId="0" applyFont="1" applyFill="1" applyBorder="1" applyAlignment="1" applyProtection="1">
      <alignment horizontal="center" vertical="center"/>
      <protection locked="0" hidden="1"/>
    </xf>
    <xf numFmtId="0" fontId="19" fillId="8" borderId="15" xfId="0" applyFont="1" applyFill="1" applyBorder="1" applyAlignment="1" applyProtection="1">
      <alignment horizontal="center" vertical="center"/>
      <protection locked="0" hidden="1"/>
    </xf>
    <xf numFmtId="0" fontId="5" fillId="7" borderId="10" xfId="0" applyFont="1" applyFill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5" fillId="7" borderId="7" xfId="0" applyFont="1" applyFill="1" applyBorder="1" applyAlignment="1" applyProtection="1">
      <alignment horizontal="center" vertical="center"/>
      <protection hidden="1"/>
    </xf>
    <xf numFmtId="0" fontId="5" fillId="7" borderId="8" xfId="0" applyFont="1" applyFill="1" applyBorder="1" applyAlignment="1" applyProtection="1">
      <alignment horizontal="center" vertical="center"/>
      <protection hidden="1"/>
    </xf>
    <xf numFmtId="0" fontId="5" fillId="7" borderId="7" xfId="0" applyFont="1" applyFill="1" applyBorder="1" applyAlignment="1" applyProtection="1">
      <alignment horizontal="left" vertical="top"/>
      <protection hidden="1"/>
    </xf>
    <xf numFmtId="0" fontId="14" fillId="7" borderId="0" xfId="0" applyFont="1" applyFill="1" applyAlignment="1" applyProtection="1">
      <alignment horizontal="right" vertical="center" indent="1"/>
      <protection hidden="1"/>
    </xf>
    <xf numFmtId="0" fontId="16" fillId="7" borderId="27" xfId="0" applyFont="1" applyFill="1" applyBorder="1" applyAlignment="1" applyProtection="1">
      <alignment horizontal="center" vertical="center" wrapText="1"/>
      <protection hidden="1"/>
    </xf>
    <xf numFmtId="0" fontId="16" fillId="7" borderId="28" xfId="0" applyFont="1" applyFill="1" applyBorder="1" applyAlignment="1" applyProtection="1">
      <alignment horizontal="center" vertical="center" wrapText="1"/>
      <protection hidden="1"/>
    </xf>
    <xf numFmtId="0" fontId="16" fillId="7" borderId="16" xfId="0" applyFont="1" applyFill="1" applyBorder="1" applyAlignment="1" applyProtection="1">
      <alignment horizontal="left" vertical="top"/>
      <protection hidden="1"/>
    </xf>
    <xf numFmtId="0" fontId="5" fillId="7" borderId="27" xfId="0" applyFont="1" applyFill="1" applyBorder="1" applyAlignment="1" applyProtection="1">
      <alignment horizontal="center" vertical="center" wrapText="1"/>
      <protection hidden="1"/>
    </xf>
    <xf numFmtId="0" fontId="5" fillId="7" borderId="16" xfId="0" applyFont="1" applyFill="1" applyBorder="1" applyAlignment="1" applyProtection="1">
      <alignment horizontal="left" vertical="top"/>
      <protection hidden="1"/>
    </xf>
    <xf numFmtId="0" fontId="5" fillId="7" borderId="6" xfId="0" applyFont="1" applyFill="1" applyBorder="1" applyAlignment="1" applyProtection="1">
      <alignment horizontal="center" vertical="center" wrapText="1"/>
      <protection hidden="1"/>
    </xf>
    <xf numFmtId="0" fontId="5" fillId="7" borderId="9" xfId="0" applyFont="1" applyFill="1" applyBorder="1" applyAlignment="1" applyProtection="1">
      <alignment horizontal="center" vertical="center" wrapText="1"/>
      <protection hidden="1"/>
    </xf>
    <xf numFmtId="0" fontId="3" fillId="8" borderId="17" xfId="0" applyFont="1" applyFill="1" applyBorder="1" applyAlignment="1" applyProtection="1">
      <alignment horizontal="center" vertical="top"/>
      <protection locked="0" hidden="1"/>
    </xf>
    <xf numFmtId="0" fontId="6" fillId="7" borderId="25" xfId="0" applyFont="1" applyFill="1" applyBorder="1" applyAlignment="1" applyProtection="1">
      <alignment horizontal="left" vertical="top" wrapText="1"/>
      <protection hidden="1"/>
    </xf>
    <xf numFmtId="0" fontId="18" fillId="7" borderId="25" xfId="0" applyFont="1" applyFill="1" applyBorder="1" applyAlignment="1" applyProtection="1">
      <alignment horizontal="left" vertical="top" wrapText="1"/>
      <protection hidden="1"/>
    </xf>
    <xf numFmtId="0" fontId="18" fillId="7" borderId="14" xfId="0" applyFont="1" applyFill="1" applyBorder="1" applyAlignment="1" applyProtection="1">
      <alignment horizontal="left" vertical="top" wrapText="1"/>
      <protection hidden="1"/>
    </xf>
    <xf numFmtId="0" fontId="18" fillId="7" borderId="33" xfId="0" applyFont="1" applyFill="1" applyBorder="1" applyAlignment="1" applyProtection="1">
      <alignment horizontal="left" vertical="top" wrapText="1"/>
      <protection hidden="1"/>
    </xf>
    <xf numFmtId="0" fontId="5" fillId="7" borderId="14" xfId="0" applyFont="1" applyFill="1" applyBorder="1" applyAlignment="1" applyProtection="1">
      <alignment horizontal="left" vertical="top" wrapText="1"/>
      <protection hidden="1"/>
    </xf>
    <xf numFmtId="0" fontId="5" fillId="7" borderId="2" xfId="0" applyFont="1" applyFill="1" applyBorder="1" applyAlignment="1" applyProtection="1">
      <alignment horizontal="center" vertical="center" wrapText="1"/>
      <protection hidden="1"/>
    </xf>
    <xf numFmtId="0" fontId="6" fillId="7" borderId="22" xfId="0" applyFont="1" applyFill="1" applyBorder="1" applyAlignment="1" applyProtection="1">
      <alignment vertical="top" wrapText="1"/>
      <protection hidden="1"/>
    </xf>
    <xf numFmtId="0" fontId="5" fillId="7" borderId="4" xfId="0" applyFont="1" applyFill="1" applyBorder="1" applyAlignment="1" applyProtection="1">
      <alignment horizontal="center" vertical="center"/>
      <protection hidden="1"/>
    </xf>
  </cellXfs>
  <cellStyles count="4">
    <cellStyle name="Notitie 2" xfId="2" xr:uid="{00000000-0005-0000-0000-000002000000}"/>
    <cellStyle name="Procent" xfId="3" builtinId="5"/>
    <cellStyle name="Standaard" xfId="0" builtinId="0"/>
    <cellStyle name="Standaard 3" xfId="1" xr:uid="{00000000-0005-0000-0000-000004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Medium9"/>
  <colors>
    <mruColors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28575</xdr:colOff>
      <xdr:row>5</xdr:row>
      <xdr:rowOff>57150</xdr:rowOff>
    </xdr:from>
    <xdr:ext cx="3138487" cy="656283"/>
    <xdr:pic>
      <xdr:nvPicPr>
        <xdr:cNvPr id="2" name="Afbeelding 2">
          <a:extLst>
            <a:ext uri="{FF2B5EF4-FFF2-40B4-BE49-F238E27FC236}">
              <a16:creationId xmlns:a16="http://schemas.microsoft.com/office/drawing/2014/main" id="{0A2D01A2-D03A-43C6-9683-FC6D3922B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1028700"/>
          <a:ext cx="3120390" cy="654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597"/>
  <sheetViews>
    <sheetView tabSelected="1" topLeftCell="A8" zoomScale="80" zoomScaleNormal="80" workbookViewId="0">
      <selection activeCell="I46" sqref="I46"/>
    </sheetView>
  </sheetViews>
  <sheetFormatPr defaultColWidth="8.88671875" defaultRowHeight="12.6" x14ac:dyDescent="0.3"/>
  <cols>
    <col min="1" max="1" width="5.6640625" style="1" customWidth="1"/>
    <col min="2" max="2" width="2.88671875" style="1" customWidth="1"/>
    <col min="3" max="3" width="16.33203125" style="14" customWidth="1"/>
    <col min="4" max="4" width="12.6640625" style="14" customWidth="1"/>
    <col min="5" max="5" width="23.109375" style="14" customWidth="1"/>
    <col min="6" max="6" width="18.33203125" style="14" customWidth="1"/>
    <col min="7" max="7" width="32.33203125" style="14" customWidth="1"/>
    <col min="8" max="8" width="23.33203125" style="16" customWidth="1"/>
    <col min="9" max="9" width="23" style="16" customWidth="1"/>
    <col min="10" max="10" width="20.88671875" style="16" customWidth="1"/>
    <col min="11" max="11" width="13.5546875" style="16" customWidth="1"/>
    <col min="12" max="12" width="59.109375" style="14" customWidth="1"/>
    <col min="13" max="205" width="8.88671875" style="1"/>
    <col min="206" max="16384" width="8.88671875" style="14"/>
  </cols>
  <sheetData>
    <row r="1" spans="1:205" s="1" customFormat="1" ht="13.2" thickBot="1" x14ac:dyDescent="0.35">
      <c r="C1" s="2"/>
      <c r="D1" s="2"/>
      <c r="E1" s="2"/>
      <c r="F1" s="2"/>
      <c r="G1" s="2"/>
      <c r="H1" s="3"/>
      <c r="I1" s="3"/>
      <c r="J1" s="3"/>
      <c r="K1" s="4"/>
      <c r="L1" s="5"/>
    </row>
    <row r="2" spans="1:205" ht="15.6" customHeight="1" thickBot="1" x14ac:dyDescent="0.35">
      <c r="C2" s="90" t="s">
        <v>0</v>
      </c>
      <c r="D2" s="90"/>
      <c r="E2" s="90"/>
      <c r="F2" s="90"/>
      <c r="G2" s="90"/>
      <c r="H2" s="90"/>
      <c r="I2" s="90"/>
      <c r="J2" s="90"/>
      <c r="K2" s="90"/>
      <c r="L2" s="90"/>
      <c r="M2" s="86"/>
    </row>
    <row r="3" spans="1:205" ht="19.2" customHeight="1" x14ac:dyDescent="0.3">
      <c r="C3" s="90"/>
      <c r="D3" s="90"/>
      <c r="E3" s="90"/>
      <c r="F3" s="90"/>
      <c r="G3" s="90"/>
      <c r="H3" s="90"/>
      <c r="I3" s="90"/>
      <c r="J3" s="90"/>
      <c r="K3" s="90"/>
      <c r="L3" s="90"/>
      <c r="M3" s="86"/>
    </row>
    <row r="4" spans="1:205" x14ac:dyDescent="0.3">
      <c r="C4" s="45"/>
      <c r="D4" s="46"/>
      <c r="E4" s="46"/>
      <c r="F4" s="46"/>
      <c r="G4" s="46"/>
      <c r="H4" s="46"/>
      <c r="I4" s="46"/>
      <c r="J4" s="46"/>
      <c r="K4" s="46"/>
      <c r="L4" s="47"/>
    </row>
    <row r="5" spans="1:205" ht="15" customHeight="1" thickBot="1" x14ac:dyDescent="0.35">
      <c r="C5" s="91" t="s">
        <v>1</v>
      </c>
      <c r="D5" s="91"/>
      <c r="E5" s="91"/>
      <c r="F5" s="91"/>
      <c r="G5" s="91"/>
      <c r="H5" s="91"/>
      <c r="I5" s="91"/>
      <c r="J5" s="91"/>
      <c r="K5" s="91"/>
      <c r="L5" s="91"/>
      <c r="M5" s="86"/>
    </row>
    <row r="6" spans="1:205" ht="14.4" customHeight="1" x14ac:dyDescent="0.3">
      <c r="C6" s="17" t="s">
        <v>2</v>
      </c>
      <c r="D6" s="18"/>
      <c r="E6" s="98"/>
      <c r="F6" s="98"/>
      <c r="G6" s="98"/>
      <c r="H6" s="6"/>
      <c r="I6" s="6"/>
      <c r="J6" s="6"/>
      <c r="K6" s="6"/>
      <c r="L6" s="7"/>
    </row>
    <row r="7" spans="1:205" ht="14.4" customHeight="1" x14ac:dyDescent="0.3">
      <c r="C7" s="19" t="s">
        <v>3</v>
      </c>
      <c r="D7" s="20"/>
      <c r="E7" s="101"/>
      <c r="F7" s="101"/>
      <c r="G7" s="101"/>
      <c r="H7" s="8"/>
      <c r="I7" s="8"/>
      <c r="J7" s="8"/>
      <c r="K7" s="8"/>
      <c r="L7" s="9"/>
    </row>
    <row r="8" spans="1:205" ht="14.4" customHeight="1" x14ac:dyDescent="0.3">
      <c r="C8" s="19" t="s">
        <v>4</v>
      </c>
      <c r="D8" s="20"/>
      <c r="E8" s="101"/>
      <c r="F8" s="101"/>
      <c r="G8" s="101"/>
      <c r="H8" s="8"/>
      <c r="I8" s="8"/>
      <c r="J8" s="8"/>
      <c r="K8" s="8"/>
      <c r="L8" s="9"/>
    </row>
    <row r="9" spans="1:205" ht="15" customHeight="1" thickBot="1" x14ac:dyDescent="0.35">
      <c r="C9" s="21" t="s">
        <v>5</v>
      </c>
      <c r="D9" s="22"/>
      <c r="E9" s="125"/>
      <c r="F9" s="125"/>
      <c r="G9" s="125"/>
      <c r="H9" s="10"/>
      <c r="I9" s="10"/>
      <c r="J9" s="10"/>
      <c r="K9" s="10"/>
      <c r="L9" s="11"/>
    </row>
    <row r="10" spans="1:205" ht="13.2" thickBot="1" x14ac:dyDescent="0.35"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86"/>
    </row>
    <row r="11" spans="1:205" ht="15" customHeight="1" thickBot="1" x14ac:dyDescent="0.35">
      <c r="C11" s="97" t="s">
        <v>6</v>
      </c>
      <c r="D11" s="97"/>
      <c r="E11" s="97"/>
      <c r="F11" s="97"/>
      <c r="G11" s="97"/>
      <c r="H11" s="97"/>
      <c r="I11" s="97"/>
      <c r="J11" s="97"/>
      <c r="K11" s="97"/>
      <c r="L11" s="97"/>
      <c r="M11" s="86"/>
    </row>
    <row r="12" spans="1:205" s="15" customFormat="1" x14ac:dyDescent="0.3">
      <c r="A12" s="1"/>
      <c r="B12" s="1"/>
      <c r="C12" s="23"/>
      <c r="D12" s="24"/>
      <c r="E12" s="24"/>
      <c r="F12" s="24"/>
      <c r="G12" s="24"/>
      <c r="H12" s="30"/>
      <c r="I12" s="30"/>
      <c r="J12" s="30"/>
      <c r="K12" s="30"/>
      <c r="L12" s="3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</row>
    <row r="13" spans="1:205" s="15" customFormat="1" x14ac:dyDescent="0.3">
      <c r="A13" s="1"/>
      <c r="B13" s="1"/>
      <c r="C13" s="26" t="s">
        <v>7</v>
      </c>
      <c r="D13" s="27"/>
      <c r="E13" s="50"/>
      <c r="F13" s="32" t="s">
        <v>8</v>
      </c>
      <c r="G13" s="27"/>
      <c r="H13" s="27"/>
      <c r="I13" s="27"/>
      <c r="J13" s="27"/>
      <c r="K13" s="27"/>
      <c r="L13" s="3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</row>
    <row r="14" spans="1:205" s="15" customFormat="1" x14ac:dyDescent="0.3">
      <c r="A14" s="1"/>
      <c r="B14" s="1"/>
      <c r="C14" s="26" t="s">
        <v>9</v>
      </c>
      <c r="D14" s="27"/>
      <c r="E14" s="12"/>
      <c r="F14" s="32" t="s">
        <v>10</v>
      </c>
      <c r="G14" s="27"/>
      <c r="H14" s="27"/>
      <c r="I14" s="27"/>
      <c r="J14" s="27"/>
      <c r="K14" s="27"/>
      <c r="L14" s="3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</row>
    <row r="15" spans="1:205" x14ac:dyDescent="0.3">
      <c r="C15" s="26" t="s">
        <v>11</v>
      </c>
      <c r="D15" s="27"/>
      <c r="E15" s="13"/>
      <c r="F15" s="34" t="s">
        <v>12</v>
      </c>
      <c r="G15" s="35"/>
      <c r="H15" s="35"/>
      <c r="I15" s="35"/>
      <c r="J15" s="35"/>
      <c r="K15" s="35"/>
      <c r="L15" s="36"/>
    </row>
    <row r="16" spans="1:205" ht="13.2" thickBot="1" x14ac:dyDescent="0.35">
      <c r="C16" s="28"/>
      <c r="D16" s="29"/>
      <c r="E16" s="25"/>
      <c r="F16" s="29"/>
      <c r="G16" s="29"/>
      <c r="H16" s="37"/>
      <c r="I16" s="37"/>
      <c r="J16" s="37"/>
      <c r="K16" s="38"/>
      <c r="L16" s="39"/>
    </row>
    <row r="17" spans="1:205" ht="14.4" customHeight="1" thickBot="1" x14ac:dyDescent="0.35">
      <c r="C17" s="97" t="s">
        <v>13</v>
      </c>
      <c r="D17" s="97"/>
      <c r="E17" s="97"/>
      <c r="F17" s="97"/>
      <c r="G17" s="97"/>
      <c r="H17" s="97"/>
      <c r="I17" s="97"/>
      <c r="J17" s="97"/>
      <c r="K17" s="97"/>
      <c r="L17" s="97"/>
      <c r="M17" s="86"/>
    </row>
    <row r="18" spans="1:205" ht="14.4" customHeight="1" x14ac:dyDescent="0.3">
      <c r="C18" s="93" t="s">
        <v>14</v>
      </c>
      <c r="D18" s="93"/>
      <c r="E18" s="93"/>
      <c r="F18" s="93"/>
      <c r="G18" s="93"/>
      <c r="H18" s="93"/>
      <c r="I18" s="93"/>
      <c r="J18" s="93"/>
      <c r="K18" s="93"/>
      <c r="L18" s="93"/>
      <c r="M18" s="86"/>
    </row>
    <row r="19" spans="1:205" ht="14.4" customHeight="1" x14ac:dyDescent="0.3">
      <c r="C19" s="94" t="s">
        <v>15</v>
      </c>
      <c r="D19" s="94"/>
      <c r="E19" s="94"/>
      <c r="F19" s="94"/>
      <c r="G19" s="94"/>
      <c r="H19" s="94"/>
      <c r="I19" s="94"/>
      <c r="J19" s="94"/>
      <c r="K19" s="94"/>
      <c r="L19" s="94"/>
      <c r="M19" s="86"/>
    </row>
    <row r="20" spans="1:205" ht="14.4" customHeight="1" x14ac:dyDescent="0.3">
      <c r="C20" s="95" t="s">
        <v>16</v>
      </c>
      <c r="D20" s="95"/>
      <c r="E20" s="95"/>
      <c r="F20" s="95"/>
      <c r="G20" s="95"/>
      <c r="H20" s="95"/>
      <c r="I20" s="95"/>
      <c r="J20" s="95"/>
      <c r="K20" s="95"/>
      <c r="L20" s="95"/>
      <c r="M20" s="86"/>
    </row>
    <row r="21" spans="1:205" ht="14.4" customHeight="1" thickBot="1" x14ac:dyDescent="0.35">
      <c r="C21" s="94" t="s">
        <v>17</v>
      </c>
      <c r="D21" s="94"/>
      <c r="E21" s="94"/>
      <c r="F21" s="94"/>
      <c r="G21" s="94"/>
      <c r="H21" s="94"/>
      <c r="I21" s="94"/>
      <c r="J21" s="94"/>
      <c r="K21" s="94"/>
      <c r="L21" s="94"/>
      <c r="M21" s="86"/>
    </row>
    <row r="22" spans="1:205" ht="14.4" customHeight="1" thickBot="1" x14ac:dyDescent="0.35"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86"/>
    </row>
    <row r="23" spans="1:205" ht="30" customHeight="1" thickBot="1" x14ac:dyDescent="0.35">
      <c r="C23" s="133" t="s">
        <v>18</v>
      </c>
      <c r="D23" s="133"/>
      <c r="E23" s="133"/>
      <c r="F23" s="133"/>
      <c r="G23" s="133"/>
      <c r="H23" s="121" t="s">
        <v>45</v>
      </c>
      <c r="I23" s="118" t="s">
        <v>19</v>
      </c>
      <c r="J23" s="131" t="s">
        <v>46</v>
      </c>
      <c r="K23" s="99" t="s">
        <v>20</v>
      </c>
      <c r="L23" s="123" t="s">
        <v>21</v>
      </c>
    </row>
    <row r="24" spans="1:205" ht="15" customHeight="1" thickBot="1" x14ac:dyDescent="0.35">
      <c r="C24" s="133"/>
      <c r="D24" s="133"/>
      <c r="E24" s="133"/>
      <c r="F24" s="133"/>
      <c r="G24" s="133"/>
      <c r="H24" s="119"/>
      <c r="I24" s="119"/>
      <c r="J24" s="100"/>
      <c r="K24" s="100"/>
      <c r="L24" s="124"/>
    </row>
    <row r="25" spans="1:205" ht="15" customHeight="1" x14ac:dyDescent="0.3">
      <c r="C25" s="120" t="s">
        <v>22</v>
      </c>
      <c r="D25" s="120"/>
      <c r="E25" s="120"/>
      <c r="F25" s="120"/>
      <c r="G25" s="120"/>
      <c r="H25" s="74"/>
      <c r="I25" s="65"/>
      <c r="J25" s="57"/>
      <c r="K25" s="61"/>
      <c r="L25" s="55"/>
    </row>
    <row r="26" spans="1:205" ht="14.4" customHeight="1" x14ac:dyDescent="0.3">
      <c r="C26" s="132" t="s">
        <v>47</v>
      </c>
      <c r="D26" s="132"/>
      <c r="E26" s="132"/>
      <c r="F26" s="132"/>
      <c r="G26" s="132"/>
      <c r="H26" s="76"/>
      <c r="I26" s="70"/>
      <c r="J26" s="81">
        <f>H26*(100%+I26)</f>
        <v>0</v>
      </c>
      <c r="K26" s="62">
        <v>330</v>
      </c>
      <c r="L26" s="54">
        <f>J26*K26</f>
        <v>0</v>
      </c>
    </row>
    <row r="27" spans="1:205" ht="14.4" customHeight="1" thickBot="1" x14ac:dyDescent="0.35">
      <c r="C27" s="132" t="s">
        <v>58</v>
      </c>
      <c r="D27" s="132"/>
      <c r="E27" s="132"/>
      <c r="F27" s="132"/>
      <c r="G27" s="132"/>
      <c r="H27" s="76"/>
      <c r="I27" s="70"/>
      <c r="J27" s="81">
        <f t="shared" ref="J27:J36" si="0">H27*(100%+I27)</f>
        <v>0</v>
      </c>
      <c r="K27" s="62">
        <v>220</v>
      </c>
      <c r="L27" s="71">
        <f>J27*K27</f>
        <v>0</v>
      </c>
    </row>
    <row r="28" spans="1:205" ht="14.4" customHeight="1" x14ac:dyDescent="0.3">
      <c r="A28" s="56"/>
      <c r="B28" s="56"/>
      <c r="C28" s="120" t="s">
        <v>23</v>
      </c>
      <c r="D28" s="120"/>
      <c r="E28" s="120"/>
      <c r="F28" s="120"/>
      <c r="G28" s="120"/>
      <c r="H28" s="75"/>
      <c r="I28" s="65"/>
      <c r="J28" s="65"/>
      <c r="K28" s="61"/>
      <c r="L28" s="58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</row>
    <row r="29" spans="1:205" ht="14.4" customHeight="1" x14ac:dyDescent="0.3">
      <c r="C29" s="89" t="s">
        <v>48</v>
      </c>
      <c r="D29" s="89"/>
      <c r="E29" s="89"/>
      <c r="F29" s="89"/>
      <c r="G29" s="89"/>
      <c r="H29" s="76"/>
      <c r="I29" s="72"/>
      <c r="J29" s="81">
        <f t="shared" si="0"/>
        <v>0</v>
      </c>
      <c r="K29" s="62">
        <v>330</v>
      </c>
      <c r="L29" s="71">
        <f>J29*K29</f>
        <v>0</v>
      </c>
    </row>
    <row r="30" spans="1:205" ht="14.4" customHeight="1" thickBot="1" x14ac:dyDescent="0.35">
      <c r="C30" s="89" t="s">
        <v>49</v>
      </c>
      <c r="D30" s="89"/>
      <c r="E30" s="89"/>
      <c r="F30" s="89"/>
      <c r="G30" s="89"/>
      <c r="H30" s="76"/>
      <c r="I30" s="72"/>
      <c r="J30" s="81">
        <f t="shared" si="0"/>
        <v>0</v>
      </c>
      <c r="K30" s="62">
        <v>220</v>
      </c>
      <c r="L30" s="71">
        <f>J30*K30</f>
        <v>0</v>
      </c>
    </row>
    <row r="31" spans="1:205" ht="14.4" customHeight="1" x14ac:dyDescent="0.3">
      <c r="A31" s="56"/>
      <c r="B31" s="56"/>
      <c r="C31" s="120" t="s">
        <v>24</v>
      </c>
      <c r="D31" s="120"/>
      <c r="E31" s="120"/>
      <c r="F31" s="120"/>
      <c r="G31" s="120"/>
      <c r="H31" s="75"/>
      <c r="I31" s="73"/>
      <c r="J31" s="65"/>
      <c r="K31" s="61"/>
      <c r="L31" s="58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</row>
    <row r="32" spans="1:205" ht="14.4" customHeight="1" x14ac:dyDescent="0.3">
      <c r="A32" s="56"/>
      <c r="C32" s="89" t="s">
        <v>50</v>
      </c>
      <c r="D32" s="89"/>
      <c r="E32" s="89"/>
      <c r="F32" s="89"/>
      <c r="G32" s="89"/>
      <c r="H32" s="76"/>
      <c r="I32" s="72"/>
      <c r="J32" s="81">
        <f t="shared" si="0"/>
        <v>0</v>
      </c>
      <c r="K32" s="62">
        <v>330</v>
      </c>
      <c r="L32" s="71">
        <f>J32*K32</f>
        <v>0</v>
      </c>
    </row>
    <row r="33" spans="1:205" ht="14.4" customHeight="1" thickBot="1" x14ac:dyDescent="0.35">
      <c r="A33" s="56"/>
      <c r="C33" s="89" t="s">
        <v>51</v>
      </c>
      <c r="D33" s="89"/>
      <c r="E33" s="89"/>
      <c r="F33" s="89"/>
      <c r="G33" s="89"/>
      <c r="H33" s="76"/>
      <c r="I33" s="72"/>
      <c r="J33" s="81">
        <f t="shared" si="0"/>
        <v>0</v>
      </c>
      <c r="K33" s="62">
        <v>220</v>
      </c>
      <c r="L33" s="71">
        <f>J33*K33</f>
        <v>0</v>
      </c>
    </row>
    <row r="34" spans="1:205" ht="14.4" customHeight="1" x14ac:dyDescent="0.3">
      <c r="A34" s="56"/>
      <c r="B34" s="56"/>
      <c r="C34" s="120" t="s">
        <v>25</v>
      </c>
      <c r="D34" s="120"/>
      <c r="E34" s="120"/>
      <c r="F34" s="120"/>
      <c r="G34" s="120"/>
      <c r="H34" s="75"/>
      <c r="I34" s="73"/>
      <c r="J34" s="73"/>
      <c r="K34" s="61"/>
      <c r="L34" s="58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</row>
    <row r="35" spans="1:205" ht="14.4" customHeight="1" x14ac:dyDescent="0.3">
      <c r="A35" s="56"/>
      <c r="C35" s="89" t="s">
        <v>50</v>
      </c>
      <c r="D35" s="89"/>
      <c r="E35" s="89"/>
      <c r="F35" s="89"/>
      <c r="G35" s="89"/>
      <c r="H35" s="76"/>
      <c r="I35" s="72"/>
      <c r="J35" s="81">
        <f t="shared" si="0"/>
        <v>0</v>
      </c>
      <c r="K35" s="62">
        <v>330</v>
      </c>
      <c r="L35" s="71">
        <f>J35*K35</f>
        <v>0</v>
      </c>
    </row>
    <row r="36" spans="1:205" ht="14.4" customHeight="1" thickBot="1" x14ac:dyDescent="0.35">
      <c r="A36" s="56"/>
      <c r="C36" s="89" t="s">
        <v>51</v>
      </c>
      <c r="D36" s="89"/>
      <c r="E36" s="89"/>
      <c r="F36" s="89"/>
      <c r="G36" s="89"/>
      <c r="H36" s="76"/>
      <c r="I36" s="72"/>
      <c r="J36" s="81">
        <f t="shared" si="0"/>
        <v>0</v>
      </c>
      <c r="K36" s="62">
        <v>220</v>
      </c>
      <c r="L36" s="71">
        <f>J36*K36</f>
        <v>0</v>
      </c>
    </row>
    <row r="37" spans="1:205" ht="14.4" customHeight="1" x14ac:dyDescent="0.3">
      <c r="A37" s="56"/>
      <c r="B37" s="56"/>
      <c r="C37" s="120" t="s">
        <v>26</v>
      </c>
      <c r="D37" s="120"/>
      <c r="E37" s="120"/>
      <c r="F37" s="120"/>
      <c r="G37" s="120"/>
      <c r="H37" s="75"/>
      <c r="I37" s="65"/>
      <c r="J37" s="65"/>
      <c r="K37" s="61"/>
      <c r="L37" s="58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</row>
    <row r="38" spans="1:205" ht="14.4" customHeight="1" thickBot="1" x14ac:dyDescent="0.35">
      <c r="A38" s="56"/>
      <c r="B38" s="56"/>
      <c r="C38" s="89" t="s">
        <v>40</v>
      </c>
      <c r="D38" s="89"/>
      <c r="E38" s="89"/>
      <c r="F38" s="89"/>
      <c r="G38" s="89"/>
      <c r="H38" s="76"/>
      <c r="I38" s="82"/>
      <c r="J38" s="81">
        <f>H38</f>
        <v>0</v>
      </c>
      <c r="K38" s="62">
        <v>1</v>
      </c>
      <c r="L38" s="71">
        <f>J38*K38</f>
        <v>0</v>
      </c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</row>
    <row r="39" spans="1:205" ht="14.4" customHeight="1" thickBot="1" x14ac:dyDescent="0.35">
      <c r="A39" s="56"/>
      <c r="B39" s="56"/>
      <c r="C39" s="122" t="s">
        <v>42</v>
      </c>
      <c r="D39" s="120"/>
      <c r="E39" s="120"/>
      <c r="F39" s="120"/>
      <c r="G39" s="120"/>
      <c r="H39" s="75"/>
      <c r="I39" s="65"/>
      <c r="J39" s="57"/>
      <c r="K39" s="61"/>
      <c r="L39" s="57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</row>
    <row r="40" spans="1:205" ht="14.4" customHeight="1" thickBot="1" x14ac:dyDescent="0.35">
      <c r="A40" s="56"/>
      <c r="B40" s="56"/>
      <c r="C40" s="126" t="s">
        <v>43</v>
      </c>
      <c r="D40" s="127"/>
      <c r="E40" s="127"/>
      <c r="F40" s="127"/>
      <c r="G40" s="127"/>
      <c r="H40" s="83"/>
      <c r="I40" s="84"/>
      <c r="J40" s="59"/>
      <c r="K40" s="61">
        <v>480</v>
      </c>
      <c r="L40" s="80">
        <f>J40*K40</f>
        <v>0</v>
      </c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</row>
    <row r="41" spans="1:205" ht="14.4" customHeight="1" thickBot="1" x14ac:dyDescent="0.35">
      <c r="A41" s="56"/>
      <c r="B41" s="56"/>
      <c r="C41" s="89" t="s">
        <v>52</v>
      </c>
      <c r="D41" s="89"/>
      <c r="E41" s="89"/>
      <c r="F41" s="89"/>
      <c r="G41" s="89"/>
      <c r="H41" s="85"/>
      <c r="I41" s="82"/>
      <c r="J41" s="59"/>
      <c r="K41" s="61">
        <v>1</v>
      </c>
      <c r="L41" s="80">
        <f t="shared" ref="L41:L46" si="1">J41*K41</f>
        <v>0</v>
      </c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</row>
    <row r="42" spans="1:205" ht="14.4" customHeight="1" thickBot="1" x14ac:dyDescent="0.35">
      <c r="A42" s="56"/>
      <c r="B42" s="56"/>
      <c r="C42" s="89" t="s">
        <v>53</v>
      </c>
      <c r="D42" s="89"/>
      <c r="E42" s="89"/>
      <c r="F42" s="89"/>
      <c r="G42" s="89"/>
      <c r="H42" s="85"/>
      <c r="I42" s="82"/>
      <c r="J42" s="59"/>
      <c r="K42" s="61">
        <v>1</v>
      </c>
      <c r="L42" s="80">
        <f t="shared" si="1"/>
        <v>0</v>
      </c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</row>
    <row r="43" spans="1:205" ht="14.4" customHeight="1" thickBot="1" x14ac:dyDescent="0.35">
      <c r="A43" s="56"/>
      <c r="B43" s="56"/>
      <c r="C43" s="89" t="s">
        <v>54</v>
      </c>
      <c r="D43" s="89"/>
      <c r="E43" s="89"/>
      <c r="F43" s="89"/>
      <c r="G43" s="89"/>
      <c r="H43" s="85"/>
      <c r="I43" s="82"/>
      <c r="J43" s="59"/>
      <c r="K43" s="62">
        <v>1</v>
      </c>
      <c r="L43" s="80">
        <f t="shared" si="1"/>
        <v>0</v>
      </c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</row>
    <row r="44" spans="1:205" ht="14.4" customHeight="1" thickBot="1" x14ac:dyDescent="0.35">
      <c r="A44" s="56"/>
      <c r="B44" s="56"/>
      <c r="C44" s="89" t="s">
        <v>55</v>
      </c>
      <c r="D44" s="89"/>
      <c r="E44" s="89"/>
      <c r="F44" s="89"/>
      <c r="G44" s="89"/>
      <c r="H44" s="85"/>
      <c r="I44" s="82"/>
      <c r="J44" s="59"/>
      <c r="K44" s="62">
        <v>1</v>
      </c>
      <c r="L44" s="80">
        <f t="shared" si="1"/>
        <v>0</v>
      </c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</row>
    <row r="45" spans="1:205" ht="14.4" customHeight="1" thickBot="1" x14ac:dyDescent="0.35">
      <c r="A45" s="56"/>
      <c r="B45" s="56"/>
      <c r="C45" s="89" t="s">
        <v>56</v>
      </c>
      <c r="D45" s="89"/>
      <c r="E45" s="89"/>
      <c r="F45" s="89"/>
      <c r="G45" s="89"/>
      <c r="H45" s="85"/>
      <c r="I45" s="82"/>
      <c r="J45" s="59"/>
      <c r="K45" s="62">
        <v>1</v>
      </c>
      <c r="L45" s="80">
        <f t="shared" si="1"/>
        <v>0</v>
      </c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</row>
    <row r="46" spans="1:205" ht="14.4" customHeight="1" x14ac:dyDescent="0.3">
      <c r="C46" s="127" t="s">
        <v>57</v>
      </c>
      <c r="D46" s="127"/>
      <c r="E46" s="127"/>
      <c r="F46" s="127"/>
      <c r="G46" s="127"/>
      <c r="H46" s="83"/>
      <c r="I46" s="84"/>
      <c r="J46" s="63"/>
      <c r="K46" s="64">
        <v>1</v>
      </c>
      <c r="L46" s="80">
        <f t="shared" si="1"/>
        <v>0</v>
      </c>
    </row>
    <row r="47" spans="1:205" ht="14.4" customHeight="1" x14ac:dyDescent="0.3">
      <c r="A47" s="56"/>
      <c r="B47" s="56"/>
      <c r="C47" s="89" t="s">
        <v>27</v>
      </c>
      <c r="D47" s="128"/>
      <c r="E47" s="128"/>
      <c r="F47" s="128"/>
      <c r="G47" s="128"/>
      <c r="H47" s="128"/>
      <c r="I47" s="128"/>
      <c r="J47" s="128"/>
      <c r="K47" s="128"/>
      <c r="L47" s="129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</row>
    <row r="48" spans="1:205" ht="14.4" customHeight="1" x14ac:dyDescent="0.3">
      <c r="A48" s="56"/>
      <c r="B48" s="77"/>
      <c r="C48" s="128" t="s">
        <v>28</v>
      </c>
      <c r="D48" s="128"/>
      <c r="E48" s="128"/>
      <c r="F48" s="128"/>
      <c r="G48" s="128"/>
      <c r="H48" s="128"/>
      <c r="I48" s="128"/>
      <c r="J48" s="128"/>
      <c r="K48" s="128"/>
      <c r="L48" s="128"/>
      <c r="M48" s="88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</row>
    <row r="49" spans="1:205" x14ac:dyDescent="0.3">
      <c r="B49" s="78"/>
      <c r="C49" s="130" t="s">
        <v>44</v>
      </c>
      <c r="D49" s="130"/>
      <c r="E49" s="130"/>
      <c r="F49" s="130"/>
      <c r="G49" s="130"/>
      <c r="H49" s="130"/>
      <c r="I49" s="130"/>
      <c r="J49" s="130"/>
      <c r="K49" s="130"/>
      <c r="L49" s="130"/>
      <c r="M49" s="86"/>
    </row>
    <row r="50" spans="1:205" ht="27.6" customHeight="1" thickBot="1" x14ac:dyDescent="0.35">
      <c r="C50" s="42"/>
      <c r="D50" s="40"/>
      <c r="E50" s="40"/>
      <c r="F50" s="40"/>
      <c r="G50" s="40"/>
      <c r="H50" s="117"/>
      <c r="I50" s="117"/>
      <c r="J50" s="117"/>
      <c r="K50" s="117"/>
      <c r="L50" s="60">
        <f>SUM(L26:L38)</f>
        <v>0</v>
      </c>
    </row>
    <row r="51" spans="1:205" s="15" customFormat="1" ht="14.4" thickBot="1" x14ac:dyDescent="0.35">
      <c r="A51" s="1"/>
      <c r="B51" s="1"/>
      <c r="C51" s="43"/>
      <c r="D51" s="41"/>
      <c r="E51" s="41"/>
      <c r="F51" s="41"/>
      <c r="G51" s="41"/>
      <c r="H51" s="117"/>
      <c r="I51" s="117"/>
      <c r="J51" s="117"/>
      <c r="K51" s="117"/>
      <c r="L51" s="4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</row>
    <row r="52" spans="1:205" s="15" customFormat="1" ht="14.4" thickBot="1" x14ac:dyDescent="0.35">
      <c r="A52" s="1"/>
      <c r="B52" s="1"/>
      <c r="C52" s="43"/>
      <c r="D52" s="41"/>
      <c r="E52" s="41"/>
      <c r="F52" s="41"/>
      <c r="G52" s="41"/>
      <c r="H52" s="117" t="s">
        <v>41</v>
      </c>
      <c r="I52" s="117"/>
      <c r="J52" s="117"/>
      <c r="K52" s="117"/>
      <c r="L52" s="79">
        <f>IF((L50&lt;Blad2!B2),65,IF('Invulblad prijzen'!L50&gt;Blad2!B3,0,Blad2!B5-((('Invulblad prijzen'!L50-Blad2!B2)/Blad2!B4)*Blad2!B5)))</f>
        <v>65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</row>
    <row r="53" spans="1:205" s="15" customFormat="1" ht="13.8" x14ac:dyDescent="0.3">
      <c r="A53" s="1"/>
      <c r="B53" s="1"/>
      <c r="C53" s="43"/>
      <c r="D53" s="41"/>
      <c r="E53" s="41"/>
      <c r="F53" s="41"/>
      <c r="G53" s="41"/>
      <c r="H53" s="117"/>
      <c r="I53" s="117"/>
      <c r="J53" s="117"/>
      <c r="K53" s="117"/>
      <c r="L53" s="8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</row>
    <row r="54" spans="1:205" ht="15" customHeight="1" thickBot="1" x14ac:dyDescent="0.35">
      <c r="C54" s="116" t="s">
        <v>29</v>
      </c>
      <c r="D54" s="116"/>
      <c r="E54" s="116"/>
      <c r="F54" s="116"/>
      <c r="G54" s="116"/>
      <c r="H54" s="116"/>
      <c r="I54" s="116"/>
      <c r="J54" s="116"/>
      <c r="K54" s="116"/>
      <c r="L54" s="116"/>
      <c r="M54" s="86"/>
    </row>
    <row r="55" spans="1:205" s="15" customFormat="1" ht="27" customHeight="1" thickBot="1" x14ac:dyDescent="0.35">
      <c r="A55" s="1"/>
      <c r="B55" s="1"/>
      <c r="C55" s="102" t="s">
        <v>30</v>
      </c>
      <c r="D55" s="102"/>
      <c r="E55" s="102"/>
      <c r="F55" s="102"/>
      <c r="G55" s="103"/>
      <c r="H55" s="102"/>
      <c r="I55" s="102"/>
      <c r="J55" s="102"/>
      <c r="K55" s="102"/>
      <c r="L55" s="102"/>
      <c r="M55" s="86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</row>
    <row r="56" spans="1:205" ht="39" customHeight="1" x14ac:dyDescent="0.3">
      <c r="C56" s="48" t="s">
        <v>31</v>
      </c>
      <c r="D56" s="108"/>
      <c r="E56" s="109"/>
      <c r="F56" s="66" t="s">
        <v>32</v>
      </c>
      <c r="G56" s="68"/>
      <c r="H56" s="112" t="s">
        <v>33</v>
      </c>
      <c r="I56" s="113"/>
      <c r="J56" s="52"/>
      <c r="K56" s="104"/>
      <c r="L56" s="105"/>
    </row>
    <row r="57" spans="1:205" ht="39.6" customHeight="1" thickBot="1" x14ac:dyDescent="0.35">
      <c r="C57" s="49" t="s">
        <v>34</v>
      </c>
      <c r="D57" s="110"/>
      <c r="E57" s="111"/>
      <c r="F57" s="67" t="s">
        <v>35</v>
      </c>
      <c r="G57" s="69"/>
      <c r="H57" s="114"/>
      <c r="I57" s="115"/>
      <c r="J57" s="53"/>
      <c r="K57" s="106"/>
      <c r="L57" s="107"/>
    </row>
    <row r="58" spans="1:205" ht="14.4" customHeight="1" x14ac:dyDescent="0.3"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205" s="1" customFormat="1" ht="14.4" customHeight="1" x14ac:dyDescent="0.3"/>
    <row r="60" spans="1:205" s="1" customFormat="1" ht="15" customHeight="1" x14ac:dyDescent="0.3"/>
    <row r="61" spans="1:205" s="1" customFormat="1" x14ac:dyDescent="0.3">
      <c r="H61" s="3"/>
      <c r="I61" s="3"/>
      <c r="J61" s="3"/>
      <c r="K61" s="3"/>
    </row>
    <row r="62" spans="1:205" s="1" customFormat="1" x14ac:dyDescent="0.3">
      <c r="H62" s="3"/>
      <c r="I62" s="3"/>
      <c r="J62" s="3"/>
      <c r="K62" s="3"/>
    </row>
    <row r="63" spans="1:205" s="1" customFormat="1" x14ac:dyDescent="0.3">
      <c r="H63" s="3"/>
      <c r="I63" s="3"/>
      <c r="J63" s="3"/>
      <c r="K63" s="3"/>
    </row>
    <row r="64" spans="1:205" s="1" customFormat="1" x14ac:dyDescent="0.3">
      <c r="H64" s="3"/>
      <c r="I64" s="3"/>
      <c r="J64" s="3"/>
      <c r="K64" s="3"/>
    </row>
    <row r="65" spans="8:11" s="1" customFormat="1" x14ac:dyDescent="0.3">
      <c r="H65" s="3"/>
      <c r="I65" s="3"/>
      <c r="J65" s="3"/>
      <c r="K65" s="3"/>
    </row>
    <row r="66" spans="8:11" s="1" customFormat="1" x14ac:dyDescent="0.3">
      <c r="H66" s="3"/>
      <c r="I66" s="3"/>
      <c r="J66" s="3"/>
      <c r="K66" s="3"/>
    </row>
    <row r="67" spans="8:11" s="1" customFormat="1" x14ac:dyDescent="0.3">
      <c r="H67" s="3"/>
      <c r="I67" s="3"/>
      <c r="J67" s="3"/>
      <c r="K67" s="3"/>
    </row>
    <row r="68" spans="8:11" s="1" customFormat="1" x14ac:dyDescent="0.3">
      <c r="H68" s="3"/>
      <c r="I68" s="3"/>
      <c r="J68" s="3"/>
      <c r="K68" s="3"/>
    </row>
    <row r="69" spans="8:11" s="1" customFormat="1" x14ac:dyDescent="0.3">
      <c r="H69" s="3"/>
      <c r="I69" s="3"/>
      <c r="J69" s="3"/>
      <c r="K69" s="3"/>
    </row>
    <row r="70" spans="8:11" s="1" customFormat="1" x14ac:dyDescent="0.3">
      <c r="H70" s="3"/>
      <c r="I70" s="3"/>
      <c r="J70" s="3"/>
      <c r="K70" s="3"/>
    </row>
    <row r="71" spans="8:11" s="1" customFormat="1" x14ac:dyDescent="0.3">
      <c r="H71" s="3"/>
      <c r="I71" s="3"/>
      <c r="J71" s="3"/>
      <c r="K71" s="3"/>
    </row>
    <row r="72" spans="8:11" s="1" customFormat="1" x14ac:dyDescent="0.3">
      <c r="H72" s="3"/>
      <c r="I72" s="3"/>
      <c r="J72" s="3"/>
      <c r="K72" s="3"/>
    </row>
    <row r="73" spans="8:11" s="1" customFormat="1" x14ac:dyDescent="0.3">
      <c r="H73" s="3"/>
      <c r="I73" s="3"/>
      <c r="J73" s="3"/>
      <c r="K73" s="3"/>
    </row>
    <row r="74" spans="8:11" s="1" customFormat="1" x14ac:dyDescent="0.3">
      <c r="H74" s="3"/>
      <c r="I74" s="3"/>
      <c r="J74" s="3"/>
      <c r="K74" s="3"/>
    </row>
    <row r="75" spans="8:11" s="1" customFormat="1" x14ac:dyDescent="0.3">
      <c r="H75" s="3"/>
      <c r="I75" s="3"/>
      <c r="J75" s="3"/>
      <c r="K75" s="3"/>
    </row>
    <row r="76" spans="8:11" s="1" customFormat="1" x14ac:dyDescent="0.3">
      <c r="H76" s="3"/>
      <c r="I76" s="3"/>
      <c r="J76" s="3"/>
      <c r="K76" s="3"/>
    </row>
    <row r="77" spans="8:11" s="1" customFormat="1" x14ac:dyDescent="0.3">
      <c r="H77" s="3"/>
      <c r="I77" s="3"/>
      <c r="J77" s="3"/>
      <c r="K77" s="3"/>
    </row>
    <row r="78" spans="8:11" s="1" customFormat="1" x14ac:dyDescent="0.3">
      <c r="H78" s="3"/>
      <c r="I78" s="3"/>
      <c r="J78" s="3"/>
      <c r="K78" s="3"/>
    </row>
    <row r="79" spans="8:11" s="1" customFormat="1" x14ac:dyDescent="0.3">
      <c r="H79" s="3"/>
      <c r="I79" s="3"/>
      <c r="J79" s="3"/>
      <c r="K79" s="3"/>
    </row>
    <row r="80" spans="8:11" s="1" customFormat="1" x14ac:dyDescent="0.3">
      <c r="H80" s="3"/>
      <c r="I80" s="3"/>
      <c r="J80" s="3"/>
      <c r="K80" s="3"/>
    </row>
    <row r="81" spans="8:11" s="1" customFormat="1" x14ac:dyDescent="0.3">
      <c r="H81" s="3"/>
      <c r="I81" s="3"/>
      <c r="J81" s="3"/>
      <c r="K81" s="3"/>
    </row>
    <row r="82" spans="8:11" s="1" customFormat="1" x14ac:dyDescent="0.3">
      <c r="H82" s="3"/>
      <c r="I82" s="3"/>
      <c r="J82" s="3"/>
      <c r="K82" s="3"/>
    </row>
    <row r="83" spans="8:11" s="1" customFormat="1" x14ac:dyDescent="0.3">
      <c r="H83" s="3"/>
      <c r="I83" s="3"/>
      <c r="J83" s="3"/>
      <c r="K83" s="3"/>
    </row>
    <row r="84" spans="8:11" s="1" customFormat="1" x14ac:dyDescent="0.3">
      <c r="H84" s="3"/>
      <c r="I84" s="3"/>
      <c r="J84" s="3"/>
      <c r="K84" s="3"/>
    </row>
    <row r="85" spans="8:11" s="1" customFormat="1" x14ac:dyDescent="0.3">
      <c r="H85" s="3"/>
      <c r="I85" s="3"/>
      <c r="J85" s="3"/>
      <c r="K85" s="3"/>
    </row>
    <row r="86" spans="8:11" s="1" customFormat="1" x14ac:dyDescent="0.3">
      <c r="H86" s="3"/>
      <c r="I86" s="3"/>
      <c r="J86" s="3"/>
      <c r="K86" s="3"/>
    </row>
    <row r="87" spans="8:11" s="1" customFormat="1" x14ac:dyDescent="0.3">
      <c r="H87" s="3"/>
      <c r="I87" s="3"/>
      <c r="J87" s="3"/>
      <c r="K87" s="3"/>
    </row>
    <row r="88" spans="8:11" s="1" customFormat="1" x14ac:dyDescent="0.3">
      <c r="H88" s="3"/>
      <c r="I88" s="3"/>
      <c r="J88" s="3"/>
      <c r="K88" s="3"/>
    </row>
    <row r="89" spans="8:11" s="1" customFormat="1" x14ac:dyDescent="0.3">
      <c r="H89" s="3"/>
      <c r="I89" s="3"/>
      <c r="J89" s="3"/>
      <c r="K89" s="3"/>
    </row>
    <row r="90" spans="8:11" s="1" customFormat="1" x14ac:dyDescent="0.3">
      <c r="H90" s="3"/>
      <c r="I90" s="3"/>
      <c r="J90" s="3"/>
      <c r="K90" s="3"/>
    </row>
    <row r="91" spans="8:11" s="1" customFormat="1" x14ac:dyDescent="0.3">
      <c r="H91" s="3"/>
      <c r="I91" s="3"/>
      <c r="J91" s="3"/>
      <c r="K91" s="3"/>
    </row>
    <row r="92" spans="8:11" s="1" customFormat="1" x14ac:dyDescent="0.3">
      <c r="H92" s="3"/>
      <c r="I92" s="3"/>
      <c r="J92" s="3"/>
      <c r="K92" s="3"/>
    </row>
    <row r="93" spans="8:11" s="1" customFormat="1" x14ac:dyDescent="0.3">
      <c r="H93" s="3"/>
      <c r="I93" s="3"/>
      <c r="J93" s="3"/>
      <c r="K93" s="3"/>
    </row>
    <row r="94" spans="8:11" s="1" customFormat="1" x14ac:dyDescent="0.3">
      <c r="H94" s="3"/>
      <c r="I94" s="3"/>
      <c r="J94" s="3"/>
      <c r="K94" s="3"/>
    </row>
    <row r="95" spans="8:11" s="1" customFormat="1" x14ac:dyDescent="0.3">
      <c r="H95" s="3"/>
      <c r="I95" s="3"/>
      <c r="J95" s="3"/>
      <c r="K95" s="3"/>
    </row>
    <row r="96" spans="8:11" s="1" customFormat="1" x14ac:dyDescent="0.3">
      <c r="H96" s="3"/>
      <c r="I96" s="3"/>
      <c r="J96" s="3"/>
      <c r="K96" s="3"/>
    </row>
    <row r="97" spans="8:11" s="1" customFormat="1" x14ac:dyDescent="0.3">
      <c r="H97" s="3"/>
      <c r="I97" s="3"/>
      <c r="J97" s="3"/>
      <c r="K97" s="3"/>
    </row>
    <row r="98" spans="8:11" s="1" customFormat="1" x14ac:dyDescent="0.3">
      <c r="H98" s="3"/>
      <c r="I98" s="3"/>
      <c r="J98" s="3"/>
      <c r="K98" s="3"/>
    </row>
    <row r="99" spans="8:11" s="1" customFormat="1" x14ac:dyDescent="0.3">
      <c r="H99" s="3"/>
      <c r="I99" s="3"/>
      <c r="J99" s="3"/>
      <c r="K99" s="3"/>
    </row>
    <row r="100" spans="8:11" s="1" customFormat="1" x14ac:dyDescent="0.3">
      <c r="H100" s="3"/>
      <c r="I100" s="3"/>
      <c r="J100" s="3"/>
      <c r="K100" s="3"/>
    </row>
    <row r="101" spans="8:11" s="1" customFormat="1" x14ac:dyDescent="0.3">
      <c r="H101" s="3"/>
      <c r="I101" s="3"/>
      <c r="J101" s="3"/>
      <c r="K101" s="3"/>
    </row>
    <row r="102" spans="8:11" s="1" customFormat="1" x14ac:dyDescent="0.3">
      <c r="H102" s="3"/>
      <c r="I102" s="3"/>
      <c r="J102" s="3"/>
      <c r="K102" s="3"/>
    </row>
    <row r="103" spans="8:11" s="1" customFormat="1" x14ac:dyDescent="0.3">
      <c r="H103" s="3"/>
      <c r="I103" s="3"/>
      <c r="J103" s="3"/>
      <c r="K103" s="3"/>
    </row>
    <row r="104" spans="8:11" s="1" customFormat="1" x14ac:dyDescent="0.3">
      <c r="H104" s="3"/>
      <c r="I104" s="3"/>
      <c r="J104" s="3"/>
      <c r="K104" s="3"/>
    </row>
    <row r="105" spans="8:11" s="1" customFormat="1" x14ac:dyDescent="0.3">
      <c r="H105" s="3"/>
      <c r="I105" s="3"/>
      <c r="J105" s="3"/>
      <c r="K105" s="3"/>
    </row>
    <row r="106" spans="8:11" s="1" customFormat="1" x14ac:dyDescent="0.3">
      <c r="H106" s="3"/>
      <c r="I106" s="3"/>
      <c r="J106" s="3"/>
      <c r="K106" s="3"/>
    </row>
    <row r="107" spans="8:11" s="1" customFormat="1" x14ac:dyDescent="0.3">
      <c r="H107" s="3"/>
      <c r="I107" s="3"/>
      <c r="J107" s="3"/>
      <c r="K107" s="3"/>
    </row>
    <row r="108" spans="8:11" s="1" customFormat="1" x14ac:dyDescent="0.3">
      <c r="H108" s="3"/>
      <c r="I108" s="3"/>
      <c r="J108" s="3"/>
      <c r="K108" s="3"/>
    </row>
    <row r="109" spans="8:11" s="1" customFormat="1" x14ac:dyDescent="0.3">
      <c r="H109" s="3"/>
      <c r="I109" s="3"/>
      <c r="J109" s="3"/>
      <c r="K109" s="3"/>
    </row>
    <row r="110" spans="8:11" s="1" customFormat="1" x14ac:dyDescent="0.3">
      <c r="H110" s="3"/>
      <c r="I110" s="3"/>
      <c r="J110" s="3"/>
      <c r="K110" s="3"/>
    </row>
    <row r="111" spans="8:11" s="1" customFormat="1" x14ac:dyDescent="0.3">
      <c r="H111" s="3"/>
      <c r="I111" s="3"/>
      <c r="J111" s="3"/>
      <c r="K111" s="3"/>
    </row>
    <row r="112" spans="8:11" s="1" customFormat="1" x14ac:dyDescent="0.3">
      <c r="H112" s="3"/>
      <c r="I112" s="3"/>
      <c r="J112" s="3"/>
      <c r="K112" s="3"/>
    </row>
    <row r="113" spans="8:11" s="1" customFormat="1" x14ac:dyDescent="0.3">
      <c r="H113" s="3"/>
      <c r="I113" s="3"/>
      <c r="J113" s="3"/>
      <c r="K113" s="3"/>
    </row>
    <row r="114" spans="8:11" s="1" customFormat="1" x14ac:dyDescent="0.3">
      <c r="H114" s="3"/>
      <c r="I114" s="3"/>
      <c r="J114" s="3"/>
      <c r="K114" s="3"/>
    </row>
    <row r="115" spans="8:11" s="1" customFormat="1" x14ac:dyDescent="0.3">
      <c r="H115" s="3"/>
      <c r="I115" s="3"/>
      <c r="J115" s="3"/>
      <c r="K115" s="3"/>
    </row>
    <row r="116" spans="8:11" s="1" customFormat="1" x14ac:dyDescent="0.3">
      <c r="H116" s="3"/>
      <c r="I116" s="3"/>
      <c r="J116" s="3"/>
      <c r="K116" s="3"/>
    </row>
    <row r="117" spans="8:11" s="1" customFormat="1" x14ac:dyDescent="0.3">
      <c r="H117" s="3"/>
      <c r="I117" s="3"/>
      <c r="J117" s="3"/>
      <c r="K117" s="3"/>
    </row>
    <row r="118" spans="8:11" s="1" customFormat="1" x14ac:dyDescent="0.3">
      <c r="H118" s="3"/>
      <c r="I118" s="3"/>
      <c r="J118" s="3"/>
      <c r="K118" s="3"/>
    </row>
    <row r="119" spans="8:11" s="1" customFormat="1" x14ac:dyDescent="0.3">
      <c r="H119" s="3"/>
      <c r="I119" s="3"/>
      <c r="J119" s="3"/>
      <c r="K119" s="3"/>
    </row>
    <row r="120" spans="8:11" s="1" customFormat="1" x14ac:dyDescent="0.3">
      <c r="H120" s="3"/>
      <c r="I120" s="3"/>
      <c r="J120" s="3"/>
      <c r="K120" s="3"/>
    </row>
    <row r="121" spans="8:11" s="1" customFormat="1" x14ac:dyDescent="0.3">
      <c r="H121" s="3"/>
      <c r="I121" s="3"/>
      <c r="J121" s="3"/>
      <c r="K121" s="3"/>
    </row>
    <row r="122" spans="8:11" s="1" customFormat="1" x14ac:dyDescent="0.3">
      <c r="H122" s="3"/>
      <c r="I122" s="3"/>
      <c r="J122" s="3"/>
      <c r="K122" s="3"/>
    </row>
    <row r="123" spans="8:11" s="1" customFormat="1" x14ac:dyDescent="0.3">
      <c r="H123" s="3"/>
      <c r="I123" s="3"/>
      <c r="J123" s="3"/>
      <c r="K123" s="3"/>
    </row>
    <row r="124" spans="8:11" s="1" customFormat="1" x14ac:dyDescent="0.3">
      <c r="H124" s="3"/>
      <c r="I124" s="3"/>
      <c r="J124" s="3"/>
      <c r="K124" s="3"/>
    </row>
    <row r="125" spans="8:11" s="1" customFormat="1" x14ac:dyDescent="0.3">
      <c r="H125" s="3"/>
      <c r="I125" s="3"/>
      <c r="J125" s="3"/>
      <c r="K125" s="3"/>
    </row>
    <row r="126" spans="8:11" s="1" customFormat="1" x14ac:dyDescent="0.3">
      <c r="H126" s="3"/>
      <c r="I126" s="3"/>
      <c r="J126" s="3"/>
      <c r="K126" s="3"/>
    </row>
    <row r="127" spans="8:11" s="1" customFormat="1" x14ac:dyDescent="0.3">
      <c r="H127" s="3"/>
      <c r="I127" s="3"/>
      <c r="J127" s="3"/>
      <c r="K127" s="3"/>
    </row>
    <row r="128" spans="8:11" s="1" customFormat="1" x14ac:dyDescent="0.3">
      <c r="H128" s="3"/>
      <c r="I128" s="3"/>
      <c r="J128" s="3"/>
      <c r="K128" s="3"/>
    </row>
    <row r="129" spans="8:11" s="1" customFormat="1" x14ac:dyDescent="0.3">
      <c r="H129" s="3"/>
      <c r="I129" s="3"/>
      <c r="J129" s="3"/>
      <c r="K129" s="3"/>
    </row>
    <row r="130" spans="8:11" s="1" customFormat="1" x14ac:dyDescent="0.3">
      <c r="H130" s="3"/>
      <c r="I130" s="3"/>
      <c r="J130" s="3"/>
      <c r="K130" s="3"/>
    </row>
    <row r="131" spans="8:11" s="1" customFormat="1" x14ac:dyDescent="0.3">
      <c r="H131" s="3"/>
      <c r="I131" s="3"/>
      <c r="J131" s="3"/>
      <c r="K131" s="3"/>
    </row>
    <row r="132" spans="8:11" s="1" customFormat="1" x14ac:dyDescent="0.3">
      <c r="H132" s="3"/>
      <c r="I132" s="3"/>
      <c r="J132" s="3"/>
      <c r="K132" s="3"/>
    </row>
    <row r="133" spans="8:11" s="1" customFormat="1" x14ac:dyDescent="0.3">
      <c r="H133" s="3"/>
      <c r="I133" s="3"/>
      <c r="J133" s="3"/>
      <c r="K133" s="3"/>
    </row>
    <row r="134" spans="8:11" s="1" customFormat="1" x14ac:dyDescent="0.3">
      <c r="H134" s="3"/>
      <c r="I134" s="3"/>
      <c r="J134" s="3"/>
      <c r="K134" s="3"/>
    </row>
    <row r="135" spans="8:11" s="1" customFormat="1" x14ac:dyDescent="0.3">
      <c r="H135" s="3"/>
      <c r="I135" s="3"/>
      <c r="J135" s="3"/>
      <c r="K135" s="3"/>
    </row>
    <row r="136" spans="8:11" s="1" customFormat="1" x14ac:dyDescent="0.3">
      <c r="H136" s="3"/>
      <c r="I136" s="3"/>
      <c r="J136" s="3"/>
      <c r="K136" s="3"/>
    </row>
    <row r="137" spans="8:11" s="1" customFormat="1" x14ac:dyDescent="0.3">
      <c r="H137" s="3"/>
      <c r="I137" s="3"/>
      <c r="J137" s="3"/>
      <c r="K137" s="3"/>
    </row>
    <row r="138" spans="8:11" s="1" customFormat="1" x14ac:dyDescent="0.3">
      <c r="H138" s="3"/>
      <c r="I138" s="3"/>
      <c r="J138" s="3"/>
      <c r="K138" s="3"/>
    </row>
    <row r="139" spans="8:11" s="1" customFormat="1" x14ac:dyDescent="0.3">
      <c r="H139" s="3"/>
      <c r="I139" s="3"/>
      <c r="J139" s="3"/>
      <c r="K139" s="3"/>
    </row>
    <row r="140" spans="8:11" s="1" customFormat="1" x14ac:dyDescent="0.3">
      <c r="H140" s="3"/>
      <c r="I140" s="3"/>
      <c r="J140" s="3"/>
      <c r="K140" s="3"/>
    </row>
    <row r="141" spans="8:11" s="1" customFormat="1" x14ac:dyDescent="0.3">
      <c r="H141" s="3"/>
      <c r="I141" s="3"/>
      <c r="J141" s="3"/>
      <c r="K141" s="3"/>
    </row>
    <row r="142" spans="8:11" s="1" customFormat="1" x14ac:dyDescent="0.3">
      <c r="H142" s="3"/>
      <c r="I142" s="3"/>
      <c r="J142" s="3"/>
      <c r="K142" s="3"/>
    </row>
    <row r="143" spans="8:11" s="1" customFormat="1" x14ac:dyDescent="0.3">
      <c r="H143" s="3"/>
      <c r="I143" s="3"/>
      <c r="J143" s="3"/>
      <c r="K143" s="3"/>
    </row>
    <row r="144" spans="8:11" s="1" customFormat="1" x14ac:dyDescent="0.3">
      <c r="H144" s="3"/>
      <c r="I144" s="3"/>
      <c r="J144" s="3"/>
      <c r="K144" s="3"/>
    </row>
    <row r="145" spans="8:11" s="1" customFormat="1" x14ac:dyDescent="0.3">
      <c r="H145" s="3"/>
      <c r="I145" s="3"/>
      <c r="J145" s="3"/>
      <c r="K145" s="3"/>
    </row>
    <row r="146" spans="8:11" s="1" customFormat="1" x14ac:dyDescent="0.3">
      <c r="H146" s="3"/>
      <c r="I146" s="3"/>
      <c r="J146" s="3"/>
      <c r="K146" s="3"/>
    </row>
    <row r="147" spans="8:11" s="1" customFormat="1" x14ac:dyDescent="0.3">
      <c r="H147" s="3"/>
      <c r="I147" s="3"/>
      <c r="J147" s="3"/>
      <c r="K147" s="3"/>
    </row>
    <row r="148" spans="8:11" s="1" customFormat="1" x14ac:dyDescent="0.3">
      <c r="H148" s="3"/>
      <c r="I148" s="3"/>
      <c r="J148" s="3"/>
      <c r="K148" s="3"/>
    </row>
    <row r="149" spans="8:11" s="1" customFormat="1" x14ac:dyDescent="0.3">
      <c r="H149" s="3"/>
      <c r="I149" s="3"/>
      <c r="J149" s="3"/>
      <c r="K149" s="3"/>
    </row>
    <row r="150" spans="8:11" s="1" customFormat="1" x14ac:dyDescent="0.3">
      <c r="H150" s="3"/>
      <c r="I150" s="3"/>
      <c r="J150" s="3"/>
      <c r="K150" s="3"/>
    </row>
    <row r="151" spans="8:11" s="1" customFormat="1" x14ac:dyDescent="0.3">
      <c r="H151" s="3"/>
      <c r="I151" s="3"/>
      <c r="J151" s="3"/>
      <c r="K151" s="3"/>
    </row>
    <row r="152" spans="8:11" s="1" customFormat="1" x14ac:dyDescent="0.3">
      <c r="H152" s="3"/>
      <c r="I152" s="3"/>
      <c r="J152" s="3"/>
      <c r="K152" s="3"/>
    </row>
    <row r="153" spans="8:11" s="1" customFormat="1" x14ac:dyDescent="0.3">
      <c r="H153" s="3"/>
      <c r="I153" s="3"/>
      <c r="J153" s="3"/>
      <c r="K153" s="3"/>
    </row>
    <row r="154" spans="8:11" s="1" customFormat="1" x14ac:dyDescent="0.3">
      <c r="H154" s="3"/>
      <c r="I154" s="3"/>
      <c r="J154" s="3"/>
      <c r="K154" s="3"/>
    </row>
    <row r="155" spans="8:11" s="1" customFormat="1" x14ac:dyDescent="0.3">
      <c r="H155" s="3"/>
      <c r="I155" s="3"/>
      <c r="J155" s="3"/>
      <c r="K155" s="3"/>
    </row>
    <row r="156" spans="8:11" s="1" customFormat="1" x14ac:dyDescent="0.3">
      <c r="H156" s="3"/>
      <c r="I156" s="3"/>
      <c r="J156" s="3"/>
      <c r="K156" s="3"/>
    </row>
    <row r="157" spans="8:11" s="1" customFormat="1" x14ac:dyDescent="0.3">
      <c r="H157" s="3"/>
      <c r="I157" s="3"/>
      <c r="J157" s="3"/>
      <c r="K157" s="3"/>
    </row>
    <row r="158" spans="8:11" s="1" customFormat="1" x14ac:dyDescent="0.3">
      <c r="H158" s="3"/>
      <c r="I158" s="3"/>
      <c r="J158" s="3"/>
      <c r="K158" s="3"/>
    </row>
    <row r="159" spans="8:11" s="1" customFormat="1" x14ac:dyDescent="0.3">
      <c r="H159" s="3"/>
      <c r="I159" s="3"/>
      <c r="J159" s="3"/>
      <c r="K159" s="3"/>
    </row>
    <row r="160" spans="8:11" s="1" customFormat="1" x14ac:dyDescent="0.3">
      <c r="H160" s="3"/>
      <c r="I160" s="3"/>
      <c r="J160" s="3"/>
      <c r="K160" s="3"/>
    </row>
    <row r="161" spans="8:11" s="1" customFormat="1" x14ac:dyDescent="0.3">
      <c r="H161" s="3"/>
      <c r="I161" s="3"/>
      <c r="J161" s="3"/>
      <c r="K161" s="3"/>
    </row>
    <row r="162" spans="8:11" s="1" customFormat="1" x14ac:dyDescent="0.3">
      <c r="H162" s="3"/>
      <c r="I162" s="3"/>
      <c r="J162" s="3"/>
      <c r="K162" s="3"/>
    </row>
    <row r="163" spans="8:11" s="1" customFormat="1" x14ac:dyDescent="0.3">
      <c r="H163" s="3"/>
      <c r="I163" s="3"/>
      <c r="J163" s="3"/>
      <c r="K163" s="3"/>
    </row>
    <row r="164" spans="8:11" s="1" customFormat="1" x14ac:dyDescent="0.3">
      <c r="H164" s="3"/>
      <c r="I164" s="3"/>
      <c r="J164" s="3"/>
      <c r="K164" s="3"/>
    </row>
    <row r="165" spans="8:11" s="1" customFormat="1" x14ac:dyDescent="0.3">
      <c r="H165" s="3"/>
      <c r="I165" s="3"/>
      <c r="J165" s="3"/>
      <c r="K165" s="3"/>
    </row>
    <row r="166" spans="8:11" s="1" customFormat="1" x14ac:dyDescent="0.3">
      <c r="H166" s="3"/>
      <c r="I166" s="3"/>
      <c r="J166" s="3"/>
      <c r="K166" s="3"/>
    </row>
    <row r="167" spans="8:11" s="1" customFormat="1" x14ac:dyDescent="0.3">
      <c r="H167" s="3"/>
      <c r="I167" s="3"/>
      <c r="J167" s="3"/>
      <c r="K167" s="3"/>
    </row>
    <row r="168" spans="8:11" s="1" customFormat="1" x14ac:dyDescent="0.3">
      <c r="H168" s="3"/>
      <c r="I168" s="3"/>
      <c r="J168" s="3"/>
      <c r="K168" s="3"/>
    </row>
    <row r="169" spans="8:11" s="1" customFormat="1" x14ac:dyDescent="0.3">
      <c r="H169" s="3"/>
      <c r="I169" s="3"/>
      <c r="J169" s="3"/>
      <c r="K169" s="3"/>
    </row>
    <row r="170" spans="8:11" s="1" customFormat="1" x14ac:dyDescent="0.3">
      <c r="H170" s="3"/>
      <c r="I170" s="3"/>
      <c r="J170" s="3"/>
      <c r="K170" s="3"/>
    </row>
    <row r="171" spans="8:11" s="1" customFormat="1" x14ac:dyDescent="0.3">
      <c r="H171" s="3"/>
      <c r="I171" s="3"/>
      <c r="J171" s="3"/>
      <c r="K171" s="3"/>
    </row>
    <row r="172" spans="8:11" s="1" customFormat="1" x14ac:dyDescent="0.3">
      <c r="H172" s="3"/>
      <c r="I172" s="3"/>
      <c r="J172" s="3"/>
      <c r="K172" s="3"/>
    </row>
    <row r="173" spans="8:11" s="1" customFormat="1" x14ac:dyDescent="0.3">
      <c r="H173" s="3"/>
      <c r="I173" s="3"/>
      <c r="J173" s="3"/>
      <c r="K173" s="3"/>
    </row>
    <row r="174" spans="8:11" s="1" customFormat="1" x14ac:dyDescent="0.3">
      <c r="H174" s="3"/>
      <c r="I174" s="3"/>
      <c r="J174" s="3"/>
      <c r="K174" s="3"/>
    </row>
    <row r="175" spans="8:11" s="1" customFormat="1" x14ac:dyDescent="0.3">
      <c r="H175" s="3"/>
      <c r="I175" s="3"/>
      <c r="J175" s="3"/>
      <c r="K175" s="3"/>
    </row>
    <row r="176" spans="8:11" s="1" customFormat="1" x14ac:dyDescent="0.3">
      <c r="H176" s="3"/>
      <c r="I176" s="3"/>
      <c r="J176" s="3"/>
      <c r="K176" s="3"/>
    </row>
    <row r="177" spans="8:11" s="1" customFormat="1" x14ac:dyDescent="0.3">
      <c r="H177" s="3"/>
      <c r="I177" s="3"/>
      <c r="J177" s="3"/>
      <c r="K177" s="3"/>
    </row>
    <row r="178" spans="8:11" s="1" customFormat="1" x14ac:dyDescent="0.3">
      <c r="H178" s="3"/>
      <c r="I178" s="3"/>
      <c r="J178" s="3"/>
      <c r="K178" s="3"/>
    </row>
    <row r="179" spans="8:11" s="1" customFormat="1" x14ac:dyDescent="0.3">
      <c r="H179" s="3"/>
      <c r="I179" s="3"/>
      <c r="J179" s="3"/>
      <c r="K179" s="3"/>
    </row>
    <row r="180" spans="8:11" s="1" customFormat="1" x14ac:dyDescent="0.3">
      <c r="H180" s="3"/>
      <c r="I180" s="3"/>
      <c r="J180" s="3"/>
      <c r="K180" s="3"/>
    </row>
    <row r="181" spans="8:11" s="1" customFormat="1" x14ac:dyDescent="0.3">
      <c r="H181" s="3"/>
      <c r="I181" s="3"/>
      <c r="J181" s="3"/>
      <c r="K181" s="3"/>
    </row>
    <row r="182" spans="8:11" s="1" customFormat="1" x14ac:dyDescent="0.3">
      <c r="H182" s="3"/>
      <c r="I182" s="3"/>
      <c r="J182" s="3"/>
      <c r="K182" s="3"/>
    </row>
    <row r="183" spans="8:11" s="1" customFormat="1" x14ac:dyDescent="0.3">
      <c r="H183" s="3"/>
      <c r="I183" s="3"/>
      <c r="J183" s="3"/>
      <c r="K183" s="3"/>
    </row>
    <row r="184" spans="8:11" s="1" customFormat="1" x14ac:dyDescent="0.3">
      <c r="H184" s="3"/>
      <c r="I184" s="3"/>
      <c r="J184" s="3"/>
      <c r="K184" s="3"/>
    </row>
    <row r="185" spans="8:11" s="1" customFormat="1" x14ac:dyDescent="0.3">
      <c r="H185" s="3"/>
      <c r="I185" s="3"/>
      <c r="J185" s="3"/>
      <c r="K185" s="3"/>
    </row>
    <row r="186" spans="8:11" s="1" customFormat="1" x14ac:dyDescent="0.3">
      <c r="H186" s="3"/>
      <c r="I186" s="3"/>
      <c r="J186" s="3"/>
      <c r="K186" s="3"/>
    </row>
    <row r="187" spans="8:11" s="1" customFormat="1" x14ac:dyDescent="0.3">
      <c r="H187" s="3"/>
      <c r="I187" s="3"/>
      <c r="J187" s="3"/>
      <c r="K187" s="3"/>
    </row>
    <row r="188" spans="8:11" s="1" customFormat="1" x14ac:dyDescent="0.3">
      <c r="H188" s="3"/>
      <c r="I188" s="3"/>
      <c r="J188" s="3"/>
      <c r="K188" s="3"/>
    </row>
    <row r="189" spans="8:11" s="1" customFormat="1" x14ac:dyDescent="0.3">
      <c r="H189" s="3"/>
      <c r="I189" s="3"/>
      <c r="J189" s="3"/>
      <c r="K189" s="3"/>
    </row>
    <row r="190" spans="8:11" s="1" customFormat="1" x14ac:dyDescent="0.3">
      <c r="H190" s="3"/>
      <c r="I190" s="3"/>
      <c r="J190" s="3"/>
      <c r="K190" s="3"/>
    </row>
    <row r="191" spans="8:11" s="1" customFormat="1" x14ac:dyDescent="0.3">
      <c r="H191" s="3"/>
      <c r="I191" s="3"/>
      <c r="J191" s="3"/>
      <c r="K191" s="3"/>
    </row>
    <row r="192" spans="8:11" s="1" customFormat="1" x14ac:dyDescent="0.3">
      <c r="H192" s="3"/>
      <c r="I192" s="3"/>
      <c r="J192" s="3"/>
      <c r="K192" s="3"/>
    </row>
    <row r="193" spans="8:11" s="1" customFormat="1" x14ac:dyDescent="0.3">
      <c r="H193" s="3"/>
      <c r="I193" s="3"/>
      <c r="J193" s="3"/>
      <c r="K193" s="3"/>
    </row>
    <row r="194" spans="8:11" s="1" customFormat="1" x14ac:dyDescent="0.3">
      <c r="H194" s="3"/>
      <c r="I194" s="3"/>
      <c r="J194" s="3"/>
      <c r="K194" s="3"/>
    </row>
    <row r="195" spans="8:11" s="1" customFormat="1" x14ac:dyDescent="0.3">
      <c r="H195" s="3"/>
      <c r="I195" s="3"/>
      <c r="J195" s="3"/>
      <c r="K195" s="3"/>
    </row>
    <row r="196" spans="8:11" s="1" customFormat="1" x14ac:dyDescent="0.3">
      <c r="H196" s="3"/>
      <c r="I196" s="3"/>
      <c r="J196" s="3"/>
      <c r="K196" s="3"/>
    </row>
    <row r="197" spans="8:11" s="1" customFormat="1" x14ac:dyDescent="0.3">
      <c r="H197" s="3"/>
      <c r="I197" s="3"/>
      <c r="J197" s="3"/>
      <c r="K197" s="3"/>
    </row>
    <row r="198" spans="8:11" s="1" customFormat="1" x14ac:dyDescent="0.3">
      <c r="H198" s="3"/>
      <c r="I198" s="3"/>
      <c r="J198" s="3"/>
      <c r="K198" s="3"/>
    </row>
    <row r="199" spans="8:11" s="1" customFormat="1" x14ac:dyDescent="0.3">
      <c r="H199" s="3"/>
      <c r="I199" s="3"/>
      <c r="J199" s="3"/>
      <c r="K199" s="3"/>
    </row>
    <row r="200" spans="8:11" s="1" customFormat="1" x14ac:dyDescent="0.3">
      <c r="H200" s="3"/>
      <c r="I200" s="3"/>
      <c r="J200" s="3"/>
      <c r="K200" s="3"/>
    </row>
    <row r="201" spans="8:11" s="1" customFormat="1" x14ac:dyDescent="0.3">
      <c r="H201" s="3"/>
      <c r="I201" s="3"/>
      <c r="J201" s="3"/>
      <c r="K201" s="3"/>
    </row>
    <row r="202" spans="8:11" s="1" customFormat="1" x14ac:dyDescent="0.3">
      <c r="H202" s="3"/>
      <c r="I202" s="3"/>
      <c r="J202" s="3"/>
      <c r="K202" s="3"/>
    </row>
    <row r="203" spans="8:11" s="1" customFormat="1" x14ac:dyDescent="0.3">
      <c r="H203" s="3"/>
      <c r="I203" s="3"/>
      <c r="J203" s="3"/>
      <c r="K203" s="3"/>
    </row>
    <row r="204" spans="8:11" s="1" customFormat="1" x14ac:dyDescent="0.3">
      <c r="H204" s="3"/>
      <c r="I204" s="3"/>
      <c r="J204" s="3"/>
      <c r="K204" s="3"/>
    </row>
    <row r="205" spans="8:11" s="1" customFormat="1" x14ac:dyDescent="0.3">
      <c r="H205" s="3"/>
      <c r="I205" s="3"/>
      <c r="J205" s="3"/>
      <c r="K205" s="3"/>
    </row>
    <row r="206" spans="8:11" s="1" customFormat="1" x14ac:dyDescent="0.3">
      <c r="H206" s="3"/>
      <c r="I206" s="3"/>
      <c r="J206" s="3"/>
      <c r="K206" s="3"/>
    </row>
    <row r="207" spans="8:11" s="1" customFormat="1" x14ac:dyDescent="0.3">
      <c r="H207" s="3"/>
      <c r="I207" s="3"/>
      <c r="J207" s="3"/>
      <c r="K207" s="3"/>
    </row>
    <row r="208" spans="8:11" s="1" customFormat="1" x14ac:dyDescent="0.3">
      <c r="H208" s="3"/>
      <c r="I208" s="3"/>
      <c r="J208" s="3"/>
      <c r="K208" s="3"/>
    </row>
    <row r="209" spans="8:11" s="1" customFormat="1" x14ac:dyDescent="0.3">
      <c r="H209" s="3"/>
      <c r="I209" s="3"/>
      <c r="J209" s="3"/>
      <c r="K209" s="3"/>
    </row>
    <row r="210" spans="8:11" s="1" customFormat="1" x14ac:dyDescent="0.3">
      <c r="H210" s="3"/>
      <c r="I210" s="3"/>
      <c r="J210" s="3"/>
      <c r="K210" s="3"/>
    </row>
    <row r="211" spans="8:11" s="1" customFormat="1" x14ac:dyDescent="0.3">
      <c r="H211" s="3"/>
      <c r="I211" s="3"/>
      <c r="J211" s="3"/>
      <c r="K211" s="3"/>
    </row>
    <row r="212" spans="8:11" s="1" customFormat="1" x14ac:dyDescent="0.3">
      <c r="H212" s="3"/>
      <c r="I212" s="3"/>
      <c r="J212" s="3"/>
      <c r="K212" s="3"/>
    </row>
    <row r="213" spans="8:11" s="1" customFormat="1" x14ac:dyDescent="0.3">
      <c r="H213" s="3"/>
      <c r="I213" s="3"/>
      <c r="J213" s="3"/>
      <c r="K213" s="3"/>
    </row>
    <row r="214" spans="8:11" s="1" customFormat="1" x14ac:dyDescent="0.3">
      <c r="H214" s="3"/>
      <c r="I214" s="3"/>
      <c r="J214" s="3"/>
      <c r="K214" s="3"/>
    </row>
    <row r="215" spans="8:11" s="1" customFormat="1" x14ac:dyDescent="0.3">
      <c r="H215" s="3"/>
      <c r="I215" s="3"/>
      <c r="J215" s="3"/>
      <c r="K215" s="3"/>
    </row>
    <row r="216" spans="8:11" s="1" customFormat="1" x14ac:dyDescent="0.3">
      <c r="H216" s="3"/>
      <c r="I216" s="3"/>
      <c r="J216" s="3"/>
      <c r="K216" s="3"/>
    </row>
    <row r="217" spans="8:11" s="1" customFormat="1" x14ac:dyDescent="0.3">
      <c r="H217" s="3"/>
      <c r="I217" s="3"/>
      <c r="J217" s="3"/>
      <c r="K217" s="3"/>
    </row>
    <row r="218" spans="8:11" s="1" customFormat="1" x14ac:dyDescent="0.3">
      <c r="H218" s="3"/>
      <c r="I218" s="3"/>
      <c r="J218" s="3"/>
      <c r="K218" s="3"/>
    </row>
    <row r="219" spans="8:11" s="1" customFormat="1" x14ac:dyDescent="0.3">
      <c r="H219" s="3"/>
      <c r="I219" s="3"/>
      <c r="J219" s="3"/>
      <c r="K219" s="3"/>
    </row>
    <row r="220" spans="8:11" s="1" customFormat="1" x14ac:dyDescent="0.3">
      <c r="H220" s="3"/>
      <c r="I220" s="3"/>
      <c r="J220" s="3"/>
      <c r="K220" s="3"/>
    </row>
    <row r="221" spans="8:11" s="1" customFormat="1" x14ac:dyDescent="0.3">
      <c r="H221" s="3"/>
      <c r="I221" s="3"/>
      <c r="J221" s="3"/>
      <c r="K221" s="3"/>
    </row>
    <row r="222" spans="8:11" s="1" customFormat="1" x14ac:dyDescent="0.3">
      <c r="H222" s="3"/>
      <c r="I222" s="3"/>
      <c r="J222" s="3"/>
      <c r="K222" s="3"/>
    </row>
    <row r="223" spans="8:11" s="1" customFormat="1" x14ac:dyDescent="0.3">
      <c r="H223" s="3"/>
      <c r="I223" s="3"/>
      <c r="J223" s="3"/>
      <c r="K223" s="3"/>
    </row>
    <row r="224" spans="8:11" s="1" customFormat="1" x14ac:dyDescent="0.3">
      <c r="H224" s="3"/>
      <c r="I224" s="3"/>
      <c r="J224" s="3"/>
      <c r="K224" s="3"/>
    </row>
    <row r="225" spans="8:11" s="1" customFormat="1" x14ac:dyDescent="0.3">
      <c r="H225" s="3"/>
      <c r="I225" s="3"/>
      <c r="J225" s="3"/>
      <c r="K225" s="3"/>
    </row>
    <row r="226" spans="8:11" s="1" customFormat="1" x14ac:dyDescent="0.3">
      <c r="H226" s="3"/>
      <c r="I226" s="3"/>
      <c r="J226" s="3"/>
      <c r="K226" s="3"/>
    </row>
    <row r="227" spans="8:11" s="1" customFormat="1" x14ac:dyDescent="0.3">
      <c r="H227" s="3"/>
      <c r="I227" s="3"/>
      <c r="J227" s="3"/>
      <c r="K227" s="3"/>
    </row>
    <row r="228" spans="8:11" s="1" customFormat="1" x14ac:dyDescent="0.3">
      <c r="H228" s="3"/>
      <c r="I228" s="3"/>
      <c r="J228" s="3"/>
      <c r="K228" s="3"/>
    </row>
    <row r="229" spans="8:11" s="1" customFormat="1" x14ac:dyDescent="0.3">
      <c r="H229" s="3"/>
      <c r="I229" s="3"/>
      <c r="J229" s="3"/>
      <c r="K229" s="3"/>
    </row>
    <row r="230" spans="8:11" s="1" customFormat="1" x14ac:dyDescent="0.3">
      <c r="H230" s="3"/>
      <c r="I230" s="3"/>
      <c r="J230" s="3"/>
      <c r="K230" s="3"/>
    </row>
    <row r="231" spans="8:11" s="1" customFormat="1" x14ac:dyDescent="0.3">
      <c r="H231" s="3"/>
      <c r="I231" s="3"/>
      <c r="J231" s="3"/>
      <c r="K231" s="3"/>
    </row>
    <row r="232" spans="8:11" s="1" customFormat="1" x14ac:dyDescent="0.3">
      <c r="H232" s="3"/>
      <c r="I232" s="3"/>
      <c r="J232" s="3"/>
      <c r="K232" s="3"/>
    </row>
    <row r="233" spans="8:11" s="1" customFormat="1" x14ac:dyDescent="0.3">
      <c r="H233" s="3"/>
      <c r="I233" s="3"/>
      <c r="J233" s="3"/>
      <c r="K233" s="3"/>
    </row>
    <row r="234" spans="8:11" s="1" customFormat="1" x14ac:dyDescent="0.3">
      <c r="H234" s="3"/>
      <c r="I234" s="3"/>
      <c r="J234" s="3"/>
      <c r="K234" s="3"/>
    </row>
    <row r="235" spans="8:11" s="1" customFormat="1" x14ac:dyDescent="0.3">
      <c r="H235" s="3"/>
      <c r="I235" s="3"/>
      <c r="J235" s="3"/>
      <c r="K235" s="3"/>
    </row>
    <row r="236" spans="8:11" s="1" customFormat="1" x14ac:dyDescent="0.3">
      <c r="H236" s="3"/>
      <c r="I236" s="3"/>
      <c r="J236" s="3"/>
      <c r="K236" s="3"/>
    </row>
    <row r="237" spans="8:11" s="1" customFormat="1" x14ac:dyDescent="0.3">
      <c r="H237" s="3"/>
      <c r="I237" s="3"/>
      <c r="J237" s="3"/>
      <c r="K237" s="3"/>
    </row>
    <row r="238" spans="8:11" s="1" customFormat="1" x14ac:dyDescent="0.3">
      <c r="H238" s="3"/>
      <c r="I238" s="3"/>
      <c r="J238" s="3"/>
      <c r="K238" s="3"/>
    </row>
    <row r="239" spans="8:11" s="1" customFormat="1" x14ac:dyDescent="0.3">
      <c r="H239" s="3"/>
      <c r="I239" s="3"/>
      <c r="J239" s="3"/>
      <c r="K239" s="3"/>
    </row>
    <row r="240" spans="8:11" s="1" customFormat="1" x14ac:dyDescent="0.3">
      <c r="H240" s="3"/>
      <c r="I240" s="3"/>
      <c r="J240" s="3"/>
      <c r="K240" s="3"/>
    </row>
    <row r="241" spans="8:11" s="1" customFormat="1" x14ac:dyDescent="0.3">
      <c r="H241" s="3"/>
      <c r="I241" s="3"/>
      <c r="J241" s="3"/>
      <c r="K241" s="3"/>
    </row>
    <row r="242" spans="8:11" s="1" customFormat="1" x14ac:dyDescent="0.3">
      <c r="H242" s="3"/>
      <c r="I242" s="3"/>
      <c r="J242" s="3"/>
      <c r="K242" s="3"/>
    </row>
    <row r="243" spans="8:11" s="1" customFormat="1" x14ac:dyDescent="0.3">
      <c r="H243" s="3"/>
      <c r="I243" s="3"/>
      <c r="J243" s="3"/>
      <c r="K243" s="3"/>
    </row>
    <row r="244" spans="8:11" s="1" customFormat="1" x14ac:dyDescent="0.3">
      <c r="H244" s="3"/>
      <c r="I244" s="3"/>
      <c r="J244" s="3"/>
      <c r="K244" s="3"/>
    </row>
    <row r="245" spans="8:11" s="1" customFormat="1" x14ac:dyDescent="0.3">
      <c r="H245" s="3"/>
      <c r="I245" s="3"/>
      <c r="J245" s="3"/>
      <c r="K245" s="3"/>
    </row>
    <row r="246" spans="8:11" s="1" customFormat="1" x14ac:dyDescent="0.3">
      <c r="H246" s="3"/>
      <c r="I246" s="3"/>
      <c r="J246" s="3"/>
      <c r="K246" s="3"/>
    </row>
    <row r="247" spans="8:11" s="1" customFormat="1" x14ac:dyDescent="0.3">
      <c r="H247" s="3"/>
      <c r="I247" s="3"/>
      <c r="J247" s="3"/>
      <c r="K247" s="3"/>
    </row>
    <row r="248" spans="8:11" s="1" customFormat="1" x14ac:dyDescent="0.3">
      <c r="H248" s="3"/>
      <c r="I248" s="3"/>
      <c r="J248" s="3"/>
      <c r="K248" s="3"/>
    </row>
    <row r="249" spans="8:11" s="1" customFormat="1" x14ac:dyDescent="0.3">
      <c r="H249" s="3"/>
      <c r="I249" s="3"/>
      <c r="J249" s="3"/>
      <c r="K249" s="3"/>
    </row>
    <row r="250" spans="8:11" s="1" customFormat="1" x14ac:dyDescent="0.3">
      <c r="H250" s="3"/>
      <c r="I250" s="3"/>
      <c r="J250" s="3"/>
      <c r="K250" s="3"/>
    </row>
    <row r="251" spans="8:11" s="1" customFormat="1" x14ac:dyDescent="0.3">
      <c r="H251" s="3"/>
      <c r="I251" s="3"/>
      <c r="J251" s="3"/>
      <c r="K251" s="3"/>
    </row>
    <row r="252" spans="8:11" s="1" customFormat="1" x14ac:dyDescent="0.3">
      <c r="H252" s="3"/>
      <c r="I252" s="3"/>
      <c r="J252" s="3"/>
      <c r="K252" s="3"/>
    </row>
    <row r="253" spans="8:11" s="1" customFormat="1" x14ac:dyDescent="0.3">
      <c r="H253" s="3"/>
      <c r="I253" s="3"/>
      <c r="J253" s="3"/>
      <c r="K253" s="3"/>
    </row>
    <row r="254" spans="8:11" s="1" customFormat="1" x14ac:dyDescent="0.3">
      <c r="H254" s="3"/>
      <c r="I254" s="3"/>
      <c r="J254" s="3"/>
      <c r="K254" s="3"/>
    </row>
    <row r="255" spans="8:11" s="1" customFormat="1" x14ac:dyDescent="0.3">
      <c r="H255" s="3"/>
      <c r="I255" s="3"/>
      <c r="J255" s="3"/>
      <c r="K255" s="3"/>
    </row>
    <row r="256" spans="8:11" s="1" customFormat="1" x14ac:dyDescent="0.3">
      <c r="H256" s="3"/>
      <c r="I256" s="3"/>
      <c r="J256" s="3"/>
      <c r="K256" s="3"/>
    </row>
    <row r="257" spans="8:11" s="1" customFormat="1" x14ac:dyDescent="0.3">
      <c r="H257" s="3"/>
      <c r="I257" s="3"/>
      <c r="J257" s="3"/>
      <c r="K257" s="3"/>
    </row>
    <row r="258" spans="8:11" s="1" customFormat="1" x14ac:dyDescent="0.3">
      <c r="H258" s="3"/>
      <c r="I258" s="3"/>
      <c r="J258" s="3"/>
      <c r="K258" s="3"/>
    </row>
    <row r="259" spans="8:11" s="1" customFormat="1" x14ac:dyDescent="0.3">
      <c r="H259" s="3"/>
      <c r="I259" s="3"/>
      <c r="J259" s="3"/>
      <c r="K259" s="3"/>
    </row>
    <row r="260" spans="8:11" s="1" customFormat="1" x14ac:dyDescent="0.3">
      <c r="H260" s="3"/>
      <c r="I260" s="3"/>
      <c r="J260" s="3"/>
      <c r="K260" s="3"/>
    </row>
    <row r="261" spans="8:11" s="1" customFormat="1" x14ac:dyDescent="0.3">
      <c r="H261" s="3"/>
      <c r="I261" s="3"/>
      <c r="J261" s="3"/>
      <c r="K261" s="3"/>
    </row>
    <row r="262" spans="8:11" s="1" customFormat="1" x14ac:dyDescent="0.3">
      <c r="H262" s="3"/>
      <c r="I262" s="3"/>
      <c r="J262" s="3"/>
      <c r="K262" s="3"/>
    </row>
    <row r="263" spans="8:11" s="1" customFormat="1" x14ac:dyDescent="0.3">
      <c r="H263" s="3"/>
      <c r="I263" s="3"/>
      <c r="J263" s="3"/>
      <c r="K263" s="3"/>
    </row>
    <row r="264" spans="8:11" s="1" customFormat="1" x14ac:dyDescent="0.3">
      <c r="H264" s="3"/>
      <c r="I264" s="3"/>
      <c r="J264" s="3"/>
      <c r="K264" s="3"/>
    </row>
    <row r="265" spans="8:11" s="1" customFormat="1" x14ac:dyDescent="0.3">
      <c r="H265" s="3"/>
      <c r="I265" s="3"/>
      <c r="J265" s="3"/>
      <c r="K265" s="3"/>
    </row>
    <row r="266" spans="8:11" s="1" customFormat="1" x14ac:dyDescent="0.3">
      <c r="H266" s="3"/>
      <c r="I266" s="3"/>
      <c r="J266" s="3"/>
      <c r="K266" s="3"/>
    </row>
    <row r="267" spans="8:11" s="1" customFormat="1" x14ac:dyDescent="0.3">
      <c r="H267" s="3"/>
      <c r="I267" s="3"/>
      <c r="J267" s="3"/>
      <c r="K267" s="3"/>
    </row>
    <row r="268" spans="8:11" s="1" customFormat="1" x14ac:dyDescent="0.3">
      <c r="H268" s="3"/>
      <c r="I268" s="3"/>
      <c r="J268" s="3"/>
      <c r="K268" s="3"/>
    </row>
    <row r="269" spans="8:11" s="1" customFormat="1" x14ac:dyDescent="0.3">
      <c r="H269" s="3"/>
      <c r="I269" s="3"/>
      <c r="J269" s="3"/>
      <c r="K269" s="3"/>
    </row>
    <row r="270" spans="8:11" s="1" customFormat="1" x14ac:dyDescent="0.3">
      <c r="H270" s="3"/>
      <c r="I270" s="3"/>
      <c r="J270" s="3"/>
      <c r="K270" s="3"/>
    </row>
    <row r="271" spans="8:11" s="1" customFormat="1" x14ac:dyDescent="0.3">
      <c r="H271" s="3"/>
      <c r="I271" s="3"/>
      <c r="J271" s="3"/>
      <c r="K271" s="3"/>
    </row>
    <row r="272" spans="8:11" s="1" customFormat="1" x14ac:dyDescent="0.3">
      <c r="H272" s="3"/>
      <c r="I272" s="3"/>
      <c r="J272" s="3"/>
      <c r="K272" s="3"/>
    </row>
    <row r="273" spans="8:11" s="1" customFormat="1" x14ac:dyDescent="0.3">
      <c r="H273" s="3"/>
      <c r="I273" s="3"/>
      <c r="J273" s="3"/>
      <c r="K273" s="3"/>
    </row>
    <row r="274" spans="8:11" s="1" customFormat="1" x14ac:dyDescent="0.3">
      <c r="H274" s="3"/>
      <c r="I274" s="3"/>
      <c r="J274" s="3"/>
      <c r="K274" s="3"/>
    </row>
    <row r="275" spans="8:11" s="1" customFormat="1" x14ac:dyDescent="0.3">
      <c r="H275" s="3"/>
      <c r="I275" s="3"/>
      <c r="J275" s="3"/>
      <c r="K275" s="3"/>
    </row>
    <row r="276" spans="8:11" s="1" customFormat="1" x14ac:dyDescent="0.3">
      <c r="H276" s="3"/>
      <c r="I276" s="3"/>
      <c r="J276" s="3"/>
      <c r="K276" s="3"/>
    </row>
    <row r="277" spans="8:11" s="1" customFormat="1" x14ac:dyDescent="0.3">
      <c r="H277" s="3"/>
      <c r="I277" s="3"/>
      <c r="J277" s="3"/>
      <c r="K277" s="3"/>
    </row>
    <row r="278" spans="8:11" s="1" customFormat="1" x14ac:dyDescent="0.3">
      <c r="H278" s="3"/>
      <c r="I278" s="3"/>
      <c r="J278" s="3"/>
      <c r="K278" s="3"/>
    </row>
    <row r="279" spans="8:11" s="1" customFormat="1" x14ac:dyDescent="0.3">
      <c r="H279" s="3"/>
      <c r="I279" s="3"/>
      <c r="J279" s="3"/>
      <c r="K279" s="3"/>
    </row>
    <row r="280" spans="8:11" s="1" customFormat="1" x14ac:dyDescent="0.3">
      <c r="H280" s="3"/>
      <c r="I280" s="3"/>
      <c r="J280" s="3"/>
      <c r="K280" s="3"/>
    </row>
    <row r="281" spans="8:11" s="1" customFormat="1" x14ac:dyDescent="0.3">
      <c r="H281" s="3"/>
      <c r="I281" s="3"/>
      <c r="J281" s="3"/>
      <c r="K281" s="3"/>
    </row>
    <row r="282" spans="8:11" s="1" customFormat="1" x14ac:dyDescent="0.3">
      <c r="H282" s="3"/>
      <c r="I282" s="3"/>
      <c r="J282" s="3"/>
      <c r="K282" s="3"/>
    </row>
    <row r="283" spans="8:11" s="1" customFormat="1" x14ac:dyDescent="0.3">
      <c r="H283" s="3"/>
      <c r="I283" s="3"/>
      <c r="J283" s="3"/>
      <c r="K283" s="3"/>
    </row>
    <row r="284" spans="8:11" s="1" customFormat="1" x14ac:dyDescent="0.3">
      <c r="H284" s="3"/>
      <c r="I284" s="3"/>
      <c r="J284" s="3"/>
      <c r="K284" s="3"/>
    </row>
    <row r="285" spans="8:11" s="1" customFormat="1" x14ac:dyDescent="0.3">
      <c r="H285" s="3"/>
      <c r="I285" s="3"/>
      <c r="J285" s="3"/>
      <c r="K285" s="3"/>
    </row>
    <row r="286" spans="8:11" s="1" customFormat="1" x14ac:dyDescent="0.3">
      <c r="H286" s="3"/>
      <c r="I286" s="3"/>
      <c r="J286" s="3"/>
      <c r="K286" s="3"/>
    </row>
    <row r="287" spans="8:11" s="1" customFormat="1" x14ac:dyDescent="0.3">
      <c r="H287" s="3"/>
      <c r="I287" s="3"/>
      <c r="J287" s="3"/>
      <c r="K287" s="3"/>
    </row>
    <row r="288" spans="8:11" s="1" customFormat="1" x14ac:dyDescent="0.3">
      <c r="H288" s="3"/>
      <c r="I288" s="3"/>
      <c r="J288" s="3"/>
      <c r="K288" s="3"/>
    </row>
    <row r="289" spans="8:11" s="1" customFormat="1" x14ac:dyDescent="0.3">
      <c r="H289" s="3"/>
      <c r="I289" s="3"/>
      <c r="J289" s="3"/>
      <c r="K289" s="3"/>
    </row>
    <row r="290" spans="8:11" s="1" customFormat="1" x14ac:dyDescent="0.3">
      <c r="H290" s="3"/>
      <c r="I290" s="3"/>
      <c r="J290" s="3"/>
      <c r="K290" s="3"/>
    </row>
    <row r="291" spans="8:11" s="1" customFormat="1" x14ac:dyDescent="0.3">
      <c r="H291" s="3"/>
      <c r="I291" s="3"/>
      <c r="J291" s="3"/>
      <c r="K291" s="3"/>
    </row>
    <row r="292" spans="8:11" s="1" customFormat="1" x14ac:dyDescent="0.3">
      <c r="H292" s="3"/>
      <c r="I292" s="3"/>
      <c r="J292" s="3"/>
      <c r="K292" s="3"/>
    </row>
    <row r="293" spans="8:11" s="1" customFormat="1" x14ac:dyDescent="0.3">
      <c r="H293" s="3"/>
      <c r="I293" s="3"/>
      <c r="J293" s="3"/>
      <c r="K293" s="3"/>
    </row>
    <row r="294" spans="8:11" s="1" customFormat="1" x14ac:dyDescent="0.3">
      <c r="H294" s="3"/>
      <c r="I294" s="3"/>
      <c r="J294" s="3"/>
      <c r="K294" s="3"/>
    </row>
    <row r="295" spans="8:11" s="1" customFormat="1" x14ac:dyDescent="0.3">
      <c r="H295" s="3"/>
      <c r="I295" s="3"/>
      <c r="J295" s="3"/>
      <c r="K295" s="3"/>
    </row>
    <row r="296" spans="8:11" s="1" customFormat="1" x14ac:dyDescent="0.3">
      <c r="H296" s="3"/>
      <c r="I296" s="3"/>
      <c r="J296" s="3"/>
      <c r="K296" s="3"/>
    </row>
    <row r="297" spans="8:11" s="1" customFormat="1" x14ac:dyDescent="0.3">
      <c r="H297" s="3"/>
      <c r="I297" s="3"/>
      <c r="J297" s="3"/>
      <c r="K297" s="3"/>
    </row>
    <row r="298" spans="8:11" s="1" customFormat="1" x14ac:dyDescent="0.3">
      <c r="H298" s="3"/>
      <c r="I298" s="3"/>
      <c r="J298" s="3"/>
      <c r="K298" s="3"/>
    </row>
    <row r="299" spans="8:11" s="1" customFormat="1" x14ac:dyDescent="0.3">
      <c r="H299" s="3"/>
      <c r="I299" s="3"/>
      <c r="J299" s="3"/>
      <c r="K299" s="3"/>
    </row>
    <row r="300" spans="8:11" s="1" customFormat="1" x14ac:dyDescent="0.3">
      <c r="H300" s="3"/>
      <c r="I300" s="3"/>
      <c r="J300" s="3"/>
      <c r="K300" s="3"/>
    </row>
    <row r="301" spans="8:11" s="1" customFormat="1" x14ac:dyDescent="0.3">
      <c r="H301" s="3"/>
      <c r="I301" s="3"/>
      <c r="J301" s="3"/>
      <c r="K301" s="3"/>
    </row>
    <row r="302" spans="8:11" s="1" customFormat="1" x14ac:dyDescent="0.3">
      <c r="H302" s="3"/>
      <c r="I302" s="3"/>
      <c r="J302" s="3"/>
      <c r="K302" s="3"/>
    </row>
    <row r="303" spans="8:11" s="1" customFormat="1" x14ac:dyDescent="0.3">
      <c r="H303" s="3"/>
      <c r="I303" s="3"/>
      <c r="J303" s="3"/>
      <c r="K303" s="3"/>
    </row>
    <row r="304" spans="8:11" s="1" customFormat="1" x14ac:dyDescent="0.3">
      <c r="H304" s="3"/>
      <c r="I304" s="3"/>
      <c r="J304" s="3"/>
      <c r="K304" s="3"/>
    </row>
    <row r="305" spans="8:11" s="1" customFormat="1" x14ac:dyDescent="0.3">
      <c r="H305" s="3"/>
      <c r="I305" s="3"/>
      <c r="J305" s="3"/>
      <c r="K305" s="3"/>
    </row>
    <row r="306" spans="8:11" s="1" customFormat="1" x14ac:dyDescent="0.3">
      <c r="H306" s="3"/>
      <c r="I306" s="3"/>
      <c r="J306" s="3"/>
      <c r="K306" s="3"/>
    </row>
    <row r="307" spans="8:11" s="1" customFormat="1" x14ac:dyDescent="0.3">
      <c r="H307" s="3"/>
      <c r="I307" s="3"/>
      <c r="J307" s="3"/>
      <c r="K307" s="3"/>
    </row>
    <row r="308" spans="8:11" s="1" customFormat="1" x14ac:dyDescent="0.3">
      <c r="H308" s="3"/>
      <c r="I308" s="3"/>
      <c r="J308" s="3"/>
      <c r="K308" s="3"/>
    </row>
    <row r="309" spans="8:11" s="1" customFormat="1" x14ac:dyDescent="0.3">
      <c r="H309" s="3"/>
      <c r="I309" s="3"/>
      <c r="J309" s="3"/>
      <c r="K309" s="3"/>
    </row>
    <row r="310" spans="8:11" s="1" customFormat="1" x14ac:dyDescent="0.3">
      <c r="H310" s="3"/>
      <c r="I310" s="3"/>
      <c r="J310" s="3"/>
      <c r="K310" s="3"/>
    </row>
    <row r="311" spans="8:11" s="1" customFormat="1" x14ac:dyDescent="0.3">
      <c r="H311" s="3"/>
      <c r="I311" s="3"/>
      <c r="J311" s="3"/>
      <c r="K311" s="3"/>
    </row>
    <row r="312" spans="8:11" s="1" customFormat="1" x14ac:dyDescent="0.3">
      <c r="H312" s="3"/>
      <c r="I312" s="3"/>
      <c r="J312" s="3"/>
      <c r="K312" s="3"/>
    </row>
    <row r="313" spans="8:11" s="1" customFormat="1" x14ac:dyDescent="0.3">
      <c r="H313" s="3"/>
      <c r="I313" s="3"/>
      <c r="J313" s="3"/>
      <c r="K313" s="3"/>
    </row>
    <row r="314" spans="8:11" s="1" customFormat="1" x14ac:dyDescent="0.3">
      <c r="H314" s="3"/>
      <c r="I314" s="3"/>
      <c r="J314" s="3"/>
      <c r="K314" s="3"/>
    </row>
    <row r="315" spans="8:11" s="1" customFormat="1" x14ac:dyDescent="0.3">
      <c r="H315" s="3"/>
      <c r="I315" s="3"/>
      <c r="J315" s="3"/>
      <c r="K315" s="3"/>
    </row>
    <row r="316" spans="8:11" s="1" customFormat="1" x14ac:dyDescent="0.3">
      <c r="H316" s="3"/>
      <c r="I316" s="3"/>
      <c r="J316" s="3"/>
      <c r="K316" s="3"/>
    </row>
    <row r="317" spans="8:11" s="1" customFormat="1" x14ac:dyDescent="0.3">
      <c r="H317" s="3"/>
      <c r="I317" s="3"/>
      <c r="J317" s="3"/>
      <c r="K317" s="3"/>
    </row>
    <row r="318" spans="8:11" s="1" customFormat="1" x14ac:dyDescent="0.3">
      <c r="H318" s="3"/>
      <c r="I318" s="3"/>
      <c r="J318" s="3"/>
      <c r="K318" s="3"/>
    </row>
    <row r="319" spans="8:11" s="1" customFormat="1" x14ac:dyDescent="0.3">
      <c r="H319" s="3"/>
      <c r="I319" s="3"/>
      <c r="J319" s="3"/>
      <c r="K319" s="3"/>
    </row>
    <row r="320" spans="8:11" s="1" customFormat="1" x14ac:dyDescent="0.3">
      <c r="H320" s="3"/>
      <c r="I320" s="3"/>
      <c r="J320" s="3"/>
      <c r="K320" s="3"/>
    </row>
    <row r="321" spans="8:11" s="1" customFormat="1" x14ac:dyDescent="0.3">
      <c r="H321" s="3"/>
      <c r="I321" s="3"/>
      <c r="J321" s="3"/>
      <c r="K321" s="3"/>
    </row>
    <row r="322" spans="8:11" s="1" customFormat="1" x14ac:dyDescent="0.3">
      <c r="H322" s="3"/>
      <c r="I322" s="3"/>
      <c r="J322" s="3"/>
      <c r="K322" s="3"/>
    </row>
    <row r="323" spans="8:11" s="1" customFormat="1" x14ac:dyDescent="0.3">
      <c r="H323" s="3"/>
      <c r="I323" s="3"/>
      <c r="J323" s="3"/>
      <c r="K323" s="3"/>
    </row>
    <row r="324" spans="8:11" s="1" customFormat="1" x14ac:dyDescent="0.3">
      <c r="H324" s="3"/>
      <c r="I324" s="3"/>
      <c r="J324" s="3"/>
      <c r="K324" s="3"/>
    </row>
    <row r="325" spans="8:11" s="1" customFormat="1" x14ac:dyDescent="0.3">
      <c r="H325" s="3"/>
      <c r="I325" s="3"/>
      <c r="J325" s="3"/>
      <c r="K325" s="3"/>
    </row>
    <row r="326" spans="8:11" s="1" customFormat="1" x14ac:dyDescent="0.3">
      <c r="H326" s="3"/>
      <c r="I326" s="3"/>
      <c r="J326" s="3"/>
      <c r="K326" s="3"/>
    </row>
    <row r="327" spans="8:11" s="1" customFormat="1" x14ac:dyDescent="0.3">
      <c r="H327" s="3"/>
      <c r="I327" s="3"/>
      <c r="J327" s="3"/>
      <c r="K327" s="3"/>
    </row>
    <row r="328" spans="8:11" s="1" customFormat="1" x14ac:dyDescent="0.3">
      <c r="H328" s="3"/>
      <c r="I328" s="3"/>
      <c r="J328" s="3"/>
      <c r="K328" s="3"/>
    </row>
    <row r="329" spans="8:11" s="1" customFormat="1" x14ac:dyDescent="0.3">
      <c r="H329" s="3"/>
      <c r="I329" s="3"/>
      <c r="J329" s="3"/>
      <c r="K329" s="3"/>
    </row>
    <row r="330" spans="8:11" s="1" customFormat="1" x14ac:dyDescent="0.3">
      <c r="H330" s="3"/>
      <c r="I330" s="3"/>
      <c r="J330" s="3"/>
      <c r="K330" s="3"/>
    </row>
    <row r="331" spans="8:11" s="1" customFormat="1" x14ac:dyDescent="0.3">
      <c r="H331" s="3"/>
      <c r="I331" s="3"/>
      <c r="J331" s="3"/>
      <c r="K331" s="3"/>
    </row>
    <row r="332" spans="8:11" s="1" customFormat="1" x14ac:dyDescent="0.3">
      <c r="H332" s="3"/>
      <c r="I332" s="3"/>
      <c r="J332" s="3"/>
      <c r="K332" s="3"/>
    </row>
    <row r="333" spans="8:11" s="1" customFormat="1" x14ac:dyDescent="0.3">
      <c r="H333" s="3"/>
      <c r="I333" s="3"/>
      <c r="J333" s="3"/>
      <c r="K333" s="3"/>
    </row>
    <row r="334" spans="8:11" s="1" customFormat="1" x14ac:dyDescent="0.3">
      <c r="H334" s="3"/>
      <c r="I334" s="3"/>
      <c r="J334" s="3"/>
      <c r="K334" s="3"/>
    </row>
    <row r="335" spans="8:11" s="1" customFormat="1" x14ac:dyDescent="0.3">
      <c r="H335" s="3"/>
      <c r="I335" s="3"/>
      <c r="J335" s="3"/>
      <c r="K335" s="3"/>
    </row>
    <row r="336" spans="8:11" s="1" customFormat="1" x14ac:dyDescent="0.3">
      <c r="H336" s="3"/>
      <c r="I336" s="3"/>
      <c r="J336" s="3"/>
      <c r="K336" s="3"/>
    </row>
    <row r="337" spans="8:11" s="1" customFormat="1" x14ac:dyDescent="0.3">
      <c r="H337" s="3"/>
      <c r="I337" s="3"/>
      <c r="J337" s="3"/>
      <c r="K337" s="3"/>
    </row>
    <row r="338" spans="8:11" s="1" customFormat="1" x14ac:dyDescent="0.3">
      <c r="H338" s="3"/>
      <c r="I338" s="3"/>
      <c r="J338" s="3"/>
      <c r="K338" s="3"/>
    </row>
    <row r="339" spans="8:11" s="1" customFormat="1" x14ac:dyDescent="0.3">
      <c r="H339" s="3"/>
      <c r="I339" s="3"/>
      <c r="J339" s="3"/>
      <c r="K339" s="3"/>
    </row>
    <row r="340" spans="8:11" s="1" customFormat="1" x14ac:dyDescent="0.3">
      <c r="H340" s="3"/>
      <c r="I340" s="3"/>
      <c r="J340" s="3"/>
      <c r="K340" s="3"/>
    </row>
    <row r="341" spans="8:11" s="1" customFormat="1" x14ac:dyDescent="0.3">
      <c r="H341" s="3"/>
      <c r="I341" s="3"/>
      <c r="J341" s="3"/>
      <c r="K341" s="3"/>
    </row>
    <row r="342" spans="8:11" s="1" customFormat="1" x14ac:dyDescent="0.3">
      <c r="H342" s="3"/>
      <c r="I342" s="3"/>
      <c r="J342" s="3"/>
      <c r="K342" s="3"/>
    </row>
    <row r="343" spans="8:11" s="1" customFormat="1" x14ac:dyDescent="0.3">
      <c r="H343" s="3"/>
      <c r="I343" s="3"/>
      <c r="J343" s="3"/>
      <c r="K343" s="3"/>
    </row>
    <row r="344" spans="8:11" s="1" customFormat="1" x14ac:dyDescent="0.3">
      <c r="H344" s="3"/>
      <c r="I344" s="3"/>
      <c r="J344" s="3"/>
      <c r="K344" s="3"/>
    </row>
    <row r="345" spans="8:11" s="1" customFormat="1" x14ac:dyDescent="0.3">
      <c r="H345" s="3"/>
      <c r="I345" s="3"/>
      <c r="J345" s="3"/>
      <c r="K345" s="3"/>
    </row>
    <row r="346" spans="8:11" s="1" customFormat="1" x14ac:dyDescent="0.3">
      <c r="H346" s="3"/>
      <c r="I346" s="3"/>
      <c r="J346" s="3"/>
      <c r="K346" s="3"/>
    </row>
    <row r="347" spans="8:11" s="1" customFormat="1" x14ac:dyDescent="0.3">
      <c r="H347" s="3"/>
      <c r="I347" s="3"/>
      <c r="J347" s="3"/>
      <c r="K347" s="3"/>
    </row>
    <row r="348" spans="8:11" s="1" customFormat="1" x14ac:dyDescent="0.3">
      <c r="H348" s="3"/>
      <c r="I348" s="3"/>
      <c r="J348" s="3"/>
      <c r="K348" s="3"/>
    </row>
    <row r="349" spans="8:11" s="1" customFormat="1" x14ac:dyDescent="0.3">
      <c r="H349" s="3"/>
      <c r="I349" s="3"/>
      <c r="J349" s="3"/>
      <c r="K349" s="3"/>
    </row>
    <row r="350" spans="8:11" s="1" customFormat="1" x14ac:dyDescent="0.3">
      <c r="H350" s="3"/>
      <c r="I350" s="3"/>
      <c r="J350" s="3"/>
      <c r="K350" s="3"/>
    </row>
    <row r="351" spans="8:11" s="1" customFormat="1" x14ac:dyDescent="0.3">
      <c r="H351" s="3"/>
      <c r="I351" s="3"/>
      <c r="J351" s="3"/>
      <c r="K351" s="3"/>
    </row>
    <row r="352" spans="8:11" s="1" customFormat="1" x14ac:dyDescent="0.3">
      <c r="H352" s="3"/>
      <c r="I352" s="3"/>
      <c r="J352" s="3"/>
      <c r="K352" s="3"/>
    </row>
    <row r="353" spans="8:11" s="1" customFormat="1" x14ac:dyDescent="0.3">
      <c r="H353" s="3"/>
      <c r="I353" s="3"/>
      <c r="J353" s="3"/>
      <c r="K353" s="3"/>
    </row>
    <row r="354" spans="8:11" s="1" customFormat="1" x14ac:dyDescent="0.3">
      <c r="H354" s="3"/>
      <c r="I354" s="3"/>
      <c r="J354" s="3"/>
      <c r="K354" s="3"/>
    </row>
    <row r="355" spans="8:11" s="1" customFormat="1" x14ac:dyDescent="0.3">
      <c r="H355" s="3"/>
      <c r="I355" s="3"/>
      <c r="J355" s="3"/>
      <c r="K355" s="3"/>
    </row>
    <row r="356" spans="8:11" s="1" customFormat="1" x14ac:dyDescent="0.3">
      <c r="H356" s="3"/>
      <c r="I356" s="3"/>
      <c r="J356" s="3"/>
      <c r="K356" s="3"/>
    </row>
    <row r="357" spans="8:11" s="1" customFormat="1" x14ac:dyDescent="0.3">
      <c r="H357" s="3"/>
      <c r="I357" s="3"/>
      <c r="J357" s="3"/>
      <c r="K357" s="3"/>
    </row>
    <row r="358" spans="8:11" s="1" customFormat="1" x14ac:dyDescent="0.3">
      <c r="H358" s="3"/>
      <c r="I358" s="3"/>
      <c r="J358" s="3"/>
      <c r="K358" s="3"/>
    </row>
    <row r="359" spans="8:11" s="1" customFormat="1" x14ac:dyDescent="0.3">
      <c r="H359" s="3"/>
      <c r="I359" s="3"/>
      <c r="J359" s="3"/>
      <c r="K359" s="3"/>
    </row>
    <row r="360" spans="8:11" s="1" customFormat="1" x14ac:dyDescent="0.3">
      <c r="H360" s="3"/>
      <c r="I360" s="3"/>
      <c r="J360" s="3"/>
      <c r="K360" s="3"/>
    </row>
    <row r="361" spans="8:11" s="1" customFormat="1" x14ac:dyDescent="0.3">
      <c r="H361" s="3"/>
      <c r="I361" s="3"/>
      <c r="J361" s="3"/>
      <c r="K361" s="3"/>
    </row>
    <row r="362" spans="8:11" s="1" customFormat="1" x14ac:dyDescent="0.3">
      <c r="H362" s="3"/>
      <c r="I362" s="3"/>
      <c r="J362" s="3"/>
      <c r="K362" s="3"/>
    </row>
    <row r="363" spans="8:11" s="1" customFormat="1" x14ac:dyDescent="0.3">
      <c r="H363" s="3"/>
      <c r="I363" s="3"/>
      <c r="J363" s="3"/>
      <c r="K363" s="3"/>
    </row>
    <row r="364" spans="8:11" s="1" customFormat="1" x14ac:dyDescent="0.3">
      <c r="H364" s="3"/>
      <c r="I364" s="3"/>
      <c r="J364" s="3"/>
      <c r="K364" s="3"/>
    </row>
    <row r="365" spans="8:11" s="1" customFormat="1" x14ac:dyDescent="0.3">
      <c r="H365" s="3"/>
      <c r="I365" s="3"/>
      <c r="J365" s="3"/>
      <c r="K365" s="3"/>
    </row>
    <row r="366" spans="8:11" s="1" customFormat="1" x14ac:dyDescent="0.3">
      <c r="H366" s="3"/>
      <c r="I366" s="3"/>
      <c r="J366" s="3"/>
      <c r="K366" s="3"/>
    </row>
    <row r="367" spans="8:11" s="1" customFormat="1" x14ac:dyDescent="0.3">
      <c r="H367" s="3"/>
      <c r="I367" s="3"/>
      <c r="J367" s="3"/>
      <c r="K367" s="3"/>
    </row>
    <row r="368" spans="8:11" s="1" customFormat="1" x14ac:dyDescent="0.3">
      <c r="H368" s="3"/>
      <c r="I368" s="3"/>
      <c r="J368" s="3"/>
      <c r="K368" s="3"/>
    </row>
    <row r="369" spans="8:11" s="1" customFormat="1" x14ac:dyDescent="0.3">
      <c r="H369" s="3"/>
      <c r="I369" s="3"/>
      <c r="J369" s="3"/>
      <c r="K369" s="3"/>
    </row>
    <row r="370" spans="8:11" s="1" customFormat="1" x14ac:dyDescent="0.3">
      <c r="H370" s="3"/>
      <c r="I370" s="3"/>
      <c r="J370" s="3"/>
      <c r="K370" s="3"/>
    </row>
    <row r="371" spans="8:11" s="1" customFormat="1" x14ac:dyDescent="0.3">
      <c r="H371" s="3"/>
      <c r="I371" s="3"/>
      <c r="J371" s="3"/>
      <c r="K371" s="3"/>
    </row>
    <row r="372" spans="8:11" s="1" customFormat="1" x14ac:dyDescent="0.3">
      <c r="H372" s="3"/>
      <c r="I372" s="3"/>
      <c r="J372" s="3"/>
      <c r="K372" s="3"/>
    </row>
    <row r="373" spans="8:11" s="1" customFormat="1" x14ac:dyDescent="0.3">
      <c r="H373" s="3"/>
      <c r="I373" s="3"/>
      <c r="J373" s="3"/>
      <c r="K373" s="3"/>
    </row>
    <row r="374" spans="8:11" s="1" customFormat="1" x14ac:dyDescent="0.3">
      <c r="H374" s="3"/>
      <c r="I374" s="3"/>
      <c r="J374" s="3"/>
      <c r="K374" s="3"/>
    </row>
    <row r="375" spans="8:11" s="1" customFormat="1" x14ac:dyDescent="0.3">
      <c r="H375" s="3"/>
      <c r="I375" s="3"/>
      <c r="J375" s="3"/>
      <c r="K375" s="3"/>
    </row>
    <row r="376" spans="8:11" s="1" customFormat="1" x14ac:dyDescent="0.3">
      <c r="H376" s="3"/>
      <c r="I376" s="3"/>
      <c r="J376" s="3"/>
      <c r="K376" s="3"/>
    </row>
    <row r="377" spans="8:11" s="1" customFormat="1" x14ac:dyDescent="0.3">
      <c r="H377" s="3"/>
      <c r="I377" s="3"/>
      <c r="J377" s="3"/>
      <c r="K377" s="3"/>
    </row>
    <row r="378" spans="8:11" s="1" customFormat="1" x14ac:dyDescent="0.3">
      <c r="H378" s="3"/>
      <c r="I378" s="3"/>
      <c r="J378" s="3"/>
      <c r="K378" s="3"/>
    </row>
    <row r="379" spans="8:11" s="1" customFormat="1" x14ac:dyDescent="0.3">
      <c r="H379" s="3"/>
      <c r="I379" s="3"/>
      <c r="J379" s="3"/>
      <c r="K379" s="3"/>
    </row>
    <row r="380" spans="8:11" s="1" customFormat="1" x14ac:dyDescent="0.3">
      <c r="H380" s="3"/>
      <c r="I380" s="3"/>
      <c r="J380" s="3"/>
      <c r="K380" s="3"/>
    </row>
    <row r="381" spans="8:11" s="1" customFormat="1" x14ac:dyDescent="0.3">
      <c r="H381" s="3"/>
      <c r="I381" s="3"/>
      <c r="J381" s="3"/>
      <c r="K381" s="3"/>
    </row>
    <row r="382" spans="8:11" s="1" customFormat="1" x14ac:dyDescent="0.3">
      <c r="H382" s="3"/>
      <c r="I382" s="3"/>
      <c r="J382" s="3"/>
      <c r="K382" s="3"/>
    </row>
    <row r="383" spans="8:11" s="1" customFormat="1" x14ac:dyDescent="0.3">
      <c r="H383" s="3"/>
      <c r="I383" s="3"/>
      <c r="J383" s="3"/>
      <c r="K383" s="3"/>
    </row>
    <row r="384" spans="8:11" s="1" customFormat="1" x14ac:dyDescent="0.3">
      <c r="H384" s="3"/>
      <c r="I384" s="3"/>
      <c r="J384" s="3"/>
      <c r="K384" s="3"/>
    </row>
    <row r="385" spans="8:11" s="1" customFormat="1" x14ac:dyDescent="0.3">
      <c r="H385" s="3"/>
      <c r="I385" s="3"/>
      <c r="J385" s="3"/>
      <c r="K385" s="3"/>
    </row>
    <row r="386" spans="8:11" s="1" customFormat="1" x14ac:dyDescent="0.3">
      <c r="H386" s="3"/>
      <c r="I386" s="3"/>
      <c r="J386" s="3"/>
      <c r="K386" s="3"/>
    </row>
    <row r="387" spans="8:11" s="1" customFormat="1" x14ac:dyDescent="0.3">
      <c r="H387" s="3"/>
      <c r="I387" s="3"/>
      <c r="J387" s="3"/>
      <c r="K387" s="3"/>
    </row>
    <row r="388" spans="8:11" s="1" customFormat="1" x14ac:dyDescent="0.3">
      <c r="H388" s="3"/>
      <c r="I388" s="3"/>
      <c r="J388" s="3"/>
      <c r="K388" s="3"/>
    </row>
    <row r="389" spans="8:11" s="1" customFormat="1" x14ac:dyDescent="0.3">
      <c r="H389" s="3"/>
      <c r="I389" s="3"/>
      <c r="J389" s="3"/>
      <c r="K389" s="3"/>
    </row>
    <row r="390" spans="8:11" s="1" customFormat="1" x14ac:dyDescent="0.3">
      <c r="H390" s="3"/>
      <c r="I390" s="3"/>
      <c r="J390" s="3"/>
      <c r="K390" s="3"/>
    </row>
    <row r="391" spans="8:11" s="1" customFormat="1" x14ac:dyDescent="0.3">
      <c r="H391" s="3"/>
      <c r="I391" s="3"/>
      <c r="J391" s="3"/>
      <c r="K391" s="3"/>
    </row>
    <row r="392" spans="8:11" s="1" customFormat="1" x14ac:dyDescent="0.3">
      <c r="H392" s="3"/>
      <c r="I392" s="3"/>
      <c r="J392" s="3"/>
      <c r="K392" s="3"/>
    </row>
    <row r="393" spans="8:11" s="1" customFormat="1" x14ac:dyDescent="0.3">
      <c r="H393" s="3"/>
      <c r="I393" s="3"/>
      <c r="J393" s="3"/>
      <c r="K393" s="3"/>
    </row>
    <row r="394" spans="8:11" s="1" customFormat="1" x14ac:dyDescent="0.3">
      <c r="H394" s="3"/>
      <c r="I394" s="3"/>
      <c r="J394" s="3"/>
      <c r="K394" s="3"/>
    </row>
    <row r="395" spans="8:11" s="1" customFormat="1" x14ac:dyDescent="0.3">
      <c r="H395" s="3"/>
      <c r="I395" s="3"/>
      <c r="J395" s="3"/>
      <c r="K395" s="3"/>
    </row>
    <row r="396" spans="8:11" s="1" customFormat="1" x14ac:dyDescent="0.3">
      <c r="H396" s="3"/>
      <c r="I396" s="3"/>
      <c r="J396" s="3"/>
      <c r="K396" s="3"/>
    </row>
    <row r="397" spans="8:11" s="1" customFormat="1" x14ac:dyDescent="0.3">
      <c r="H397" s="3"/>
      <c r="I397" s="3"/>
      <c r="J397" s="3"/>
      <c r="K397" s="3"/>
    </row>
    <row r="398" spans="8:11" s="1" customFormat="1" x14ac:dyDescent="0.3">
      <c r="H398" s="3"/>
      <c r="I398" s="3"/>
      <c r="J398" s="3"/>
      <c r="K398" s="3"/>
    </row>
    <row r="399" spans="8:11" s="1" customFormat="1" x14ac:dyDescent="0.3">
      <c r="H399" s="3"/>
      <c r="I399" s="3"/>
      <c r="J399" s="3"/>
      <c r="K399" s="3"/>
    </row>
    <row r="400" spans="8:11" s="1" customFormat="1" x14ac:dyDescent="0.3">
      <c r="H400" s="3"/>
      <c r="I400" s="3"/>
      <c r="J400" s="3"/>
      <c r="K400" s="3"/>
    </row>
    <row r="401" spans="8:11" s="1" customFormat="1" x14ac:dyDescent="0.3">
      <c r="H401" s="3"/>
      <c r="I401" s="3"/>
      <c r="J401" s="3"/>
      <c r="K401" s="3"/>
    </row>
    <row r="402" spans="8:11" s="1" customFormat="1" x14ac:dyDescent="0.3">
      <c r="H402" s="3"/>
      <c r="I402" s="3"/>
      <c r="J402" s="3"/>
      <c r="K402" s="3"/>
    </row>
    <row r="403" spans="8:11" s="1" customFormat="1" x14ac:dyDescent="0.3">
      <c r="H403" s="3"/>
      <c r="I403" s="3"/>
      <c r="J403" s="3"/>
      <c r="K403" s="3"/>
    </row>
    <row r="404" spans="8:11" s="1" customFormat="1" x14ac:dyDescent="0.3">
      <c r="H404" s="3"/>
      <c r="I404" s="3"/>
      <c r="J404" s="3"/>
      <c r="K404" s="3"/>
    </row>
    <row r="405" spans="8:11" s="1" customFormat="1" x14ac:dyDescent="0.3">
      <c r="H405" s="3"/>
      <c r="I405" s="3"/>
      <c r="J405" s="3"/>
      <c r="K405" s="3"/>
    </row>
    <row r="406" spans="8:11" s="1" customFormat="1" x14ac:dyDescent="0.3">
      <c r="H406" s="3"/>
      <c r="I406" s="3"/>
      <c r="J406" s="3"/>
      <c r="K406" s="3"/>
    </row>
    <row r="407" spans="8:11" s="1" customFormat="1" x14ac:dyDescent="0.3">
      <c r="H407" s="3"/>
      <c r="I407" s="3"/>
      <c r="J407" s="3"/>
      <c r="K407" s="3"/>
    </row>
    <row r="408" spans="8:11" s="1" customFormat="1" x14ac:dyDescent="0.3">
      <c r="H408" s="3"/>
      <c r="I408" s="3"/>
      <c r="J408" s="3"/>
      <c r="K408" s="3"/>
    </row>
    <row r="409" spans="8:11" s="1" customFormat="1" x14ac:dyDescent="0.3">
      <c r="H409" s="3"/>
      <c r="I409" s="3"/>
      <c r="J409" s="3"/>
      <c r="K409" s="3"/>
    </row>
    <row r="410" spans="8:11" s="1" customFormat="1" x14ac:dyDescent="0.3">
      <c r="H410" s="3"/>
      <c r="I410" s="3"/>
      <c r="J410" s="3"/>
      <c r="K410" s="3"/>
    </row>
    <row r="411" spans="8:11" s="1" customFormat="1" x14ac:dyDescent="0.3">
      <c r="H411" s="3"/>
      <c r="I411" s="3"/>
      <c r="J411" s="3"/>
      <c r="K411" s="3"/>
    </row>
    <row r="412" spans="8:11" s="1" customFormat="1" x14ac:dyDescent="0.3">
      <c r="H412" s="3"/>
      <c r="I412" s="3"/>
      <c r="J412" s="3"/>
      <c r="K412" s="3"/>
    </row>
    <row r="413" spans="8:11" s="1" customFormat="1" x14ac:dyDescent="0.3">
      <c r="H413" s="3"/>
      <c r="I413" s="3"/>
      <c r="J413" s="3"/>
      <c r="K413" s="3"/>
    </row>
    <row r="414" spans="8:11" s="1" customFormat="1" x14ac:dyDescent="0.3">
      <c r="H414" s="3"/>
      <c r="I414" s="3"/>
      <c r="J414" s="3"/>
      <c r="K414" s="3"/>
    </row>
    <row r="415" spans="8:11" s="1" customFormat="1" x14ac:dyDescent="0.3">
      <c r="H415" s="3"/>
      <c r="I415" s="3"/>
      <c r="J415" s="3"/>
      <c r="K415" s="3"/>
    </row>
    <row r="416" spans="8:11" s="1" customFormat="1" x14ac:dyDescent="0.3">
      <c r="H416" s="3"/>
      <c r="I416" s="3"/>
      <c r="J416" s="3"/>
      <c r="K416" s="3"/>
    </row>
    <row r="417" spans="8:11" s="1" customFormat="1" x14ac:dyDescent="0.3">
      <c r="H417" s="3"/>
      <c r="I417" s="3"/>
      <c r="J417" s="3"/>
      <c r="K417" s="3"/>
    </row>
    <row r="418" spans="8:11" s="1" customFormat="1" x14ac:dyDescent="0.3">
      <c r="H418" s="3"/>
      <c r="I418" s="3"/>
      <c r="J418" s="3"/>
      <c r="K418" s="3"/>
    </row>
    <row r="419" spans="8:11" s="1" customFormat="1" x14ac:dyDescent="0.3">
      <c r="H419" s="3"/>
      <c r="I419" s="3"/>
      <c r="J419" s="3"/>
      <c r="K419" s="3"/>
    </row>
    <row r="420" spans="8:11" s="1" customFormat="1" x14ac:dyDescent="0.3">
      <c r="H420" s="3"/>
      <c r="I420" s="3"/>
      <c r="J420" s="3"/>
      <c r="K420" s="3"/>
    </row>
    <row r="421" spans="8:11" s="1" customFormat="1" x14ac:dyDescent="0.3">
      <c r="H421" s="3"/>
      <c r="I421" s="3"/>
      <c r="J421" s="3"/>
      <c r="K421" s="3"/>
    </row>
    <row r="422" spans="8:11" s="1" customFormat="1" x14ac:dyDescent="0.3">
      <c r="H422" s="3"/>
      <c r="I422" s="3"/>
      <c r="J422" s="3"/>
      <c r="K422" s="3"/>
    </row>
    <row r="423" spans="8:11" s="1" customFormat="1" x14ac:dyDescent="0.3">
      <c r="H423" s="3"/>
      <c r="I423" s="3"/>
      <c r="J423" s="3"/>
      <c r="K423" s="3"/>
    </row>
    <row r="424" spans="8:11" s="1" customFormat="1" x14ac:dyDescent="0.3">
      <c r="H424" s="3"/>
      <c r="I424" s="3"/>
      <c r="J424" s="3"/>
      <c r="K424" s="3"/>
    </row>
    <row r="425" spans="8:11" s="1" customFormat="1" x14ac:dyDescent="0.3">
      <c r="H425" s="3"/>
      <c r="I425" s="3"/>
      <c r="J425" s="3"/>
      <c r="K425" s="3"/>
    </row>
    <row r="426" spans="8:11" s="1" customFormat="1" x14ac:dyDescent="0.3">
      <c r="H426" s="3"/>
      <c r="I426" s="3"/>
      <c r="J426" s="3"/>
      <c r="K426" s="3"/>
    </row>
    <row r="427" spans="8:11" s="1" customFormat="1" x14ac:dyDescent="0.3">
      <c r="H427" s="3"/>
      <c r="I427" s="3"/>
      <c r="J427" s="3"/>
      <c r="K427" s="3"/>
    </row>
    <row r="428" spans="8:11" s="1" customFormat="1" x14ac:dyDescent="0.3">
      <c r="H428" s="3"/>
      <c r="I428" s="3"/>
      <c r="J428" s="3"/>
      <c r="K428" s="3"/>
    </row>
    <row r="429" spans="8:11" s="1" customFormat="1" x14ac:dyDescent="0.3">
      <c r="H429" s="3"/>
      <c r="I429" s="3"/>
      <c r="J429" s="3"/>
      <c r="K429" s="3"/>
    </row>
    <row r="430" spans="8:11" s="1" customFormat="1" x14ac:dyDescent="0.3">
      <c r="H430" s="3"/>
      <c r="I430" s="3"/>
      <c r="J430" s="3"/>
      <c r="K430" s="3"/>
    </row>
    <row r="431" spans="8:11" s="1" customFormat="1" x14ac:dyDescent="0.3">
      <c r="H431" s="3"/>
      <c r="I431" s="3"/>
      <c r="J431" s="3"/>
      <c r="K431" s="3"/>
    </row>
    <row r="432" spans="8:11" s="1" customFormat="1" x14ac:dyDescent="0.3">
      <c r="H432" s="3"/>
      <c r="I432" s="3"/>
      <c r="J432" s="3"/>
      <c r="K432" s="3"/>
    </row>
    <row r="433" spans="8:11" s="1" customFormat="1" x14ac:dyDescent="0.3">
      <c r="H433" s="3"/>
      <c r="I433" s="3"/>
      <c r="J433" s="3"/>
      <c r="K433" s="3"/>
    </row>
    <row r="434" spans="8:11" s="1" customFormat="1" x14ac:dyDescent="0.3">
      <c r="H434" s="3"/>
      <c r="I434" s="3"/>
      <c r="J434" s="3"/>
      <c r="K434" s="3"/>
    </row>
    <row r="435" spans="8:11" s="1" customFormat="1" x14ac:dyDescent="0.3">
      <c r="H435" s="3"/>
      <c r="I435" s="3"/>
      <c r="J435" s="3"/>
      <c r="K435" s="3"/>
    </row>
    <row r="436" spans="8:11" s="1" customFormat="1" x14ac:dyDescent="0.3">
      <c r="H436" s="3"/>
      <c r="I436" s="3"/>
      <c r="J436" s="3"/>
      <c r="K436" s="3"/>
    </row>
    <row r="437" spans="8:11" s="1" customFormat="1" x14ac:dyDescent="0.3">
      <c r="H437" s="3"/>
      <c r="I437" s="3"/>
      <c r="J437" s="3"/>
      <c r="K437" s="3"/>
    </row>
    <row r="438" spans="8:11" s="1" customFormat="1" x14ac:dyDescent="0.3">
      <c r="H438" s="3"/>
      <c r="I438" s="3"/>
      <c r="J438" s="3"/>
      <c r="K438" s="3"/>
    </row>
    <row r="439" spans="8:11" s="1" customFormat="1" x14ac:dyDescent="0.3">
      <c r="H439" s="3"/>
      <c r="I439" s="3"/>
      <c r="J439" s="3"/>
      <c r="K439" s="3"/>
    </row>
    <row r="440" spans="8:11" s="1" customFormat="1" x14ac:dyDescent="0.3">
      <c r="H440" s="3"/>
      <c r="I440" s="3"/>
      <c r="J440" s="3"/>
      <c r="K440" s="3"/>
    </row>
    <row r="441" spans="8:11" s="1" customFormat="1" x14ac:dyDescent="0.3">
      <c r="H441" s="3"/>
      <c r="I441" s="3"/>
      <c r="J441" s="3"/>
      <c r="K441" s="3"/>
    </row>
    <row r="442" spans="8:11" s="1" customFormat="1" x14ac:dyDescent="0.3">
      <c r="H442" s="3"/>
      <c r="I442" s="3"/>
      <c r="J442" s="3"/>
      <c r="K442" s="3"/>
    </row>
    <row r="443" spans="8:11" s="1" customFormat="1" x14ac:dyDescent="0.3">
      <c r="H443" s="3"/>
      <c r="I443" s="3"/>
      <c r="J443" s="3"/>
      <c r="K443" s="3"/>
    </row>
    <row r="444" spans="8:11" s="1" customFormat="1" x14ac:dyDescent="0.3">
      <c r="H444" s="3"/>
      <c r="I444" s="3"/>
      <c r="J444" s="3"/>
      <c r="K444" s="3"/>
    </row>
    <row r="445" spans="8:11" s="1" customFormat="1" x14ac:dyDescent="0.3">
      <c r="H445" s="3"/>
      <c r="I445" s="3"/>
      <c r="J445" s="3"/>
      <c r="K445" s="3"/>
    </row>
    <row r="446" spans="8:11" s="1" customFormat="1" x14ac:dyDescent="0.3">
      <c r="H446" s="3"/>
      <c r="I446" s="3"/>
      <c r="J446" s="3"/>
      <c r="K446" s="3"/>
    </row>
    <row r="447" spans="8:11" s="1" customFormat="1" x14ac:dyDescent="0.3">
      <c r="H447" s="3"/>
      <c r="I447" s="3"/>
      <c r="J447" s="3"/>
      <c r="K447" s="3"/>
    </row>
    <row r="448" spans="8:11" s="1" customFormat="1" x14ac:dyDescent="0.3">
      <c r="H448" s="3"/>
      <c r="I448" s="3"/>
      <c r="J448" s="3"/>
      <c r="K448" s="3"/>
    </row>
    <row r="449" spans="8:11" s="1" customFormat="1" x14ac:dyDescent="0.3">
      <c r="H449" s="3"/>
      <c r="I449" s="3"/>
      <c r="J449" s="3"/>
      <c r="K449" s="3"/>
    </row>
    <row r="450" spans="8:11" s="1" customFormat="1" x14ac:dyDescent="0.3">
      <c r="H450" s="3"/>
      <c r="I450" s="3"/>
      <c r="J450" s="3"/>
      <c r="K450" s="3"/>
    </row>
    <row r="451" spans="8:11" s="1" customFormat="1" x14ac:dyDescent="0.3">
      <c r="H451" s="3"/>
      <c r="I451" s="3"/>
      <c r="J451" s="3"/>
      <c r="K451" s="3"/>
    </row>
    <row r="452" spans="8:11" s="1" customFormat="1" x14ac:dyDescent="0.3">
      <c r="H452" s="3"/>
      <c r="I452" s="3"/>
      <c r="J452" s="3"/>
      <c r="K452" s="3"/>
    </row>
    <row r="453" spans="8:11" s="1" customFormat="1" x14ac:dyDescent="0.3">
      <c r="H453" s="3"/>
      <c r="I453" s="3"/>
      <c r="J453" s="3"/>
      <c r="K453" s="3"/>
    </row>
    <row r="454" spans="8:11" s="1" customFormat="1" x14ac:dyDescent="0.3">
      <c r="H454" s="3"/>
      <c r="I454" s="3"/>
      <c r="J454" s="3"/>
      <c r="K454" s="3"/>
    </row>
    <row r="455" spans="8:11" s="1" customFormat="1" x14ac:dyDescent="0.3">
      <c r="H455" s="3"/>
      <c r="I455" s="3"/>
      <c r="J455" s="3"/>
      <c r="K455" s="3"/>
    </row>
    <row r="456" spans="8:11" s="1" customFormat="1" x14ac:dyDescent="0.3">
      <c r="H456" s="3"/>
      <c r="I456" s="3"/>
      <c r="J456" s="3"/>
      <c r="K456" s="3"/>
    </row>
    <row r="457" spans="8:11" s="1" customFormat="1" x14ac:dyDescent="0.3">
      <c r="H457" s="3"/>
      <c r="I457" s="3"/>
      <c r="J457" s="3"/>
      <c r="K457" s="3"/>
    </row>
    <row r="458" spans="8:11" s="1" customFormat="1" x14ac:dyDescent="0.3">
      <c r="H458" s="3"/>
      <c r="I458" s="3"/>
      <c r="J458" s="3"/>
      <c r="K458" s="3"/>
    </row>
    <row r="459" spans="8:11" s="1" customFormat="1" x14ac:dyDescent="0.3">
      <c r="H459" s="3"/>
      <c r="I459" s="3"/>
      <c r="J459" s="3"/>
      <c r="K459" s="3"/>
    </row>
    <row r="460" spans="8:11" s="1" customFormat="1" x14ac:dyDescent="0.3">
      <c r="H460" s="3"/>
      <c r="I460" s="3"/>
      <c r="J460" s="3"/>
      <c r="K460" s="3"/>
    </row>
    <row r="461" spans="8:11" s="1" customFormat="1" x14ac:dyDescent="0.3">
      <c r="H461" s="3"/>
      <c r="I461" s="3"/>
      <c r="J461" s="3"/>
      <c r="K461" s="3"/>
    </row>
    <row r="462" spans="8:11" s="1" customFormat="1" x14ac:dyDescent="0.3">
      <c r="H462" s="3"/>
      <c r="I462" s="3"/>
      <c r="J462" s="3"/>
      <c r="K462" s="3"/>
    </row>
    <row r="463" spans="8:11" s="1" customFormat="1" x14ac:dyDescent="0.3">
      <c r="H463" s="3"/>
      <c r="I463" s="3"/>
      <c r="J463" s="3"/>
      <c r="K463" s="3"/>
    </row>
    <row r="464" spans="8:11" s="1" customFormat="1" x14ac:dyDescent="0.3">
      <c r="H464" s="3"/>
      <c r="I464" s="3"/>
      <c r="J464" s="3"/>
      <c r="K464" s="3"/>
    </row>
    <row r="465" spans="8:11" s="1" customFormat="1" x14ac:dyDescent="0.3">
      <c r="H465" s="3"/>
      <c r="I465" s="3"/>
      <c r="J465" s="3"/>
      <c r="K465" s="3"/>
    </row>
    <row r="466" spans="8:11" s="1" customFormat="1" x14ac:dyDescent="0.3">
      <c r="H466" s="3"/>
      <c r="I466" s="3"/>
      <c r="J466" s="3"/>
      <c r="K466" s="3"/>
    </row>
    <row r="467" spans="8:11" s="1" customFormat="1" x14ac:dyDescent="0.3">
      <c r="H467" s="3"/>
      <c r="I467" s="3"/>
      <c r="J467" s="3"/>
      <c r="K467" s="3"/>
    </row>
    <row r="468" spans="8:11" s="1" customFormat="1" x14ac:dyDescent="0.3">
      <c r="H468" s="3"/>
      <c r="I468" s="3"/>
      <c r="J468" s="3"/>
      <c r="K468" s="3"/>
    </row>
    <row r="469" spans="8:11" s="1" customFormat="1" x14ac:dyDescent="0.3">
      <c r="H469" s="3"/>
      <c r="I469" s="3"/>
      <c r="J469" s="3"/>
      <c r="K469" s="3"/>
    </row>
    <row r="470" spans="8:11" s="1" customFormat="1" x14ac:dyDescent="0.3">
      <c r="H470" s="3"/>
      <c r="I470" s="3"/>
      <c r="J470" s="3"/>
      <c r="K470" s="3"/>
    </row>
    <row r="471" spans="8:11" s="1" customFormat="1" x14ac:dyDescent="0.3">
      <c r="H471" s="3"/>
      <c r="I471" s="3"/>
      <c r="J471" s="3"/>
      <c r="K471" s="3"/>
    </row>
    <row r="472" spans="8:11" s="1" customFormat="1" x14ac:dyDescent="0.3">
      <c r="H472" s="3"/>
      <c r="I472" s="3"/>
      <c r="J472" s="3"/>
      <c r="K472" s="3"/>
    </row>
    <row r="473" spans="8:11" s="1" customFormat="1" x14ac:dyDescent="0.3">
      <c r="H473" s="3"/>
      <c r="I473" s="3"/>
      <c r="J473" s="3"/>
      <c r="K473" s="3"/>
    </row>
    <row r="474" spans="8:11" s="1" customFormat="1" x14ac:dyDescent="0.3">
      <c r="H474" s="3"/>
      <c r="I474" s="3"/>
      <c r="J474" s="3"/>
      <c r="K474" s="3"/>
    </row>
    <row r="475" spans="8:11" s="1" customFormat="1" x14ac:dyDescent="0.3">
      <c r="H475" s="3"/>
      <c r="I475" s="3"/>
      <c r="J475" s="3"/>
      <c r="K475" s="3"/>
    </row>
    <row r="476" spans="8:11" s="1" customFormat="1" x14ac:dyDescent="0.3">
      <c r="H476" s="3"/>
      <c r="I476" s="3"/>
      <c r="J476" s="3"/>
      <c r="K476" s="3"/>
    </row>
    <row r="477" spans="8:11" s="1" customFormat="1" x14ac:dyDescent="0.3">
      <c r="H477" s="3"/>
      <c r="I477" s="3"/>
      <c r="J477" s="3"/>
      <c r="K477" s="3"/>
    </row>
    <row r="478" spans="8:11" s="1" customFormat="1" x14ac:dyDescent="0.3">
      <c r="H478" s="3"/>
      <c r="I478" s="3"/>
      <c r="J478" s="3"/>
      <c r="K478" s="3"/>
    </row>
    <row r="479" spans="8:11" s="1" customFormat="1" x14ac:dyDescent="0.3">
      <c r="H479" s="3"/>
      <c r="I479" s="3"/>
      <c r="J479" s="3"/>
      <c r="K479" s="3"/>
    </row>
    <row r="480" spans="8:11" s="1" customFormat="1" x14ac:dyDescent="0.3">
      <c r="H480" s="3"/>
      <c r="I480" s="3"/>
      <c r="J480" s="3"/>
      <c r="K480" s="3"/>
    </row>
    <row r="481" spans="8:11" s="1" customFormat="1" x14ac:dyDescent="0.3">
      <c r="H481" s="3"/>
      <c r="I481" s="3"/>
      <c r="J481" s="3"/>
      <c r="K481" s="3"/>
    </row>
    <row r="482" spans="8:11" s="1" customFormat="1" x14ac:dyDescent="0.3">
      <c r="H482" s="3"/>
      <c r="I482" s="3"/>
      <c r="J482" s="3"/>
      <c r="K482" s="3"/>
    </row>
    <row r="483" spans="8:11" s="1" customFormat="1" x14ac:dyDescent="0.3">
      <c r="H483" s="3"/>
      <c r="I483" s="3"/>
      <c r="J483" s="3"/>
      <c r="K483" s="3"/>
    </row>
    <row r="484" spans="8:11" s="1" customFormat="1" x14ac:dyDescent="0.3">
      <c r="H484" s="3"/>
      <c r="I484" s="3"/>
      <c r="J484" s="3"/>
      <c r="K484" s="3"/>
    </row>
    <row r="485" spans="8:11" s="1" customFormat="1" x14ac:dyDescent="0.3">
      <c r="H485" s="3"/>
      <c r="I485" s="3"/>
      <c r="J485" s="3"/>
      <c r="K485" s="3"/>
    </row>
    <row r="486" spans="8:11" s="1" customFormat="1" x14ac:dyDescent="0.3">
      <c r="H486" s="3"/>
      <c r="I486" s="3"/>
      <c r="J486" s="3"/>
      <c r="K486" s="3"/>
    </row>
    <row r="487" spans="8:11" s="1" customFormat="1" x14ac:dyDescent="0.3">
      <c r="H487" s="3"/>
      <c r="I487" s="3"/>
      <c r="J487" s="3"/>
      <c r="K487" s="3"/>
    </row>
    <row r="488" spans="8:11" s="1" customFormat="1" x14ac:dyDescent="0.3">
      <c r="H488" s="3"/>
      <c r="I488" s="3"/>
      <c r="J488" s="3"/>
      <c r="K488" s="3"/>
    </row>
    <row r="489" spans="8:11" s="1" customFormat="1" x14ac:dyDescent="0.3">
      <c r="H489" s="3"/>
      <c r="I489" s="3"/>
      <c r="J489" s="3"/>
      <c r="K489" s="3"/>
    </row>
    <row r="490" spans="8:11" s="1" customFormat="1" x14ac:dyDescent="0.3">
      <c r="H490" s="3"/>
      <c r="I490" s="3"/>
      <c r="J490" s="3"/>
      <c r="K490" s="3"/>
    </row>
    <row r="491" spans="8:11" s="1" customFormat="1" x14ac:dyDescent="0.3">
      <c r="H491" s="3"/>
      <c r="I491" s="3"/>
      <c r="J491" s="3"/>
      <c r="K491" s="3"/>
    </row>
    <row r="492" spans="8:11" s="1" customFormat="1" x14ac:dyDescent="0.3">
      <c r="H492" s="3"/>
      <c r="I492" s="3"/>
      <c r="J492" s="3"/>
      <c r="K492" s="3"/>
    </row>
    <row r="493" spans="8:11" s="1" customFormat="1" x14ac:dyDescent="0.3">
      <c r="H493" s="3"/>
      <c r="I493" s="3"/>
      <c r="J493" s="3"/>
      <c r="K493" s="3"/>
    </row>
    <row r="494" spans="8:11" s="1" customFormat="1" x14ac:dyDescent="0.3">
      <c r="H494" s="3"/>
      <c r="I494" s="3"/>
      <c r="J494" s="3"/>
      <c r="K494" s="3"/>
    </row>
    <row r="495" spans="8:11" s="1" customFormat="1" x14ac:dyDescent="0.3">
      <c r="H495" s="3"/>
      <c r="I495" s="3"/>
      <c r="J495" s="3"/>
      <c r="K495" s="3"/>
    </row>
    <row r="496" spans="8:11" s="1" customFormat="1" x14ac:dyDescent="0.3">
      <c r="H496" s="3"/>
      <c r="I496" s="3"/>
      <c r="J496" s="3"/>
      <c r="K496" s="3"/>
    </row>
    <row r="497" spans="8:11" s="1" customFormat="1" x14ac:dyDescent="0.3">
      <c r="H497" s="3"/>
      <c r="I497" s="3"/>
      <c r="J497" s="3"/>
      <c r="K497" s="3"/>
    </row>
    <row r="498" spans="8:11" s="1" customFormat="1" x14ac:dyDescent="0.3">
      <c r="H498" s="3"/>
      <c r="I498" s="3"/>
      <c r="J498" s="3"/>
      <c r="K498" s="3"/>
    </row>
    <row r="499" spans="8:11" s="1" customFormat="1" x14ac:dyDescent="0.3">
      <c r="H499" s="3"/>
      <c r="I499" s="3"/>
      <c r="J499" s="3"/>
      <c r="K499" s="3"/>
    </row>
    <row r="500" spans="8:11" s="1" customFormat="1" x14ac:dyDescent="0.3">
      <c r="H500" s="3"/>
      <c r="I500" s="3"/>
      <c r="J500" s="3"/>
      <c r="K500" s="3"/>
    </row>
    <row r="501" spans="8:11" s="1" customFormat="1" x14ac:dyDescent="0.3">
      <c r="H501" s="3"/>
      <c r="I501" s="3"/>
      <c r="J501" s="3"/>
      <c r="K501" s="3"/>
    </row>
    <row r="502" spans="8:11" s="1" customFormat="1" x14ac:dyDescent="0.3">
      <c r="H502" s="3"/>
      <c r="I502" s="3"/>
      <c r="J502" s="3"/>
      <c r="K502" s="3"/>
    </row>
    <row r="503" spans="8:11" s="1" customFormat="1" x14ac:dyDescent="0.3">
      <c r="H503" s="3"/>
      <c r="I503" s="3"/>
      <c r="J503" s="3"/>
      <c r="K503" s="3"/>
    </row>
    <row r="504" spans="8:11" s="1" customFormat="1" x14ac:dyDescent="0.3">
      <c r="H504" s="3"/>
      <c r="I504" s="3"/>
      <c r="J504" s="3"/>
      <c r="K504" s="3"/>
    </row>
    <row r="505" spans="8:11" s="1" customFormat="1" x14ac:dyDescent="0.3">
      <c r="H505" s="3"/>
      <c r="I505" s="3"/>
      <c r="J505" s="3"/>
      <c r="K505" s="3"/>
    </row>
    <row r="506" spans="8:11" s="1" customFormat="1" x14ac:dyDescent="0.3">
      <c r="H506" s="3"/>
      <c r="I506" s="3"/>
      <c r="J506" s="3"/>
      <c r="K506" s="3"/>
    </row>
    <row r="507" spans="8:11" s="1" customFormat="1" x14ac:dyDescent="0.3">
      <c r="H507" s="3"/>
      <c r="I507" s="3"/>
      <c r="J507" s="3"/>
      <c r="K507" s="3"/>
    </row>
    <row r="508" spans="8:11" s="1" customFormat="1" x14ac:dyDescent="0.3">
      <c r="H508" s="3"/>
      <c r="I508" s="3"/>
      <c r="J508" s="3"/>
      <c r="K508" s="3"/>
    </row>
    <row r="509" spans="8:11" s="1" customFormat="1" x14ac:dyDescent="0.3">
      <c r="H509" s="3"/>
      <c r="I509" s="3"/>
      <c r="J509" s="3"/>
      <c r="K509" s="3"/>
    </row>
    <row r="510" spans="8:11" s="1" customFormat="1" x14ac:dyDescent="0.3">
      <c r="H510" s="3"/>
      <c r="I510" s="3"/>
      <c r="J510" s="3"/>
      <c r="K510" s="3"/>
    </row>
    <row r="511" spans="8:11" s="1" customFormat="1" x14ac:dyDescent="0.3">
      <c r="H511" s="3"/>
      <c r="I511" s="3"/>
      <c r="J511" s="3"/>
      <c r="K511" s="3"/>
    </row>
    <row r="512" spans="8:11" s="1" customFormat="1" x14ac:dyDescent="0.3">
      <c r="H512" s="3"/>
      <c r="I512" s="3"/>
      <c r="J512" s="3"/>
      <c r="K512" s="3"/>
    </row>
    <row r="513" spans="8:11" s="1" customFormat="1" x14ac:dyDescent="0.3">
      <c r="H513" s="3"/>
      <c r="I513" s="3"/>
      <c r="J513" s="3"/>
      <c r="K513" s="3"/>
    </row>
    <row r="514" spans="8:11" s="1" customFormat="1" x14ac:dyDescent="0.3">
      <c r="H514" s="3"/>
      <c r="I514" s="3"/>
      <c r="J514" s="3"/>
      <c r="K514" s="3"/>
    </row>
    <row r="515" spans="8:11" s="1" customFormat="1" x14ac:dyDescent="0.3">
      <c r="H515" s="3"/>
      <c r="I515" s="3"/>
      <c r="J515" s="3"/>
      <c r="K515" s="3"/>
    </row>
    <row r="516" spans="8:11" s="1" customFormat="1" x14ac:dyDescent="0.3">
      <c r="H516" s="3"/>
      <c r="I516" s="3"/>
      <c r="J516" s="3"/>
      <c r="K516" s="3"/>
    </row>
    <row r="517" spans="8:11" s="1" customFormat="1" x14ac:dyDescent="0.3">
      <c r="H517" s="3"/>
      <c r="I517" s="3"/>
      <c r="J517" s="3"/>
      <c r="K517" s="3"/>
    </row>
    <row r="518" spans="8:11" s="1" customFormat="1" x14ac:dyDescent="0.3">
      <c r="H518" s="3"/>
      <c r="I518" s="3"/>
      <c r="J518" s="3"/>
      <c r="K518" s="3"/>
    </row>
    <row r="519" spans="8:11" s="1" customFormat="1" x14ac:dyDescent="0.3">
      <c r="H519" s="3"/>
      <c r="I519" s="3"/>
      <c r="J519" s="3"/>
      <c r="K519" s="3"/>
    </row>
    <row r="520" spans="8:11" s="1" customFormat="1" x14ac:dyDescent="0.3">
      <c r="H520" s="3"/>
      <c r="I520" s="3"/>
      <c r="J520" s="3"/>
      <c r="K520" s="3"/>
    </row>
    <row r="521" spans="8:11" s="1" customFormat="1" x14ac:dyDescent="0.3">
      <c r="H521" s="3"/>
      <c r="I521" s="3"/>
      <c r="J521" s="3"/>
      <c r="K521" s="3"/>
    </row>
    <row r="522" spans="8:11" s="1" customFormat="1" x14ac:dyDescent="0.3">
      <c r="H522" s="3"/>
      <c r="I522" s="3"/>
      <c r="J522" s="3"/>
      <c r="K522" s="3"/>
    </row>
    <row r="523" spans="8:11" s="1" customFormat="1" x14ac:dyDescent="0.3">
      <c r="H523" s="3"/>
      <c r="I523" s="3"/>
      <c r="J523" s="3"/>
      <c r="K523" s="3"/>
    </row>
    <row r="524" spans="8:11" s="1" customFormat="1" x14ac:dyDescent="0.3">
      <c r="H524" s="3"/>
      <c r="I524" s="3"/>
      <c r="J524" s="3"/>
      <c r="K524" s="3"/>
    </row>
    <row r="525" spans="8:11" s="1" customFormat="1" x14ac:dyDescent="0.3">
      <c r="H525" s="3"/>
      <c r="I525" s="3"/>
      <c r="J525" s="3"/>
      <c r="K525" s="3"/>
    </row>
    <row r="526" spans="8:11" s="1" customFormat="1" x14ac:dyDescent="0.3">
      <c r="H526" s="3"/>
      <c r="I526" s="3"/>
      <c r="J526" s="3"/>
      <c r="K526" s="3"/>
    </row>
    <row r="527" spans="8:11" s="1" customFormat="1" x14ac:dyDescent="0.3">
      <c r="H527" s="3"/>
      <c r="I527" s="3"/>
      <c r="J527" s="3"/>
      <c r="K527" s="3"/>
    </row>
    <row r="528" spans="8:11" s="1" customFormat="1" x14ac:dyDescent="0.3">
      <c r="H528" s="3"/>
      <c r="I528" s="3"/>
      <c r="J528" s="3"/>
      <c r="K528" s="3"/>
    </row>
    <row r="529" spans="8:11" s="1" customFormat="1" x14ac:dyDescent="0.3">
      <c r="H529" s="3"/>
      <c r="I529" s="3"/>
      <c r="J529" s="3"/>
      <c r="K529" s="3"/>
    </row>
    <row r="530" spans="8:11" s="1" customFormat="1" x14ac:dyDescent="0.3">
      <c r="H530" s="3"/>
      <c r="I530" s="3"/>
      <c r="J530" s="3"/>
      <c r="K530" s="3"/>
    </row>
    <row r="531" spans="8:11" s="1" customFormat="1" x14ac:dyDescent="0.3">
      <c r="H531" s="3"/>
      <c r="I531" s="3"/>
      <c r="J531" s="3"/>
      <c r="K531" s="3"/>
    </row>
    <row r="532" spans="8:11" s="1" customFormat="1" x14ac:dyDescent="0.3">
      <c r="H532" s="3"/>
      <c r="I532" s="3"/>
      <c r="J532" s="3"/>
      <c r="K532" s="3"/>
    </row>
    <row r="533" spans="8:11" s="1" customFormat="1" x14ac:dyDescent="0.3">
      <c r="H533" s="3"/>
      <c r="I533" s="3"/>
      <c r="J533" s="3"/>
      <c r="K533" s="3"/>
    </row>
    <row r="534" spans="8:11" s="1" customFormat="1" x14ac:dyDescent="0.3">
      <c r="H534" s="3"/>
      <c r="I534" s="3"/>
      <c r="J534" s="3"/>
      <c r="K534" s="3"/>
    </row>
    <row r="535" spans="8:11" s="1" customFormat="1" x14ac:dyDescent="0.3">
      <c r="H535" s="3"/>
      <c r="I535" s="3"/>
      <c r="J535" s="3"/>
      <c r="K535" s="3"/>
    </row>
    <row r="536" spans="8:11" s="1" customFormat="1" x14ac:dyDescent="0.3">
      <c r="H536" s="3"/>
      <c r="I536" s="3"/>
      <c r="J536" s="3"/>
      <c r="K536" s="3"/>
    </row>
    <row r="537" spans="8:11" s="1" customFormat="1" x14ac:dyDescent="0.3">
      <c r="H537" s="3"/>
      <c r="I537" s="3"/>
      <c r="J537" s="3"/>
      <c r="K537" s="3"/>
    </row>
    <row r="538" spans="8:11" s="1" customFormat="1" x14ac:dyDescent="0.3">
      <c r="H538" s="3"/>
      <c r="I538" s="3"/>
      <c r="J538" s="3"/>
      <c r="K538" s="3"/>
    </row>
    <row r="539" spans="8:11" s="1" customFormat="1" x14ac:dyDescent="0.3">
      <c r="H539" s="3"/>
      <c r="I539" s="3"/>
      <c r="J539" s="3"/>
      <c r="K539" s="3"/>
    </row>
    <row r="540" spans="8:11" s="1" customFormat="1" x14ac:dyDescent="0.3">
      <c r="H540" s="3"/>
      <c r="I540" s="3"/>
      <c r="J540" s="3"/>
      <c r="K540" s="3"/>
    </row>
    <row r="541" spans="8:11" s="1" customFormat="1" x14ac:dyDescent="0.3">
      <c r="H541" s="3"/>
      <c r="I541" s="3"/>
      <c r="J541" s="3"/>
      <c r="K541" s="3"/>
    </row>
    <row r="542" spans="8:11" s="1" customFormat="1" x14ac:dyDescent="0.3">
      <c r="H542" s="3"/>
      <c r="I542" s="3"/>
      <c r="J542" s="3"/>
      <c r="K542" s="3"/>
    </row>
    <row r="543" spans="8:11" s="1" customFormat="1" x14ac:dyDescent="0.3">
      <c r="H543" s="3"/>
      <c r="I543" s="3"/>
      <c r="J543" s="3"/>
      <c r="K543" s="3"/>
    </row>
    <row r="544" spans="8:11" s="1" customFormat="1" x14ac:dyDescent="0.3">
      <c r="H544" s="3"/>
      <c r="I544" s="3"/>
      <c r="J544" s="3"/>
      <c r="K544" s="3"/>
    </row>
    <row r="545" spans="8:11" s="1" customFormat="1" x14ac:dyDescent="0.3">
      <c r="H545" s="3"/>
      <c r="I545" s="3"/>
      <c r="J545" s="3"/>
      <c r="K545" s="3"/>
    </row>
    <row r="546" spans="8:11" s="1" customFormat="1" x14ac:dyDescent="0.3">
      <c r="H546" s="3"/>
      <c r="I546" s="3"/>
      <c r="J546" s="3"/>
      <c r="K546" s="3"/>
    </row>
    <row r="547" spans="8:11" s="1" customFormat="1" x14ac:dyDescent="0.3">
      <c r="H547" s="3"/>
      <c r="I547" s="3"/>
      <c r="J547" s="3"/>
      <c r="K547" s="3"/>
    </row>
    <row r="548" spans="8:11" s="1" customFormat="1" x14ac:dyDescent="0.3">
      <c r="H548" s="3"/>
      <c r="I548" s="3"/>
      <c r="J548" s="3"/>
      <c r="K548" s="3"/>
    </row>
    <row r="549" spans="8:11" s="1" customFormat="1" x14ac:dyDescent="0.3">
      <c r="H549" s="3"/>
      <c r="I549" s="3"/>
      <c r="J549" s="3"/>
      <c r="K549" s="3"/>
    </row>
    <row r="550" spans="8:11" s="1" customFormat="1" x14ac:dyDescent="0.3">
      <c r="H550" s="3"/>
      <c r="I550" s="3"/>
      <c r="J550" s="3"/>
      <c r="K550" s="3"/>
    </row>
    <row r="551" spans="8:11" s="1" customFormat="1" x14ac:dyDescent="0.3">
      <c r="H551" s="3"/>
      <c r="I551" s="3"/>
      <c r="J551" s="3"/>
      <c r="K551" s="3"/>
    </row>
    <row r="552" spans="8:11" s="1" customFormat="1" x14ac:dyDescent="0.3">
      <c r="H552" s="3"/>
      <c r="I552" s="3"/>
      <c r="J552" s="3"/>
      <c r="K552" s="3"/>
    </row>
    <row r="553" spans="8:11" s="1" customFormat="1" x14ac:dyDescent="0.3">
      <c r="H553" s="3"/>
      <c r="I553" s="3"/>
      <c r="J553" s="3"/>
      <c r="K553" s="3"/>
    </row>
    <row r="554" spans="8:11" s="1" customFormat="1" x14ac:dyDescent="0.3">
      <c r="H554" s="3"/>
      <c r="I554" s="3"/>
      <c r="J554" s="3"/>
      <c r="K554" s="3"/>
    </row>
    <row r="555" spans="8:11" s="1" customFormat="1" x14ac:dyDescent="0.3">
      <c r="H555" s="3"/>
      <c r="I555" s="3"/>
      <c r="J555" s="3"/>
      <c r="K555" s="3"/>
    </row>
    <row r="556" spans="8:11" s="1" customFormat="1" x14ac:dyDescent="0.3">
      <c r="H556" s="3"/>
      <c r="I556" s="3"/>
      <c r="J556" s="3"/>
      <c r="K556" s="3"/>
    </row>
    <row r="557" spans="8:11" s="1" customFormat="1" x14ac:dyDescent="0.3">
      <c r="H557" s="3"/>
      <c r="I557" s="3"/>
      <c r="J557" s="3"/>
      <c r="K557" s="3"/>
    </row>
    <row r="558" spans="8:11" s="1" customFormat="1" x14ac:dyDescent="0.3">
      <c r="H558" s="3"/>
      <c r="I558" s="3"/>
      <c r="J558" s="3"/>
      <c r="K558" s="3"/>
    </row>
    <row r="559" spans="8:11" s="1" customFormat="1" x14ac:dyDescent="0.3">
      <c r="H559" s="3"/>
      <c r="I559" s="3"/>
      <c r="J559" s="3"/>
      <c r="K559" s="3"/>
    </row>
    <row r="560" spans="8:11" s="1" customFormat="1" x14ac:dyDescent="0.3">
      <c r="H560" s="3"/>
      <c r="I560" s="3"/>
      <c r="J560" s="3"/>
      <c r="K560" s="3"/>
    </row>
    <row r="561" spans="8:11" s="1" customFormat="1" x14ac:dyDescent="0.3">
      <c r="H561" s="3"/>
      <c r="I561" s="3"/>
      <c r="J561" s="3"/>
      <c r="K561" s="3"/>
    </row>
    <row r="562" spans="8:11" s="1" customFormat="1" x14ac:dyDescent="0.3">
      <c r="H562" s="3"/>
      <c r="I562" s="3"/>
      <c r="J562" s="3"/>
      <c r="K562" s="3"/>
    </row>
    <row r="563" spans="8:11" s="1" customFormat="1" x14ac:dyDescent="0.3">
      <c r="H563" s="3"/>
      <c r="I563" s="3"/>
      <c r="J563" s="3"/>
      <c r="K563" s="3"/>
    </row>
    <row r="564" spans="8:11" s="1" customFormat="1" x14ac:dyDescent="0.3">
      <c r="H564" s="3"/>
      <c r="I564" s="3"/>
      <c r="J564" s="3"/>
      <c r="K564" s="3"/>
    </row>
    <row r="565" spans="8:11" s="1" customFormat="1" x14ac:dyDescent="0.3">
      <c r="H565" s="3"/>
      <c r="I565" s="3"/>
      <c r="J565" s="3"/>
      <c r="K565" s="3"/>
    </row>
    <row r="566" spans="8:11" s="1" customFormat="1" x14ac:dyDescent="0.3">
      <c r="H566" s="3"/>
      <c r="I566" s="3"/>
      <c r="J566" s="3"/>
      <c r="K566" s="3"/>
    </row>
    <row r="567" spans="8:11" s="1" customFormat="1" x14ac:dyDescent="0.3">
      <c r="H567" s="3"/>
      <c r="I567" s="3"/>
      <c r="J567" s="3"/>
      <c r="K567" s="3"/>
    </row>
    <row r="568" spans="8:11" s="1" customFormat="1" x14ac:dyDescent="0.3">
      <c r="H568" s="3"/>
      <c r="I568" s="3"/>
      <c r="J568" s="3"/>
      <c r="K568" s="3"/>
    </row>
    <row r="569" spans="8:11" s="1" customFormat="1" x14ac:dyDescent="0.3">
      <c r="H569" s="3"/>
      <c r="I569" s="3"/>
      <c r="J569" s="3"/>
      <c r="K569" s="3"/>
    </row>
    <row r="570" spans="8:11" s="1" customFormat="1" x14ac:dyDescent="0.3">
      <c r="H570" s="3"/>
      <c r="I570" s="3"/>
      <c r="J570" s="3"/>
      <c r="K570" s="3"/>
    </row>
    <row r="571" spans="8:11" s="1" customFormat="1" x14ac:dyDescent="0.3">
      <c r="H571" s="3"/>
      <c r="I571" s="3"/>
      <c r="J571" s="3"/>
      <c r="K571" s="3"/>
    </row>
    <row r="572" spans="8:11" s="1" customFormat="1" x14ac:dyDescent="0.3">
      <c r="H572" s="3"/>
      <c r="I572" s="3"/>
      <c r="J572" s="3"/>
      <c r="K572" s="3"/>
    </row>
    <row r="573" spans="8:11" s="1" customFormat="1" x14ac:dyDescent="0.3">
      <c r="H573" s="3"/>
      <c r="I573" s="3"/>
      <c r="J573" s="3"/>
      <c r="K573" s="3"/>
    </row>
    <row r="574" spans="8:11" s="1" customFormat="1" x14ac:dyDescent="0.3">
      <c r="H574" s="3"/>
      <c r="I574" s="3"/>
      <c r="J574" s="3"/>
      <c r="K574" s="3"/>
    </row>
    <row r="575" spans="8:11" s="1" customFormat="1" x14ac:dyDescent="0.3">
      <c r="H575" s="3"/>
      <c r="I575" s="3"/>
      <c r="J575" s="3"/>
      <c r="K575" s="3"/>
    </row>
    <row r="576" spans="8:11" s="1" customFormat="1" x14ac:dyDescent="0.3">
      <c r="H576" s="3"/>
      <c r="I576" s="3"/>
      <c r="J576" s="3"/>
      <c r="K576" s="3"/>
    </row>
    <row r="577" spans="8:11" s="1" customFormat="1" x14ac:dyDescent="0.3">
      <c r="H577" s="3"/>
      <c r="I577" s="3"/>
      <c r="J577" s="3"/>
      <c r="K577" s="3"/>
    </row>
    <row r="578" spans="8:11" s="1" customFormat="1" x14ac:dyDescent="0.3">
      <c r="H578" s="3"/>
      <c r="I578" s="3"/>
      <c r="J578" s="3"/>
      <c r="K578" s="3"/>
    </row>
    <row r="579" spans="8:11" s="1" customFormat="1" x14ac:dyDescent="0.3">
      <c r="H579" s="3"/>
      <c r="I579" s="3"/>
      <c r="J579" s="3"/>
      <c r="K579" s="3"/>
    </row>
    <row r="580" spans="8:11" s="1" customFormat="1" x14ac:dyDescent="0.3">
      <c r="H580" s="3"/>
      <c r="I580" s="3"/>
      <c r="J580" s="3"/>
      <c r="K580" s="3"/>
    </row>
    <row r="581" spans="8:11" s="1" customFormat="1" x14ac:dyDescent="0.3">
      <c r="H581" s="3"/>
      <c r="I581" s="3"/>
      <c r="J581" s="3"/>
      <c r="K581" s="3"/>
    </row>
    <row r="582" spans="8:11" s="1" customFormat="1" x14ac:dyDescent="0.3">
      <c r="H582" s="3"/>
      <c r="I582" s="3"/>
      <c r="J582" s="3"/>
      <c r="K582" s="3"/>
    </row>
    <row r="583" spans="8:11" s="1" customFormat="1" x14ac:dyDescent="0.3">
      <c r="H583" s="3"/>
      <c r="I583" s="3"/>
      <c r="J583" s="3"/>
      <c r="K583" s="3"/>
    </row>
    <row r="584" spans="8:11" s="1" customFormat="1" x14ac:dyDescent="0.3">
      <c r="H584" s="3"/>
      <c r="I584" s="3"/>
      <c r="J584" s="3"/>
      <c r="K584" s="3"/>
    </row>
    <row r="585" spans="8:11" s="1" customFormat="1" x14ac:dyDescent="0.3">
      <c r="H585" s="3"/>
      <c r="I585" s="3"/>
      <c r="J585" s="3"/>
      <c r="K585" s="3"/>
    </row>
    <row r="586" spans="8:11" s="1" customFormat="1" x14ac:dyDescent="0.3">
      <c r="H586" s="3"/>
      <c r="I586" s="3"/>
      <c r="J586" s="3"/>
      <c r="K586" s="3"/>
    </row>
    <row r="587" spans="8:11" s="1" customFormat="1" x14ac:dyDescent="0.3">
      <c r="H587" s="3"/>
      <c r="I587" s="3"/>
      <c r="J587" s="3"/>
      <c r="K587" s="3"/>
    </row>
    <row r="588" spans="8:11" s="1" customFormat="1" x14ac:dyDescent="0.3">
      <c r="H588" s="3"/>
      <c r="I588" s="3"/>
      <c r="J588" s="3"/>
      <c r="K588" s="3"/>
    </row>
    <row r="589" spans="8:11" s="1" customFormat="1" x14ac:dyDescent="0.3">
      <c r="H589" s="3"/>
      <c r="I589" s="3"/>
      <c r="J589" s="3"/>
      <c r="K589" s="3"/>
    </row>
    <row r="590" spans="8:11" s="1" customFormat="1" x14ac:dyDescent="0.3">
      <c r="H590" s="3"/>
      <c r="I590" s="3"/>
      <c r="J590" s="3"/>
      <c r="K590" s="3"/>
    </row>
    <row r="591" spans="8:11" s="1" customFormat="1" x14ac:dyDescent="0.3">
      <c r="H591" s="3"/>
      <c r="I591" s="3"/>
      <c r="J591" s="3"/>
      <c r="K591" s="3"/>
    </row>
    <row r="592" spans="8:11" s="1" customFormat="1" x14ac:dyDescent="0.3">
      <c r="H592" s="3"/>
      <c r="I592" s="3"/>
      <c r="J592" s="3"/>
      <c r="K592" s="3"/>
    </row>
    <row r="593" spans="8:11" s="1" customFormat="1" x14ac:dyDescent="0.3">
      <c r="H593" s="3"/>
      <c r="I593" s="3"/>
      <c r="J593" s="3"/>
      <c r="K593" s="3"/>
    </row>
    <row r="594" spans="8:11" s="1" customFormat="1" x14ac:dyDescent="0.3">
      <c r="H594" s="3"/>
      <c r="I594" s="3"/>
      <c r="J594" s="3"/>
      <c r="K594" s="3"/>
    </row>
    <row r="595" spans="8:11" s="1" customFormat="1" x14ac:dyDescent="0.3">
      <c r="H595" s="3"/>
      <c r="I595" s="3"/>
      <c r="J595" s="3"/>
      <c r="K595" s="3"/>
    </row>
    <row r="596" spans="8:11" s="1" customFormat="1" x14ac:dyDescent="0.3">
      <c r="H596" s="3"/>
      <c r="I596" s="3"/>
      <c r="J596" s="3"/>
      <c r="K596" s="3"/>
    </row>
    <row r="597" spans="8:11" s="1" customFormat="1" x14ac:dyDescent="0.3">
      <c r="H597" s="3"/>
      <c r="I597" s="3"/>
      <c r="J597" s="3"/>
      <c r="K597" s="3"/>
    </row>
  </sheetData>
  <sheetProtection algorithmName="SHA-512" hashValue="MWAAB8GhDDitnIQNfKAHwxoHg1Ad05eCeGtbsZesFAc/muIAnNeS6moDVY/5xDW3zQiiFDuafHoJkUCr/dV7wA==" saltValue="zl9BZtvTieh9o0yq60HkTw==" spinCount="100000" sheet="1" formatCells="0" formatColumns="0" formatRows="0" insertColumns="0" insertRows="0" insertHyperlinks="0" deleteColumns="0" deleteRows="0" sort="0" autoFilter="0" pivotTables="0"/>
  <mergeCells count="55">
    <mergeCell ref="C48:L48"/>
    <mergeCell ref="C47:L47"/>
    <mergeCell ref="C49:L49"/>
    <mergeCell ref="J23:J24"/>
    <mergeCell ref="C25:G25"/>
    <mergeCell ref="C26:G26"/>
    <mergeCell ref="C46:G46"/>
    <mergeCell ref="C27:G27"/>
    <mergeCell ref="C23:G24"/>
    <mergeCell ref="C36:G36"/>
    <mergeCell ref="C34:G34"/>
    <mergeCell ref="C30:G30"/>
    <mergeCell ref="C28:G28"/>
    <mergeCell ref="C42:G42"/>
    <mergeCell ref="C45:G45"/>
    <mergeCell ref="C41:G41"/>
    <mergeCell ref="C39:G39"/>
    <mergeCell ref="L23:L24"/>
    <mergeCell ref="C43:G43"/>
    <mergeCell ref="E9:G9"/>
    <mergeCell ref="C40:G40"/>
    <mergeCell ref="E7:G7"/>
    <mergeCell ref="I23:I24"/>
    <mergeCell ref="C37:G37"/>
    <mergeCell ref="C35:G35"/>
    <mergeCell ref="C33:G33"/>
    <mergeCell ref="C32:G32"/>
    <mergeCell ref="C31:G31"/>
    <mergeCell ref="H23:H24"/>
    <mergeCell ref="C54:L54"/>
    <mergeCell ref="H53:K53"/>
    <mergeCell ref="H52:K52"/>
    <mergeCell ref="H51:K51"/>
    <mergeCell ref="H50:K50"/>
    <mergeCell ref="C55:L55"/>
    <mergeCell ref="K56:L57"/>
    <mergeCell ref="D56:E56"/>
    <mergeCell ref="D57:E57"/>
    <mergeCell ref="H56:I57"/>
    <mergeCell ref="C44:G44"/>
    <mergeCell ref="C2:L3"/>
    <mergeCell ref="C5:L5"/>
    <mergeCell ref="C22:L22"/>
    <mergeCell ref="C18:L18"/>
    <mergeCell ref="C19:L19"/>
    <mergeCell ref="C20:L20"/>
    <mergeCell ref="C21:L21"/>
    <mergeCell ref="C10:L10"/>
    <mergeCell ref="C17:L17"/>
    <mergeCell ref="C11:L11"/>
    <mergeCell ref="E6:G6"/>
    <mergeCell ref="C38:G38"/>
    <mergeCell ref="K23:K24"/>
    <mergeCell ref="C29:G29"/>
    <mergeCell ref="E8:G8"/>
  </mergeCells>
  <conditionalFormatting sqref="L50">
    <cfRule type="cellIs" dxfId="2" priority="1" operator="between">
      <formula>360000</formula>
      <formula>450000</formula>
    </cfRule>
    <cfRule type="cellIs" dxfId="1" priority="2" operator="greaterThan">
      <formula>450000</formula>
    </cfRule>
    <cfRule type="cellIs" dxfId="0" priority="3" operator="lessThan">
      <formula>360000</formula>
    </cfRule>
  </conditionalFormatting>
  <pageMargins left="0.23622047244094491" right="0.23622047244094491" top="0.74803149606299213" bottom="0.74803149606299213" header="0.31496062992125984" footer="0.31496062992125984"/>
  <pageSetup paperSize="8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EB27C-F72B-42F3-A8C2-9F101398549E}">
  <dimension ref="A2:B5"/>
  <sheetViews>
    <sheetView workbookViewId="0">
      <selection activeCell="B6" sqref="B6"/>
    </sheetView>
  </sheetViews>
  <sheetFormatPr defaultColWidth="8.88671875" defaultRowHeight="14.4" x14ac:dyDescent="0.3"/>
  <cols>
    <col min="1" max="1" width="21.6640625" bestFit="1" customWidth="1"/>
    <col min="2" max="2" width="11.44140625" bestFit="1" customWidth="1"/>
  </cols>
  <sheetData>
    <row r="2" spans="1:2" x14ac:dyDescent="0.3">
      <c r="A2" t="s">
        <v>36</v>
      </c>
      <c r="B2" s="51">
        <v>360000</v>
      </c>
    </row>
    <row r="3" spans="1:2" x14ac:dyDescent="0.3">
      <c r="A3" t="s">
        <v>37</v>
      </c>
      <c r="B3" s="51">
        <v>450000</v>
      </c>
    </row>
    <row r="4" spans="1:2" x14ac:dyDescent="0.3">
      <c r="A4" t="s">
        <v>38</v>
      </c>
      <c r="B4" s="51">
        <v>90000</v>
      </c>
    </row>
    <row r="5" spans="1:2" x14ac:dyDescent="0.3">
      <c r="A5" t="s">
        <v>39</v>
      </c>
      <c r="B5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462772-7E44-4087-AD94-36F27F15B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89E8F7-2FF9-4610-BD1E-719F6D575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8BAE1C-4F9B-4EAB-A03A-E45C5CA98BB8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 prijzen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2024-12-20T12:41:10Z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