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erenveennl.sharepoint.com/sites/Digitalewerkomgevingvandetoekomst/Gedeelde documenten/General/EA - Microsoft licenties/Prijzenblad/"/>
    </mc:Choice>
  </mc:AlternateContent>
  <xr:revisionPtr revIDLastSave="0" documentId="8_{794B6B75-173D-4338-BA01-F9468635D4B6}" xr6:coauthVersionLast="47" xr6:coauthVersionMax="47" xr10:uidLastSave="{00000000-0000-0000-0000-000000000000}"/>
  <bookViews>
    <workbookView xWindow="30624" yWindow="0" windowWidth="30912" windowHeight="16656" xr2:uid="{00000000-000D-0000-FFFF-FFFF00000000}"/>
  </bookViews>
  <sheets>
    <sheet name="Prijzenblad" sheetId="1" r:id="rId1"/>
  </sheets>
  <externalReferences>
    <externalReference r:id="rId2"/>
  </externalReferences>
  <definedNames>
    <definedName name="MLSData">OFFSET('[1]Pivot Data'!$B$10,0,0,MATCH("*",'[1]Pivot Data'!$B$10:$B$65536,-1),12)</definedName>
    <definedName name="TransactionData">OFFSET('[1]Transaction Data'!$B$11,0,0,MATCH("*",'[1]Transaction Data'!$D$11:$D$199988,-1),23)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5" i="1"/>
  <c r="I5" i="1"/>
  <c r="I21" i="1" l="1"/>
  <c r="I22" i="1" s="1"/>
  <c r="I23" i="1" s="1"/>
  <c r="H21" i="1"/>
  <c r="G21" i="1" l="1"/>
  <c r="G22" i="1" s="1"/>
  <c r="H22" i="1"/>
  <c r="H23" i="1" s="1"/>
  <c r="G23" i="1" l="1"/>
</calcChain>
</file>

<file path=xl/sharedStrings.xml><?xml version="1.0" encoding="utf-8"?>
<sst xmlns="http://schemas.openxmlformats.org/spreadsheetml/2006/main" count="61" uniqueCount="60">
  <si>
    <t>KENMERK:</t>
  </si>
  <si>
    <t>Product</t>
  </si>
  <si>
    <t>Aantal*</t>
  </si>
  <si>
    <t xml:space="preserve">Netto prijs per stuk, per maand exclusief BTW. </t>
  </si>
  <si>
    <t xml:space="preserve">Opslagpercentage in %
</t>
  </si>
  <si>
    <t>Jaar 1</t>
  </si>
  <si>
    <t>Jaar 2</t>
  </si>
  <si>
    <t xml:space="preserve">BTW 21%: </t>
  </si>
  <si>
    <t xml:space="preserve"> Totaal + BTW 21%: </t>
  </si>
  <si>
    <t>*Hoewel met de grootst mogelijke zorgvuldigheid samengesteld door aanbestedende dienst, kunnen aan deze aantallen geen rechten worden ontleend</t>
  </si>
  <si>
    <t>INSTRUCTIES</t>
  </si>
  <si>
    <t>Alle licht groene cellen moeten ingevuld worden. Prijs per stuk, per maand en exclusief BTW;</t>
  </si>
  <si>
    <t>Het aanbrengen van wijzigingen in andere cellen is niet toegestaan en kan leiden tot uitsluiting;</t>
  </si>
  <si>
    <t>Prijzen moeten worden afgerond op twee decimalen;</t>
  </si>
  <si>
    <t>Het offreren van 0 (nul) euro bedragen en negatieve prijzen leidt tot uitsluiting van gunning;</t>
  </si>
  <si>
    <t xml:space="preserve">U offreert enkel all-in prijzen, alle prijzen zijn dus inclusief eventuele reis-, overhead-, kantoorkosten etc. </t>
  </si>
  <si>
    <t>Dit document dient rechtsgeldig ondertekend te worden</t>
  </si>
  <si>
    <t>Statutaire naam inschrijver (combinant)</t>
  </si>
  <si>
    <t>Naam rechtsgeldig ondertekenaar</t>
  </si>
  <si>
    <t>Functie rechtsgeldig ondertekenaar</t>
  </si>
  <si>
    <t>Datum</t>
  </si>
  <si>
    <t>Handtekening</t>
  </si>
  <si>
    <r>
      <rPr>
        <b/>
        <sz val="20"/>
        <color rgb="FF000000"/>
        <rFont val="Verdana"/>
        <family val="2"/>
      </rPr>
      <t>BIJLAGE 4: TARIEVENBLAD MICROSOFT LICENTIES VNG Framework</t>
    </r>
    <r>
      <rPr>
        <b/>
        <sz val="16"/>
        <color rgb="FF000000"/>
        <rFont val="Calibri"/>
        <family val="2"/>
      </rPr>
      <t xml:space="preserve">
</t>
    </r>
  </si>
  <si>
    <t>Planner and Project Plan 3 </t>
  </si>
  <si>
    <t>Visio Plan 2 </t>
  </si>
  <si>
    <t>Win Server DC Core ALng SA 2L </t>
  </si>
  <si>
    <t>CIS Suite Datacenter Core ALng SA 2L </t>
  </si>
  <si>
    <t>SQL Server Standard Core ALng SA 2L </t>
  </si>
  <si>
    <t>Win Remote Desktop Services CAL ALng LSA UCAL </t>
  </si>
  <si>
    <t>Win Remote Desktop Services CAL ALng SA UCAL </t>
  </si>
  <si>
    <t>Azure prepayment </t>
  </si>
  <si>
    <t xml:space="preserve">Jaar 2 </t>
  </si>
  <si>
    <t>SKU</t>
  </si>
  <si>
    <t>7LS-00002</t>
  </si>
  <si>
    <t>AAD-33168</t>
  </si>
  <si>
    <t>6VC-01252</t>
  </si>
  <si>
    <t>6VC-01254</t>
  </si>
  <si>
    <t>6QK-00001</t>
  </si>
  <si>
    <t>9EA-00278</t>
  </si>
  <si>
    <t>9GS-00135</t>
  </si>
  <si>
    <t>7NQ-00292</t>
  </si>
  <si>
    <t>N9U-00002</t>
  </si>
  <si>
    <t>De inschrijfsom bestaat uit alle ingediende prijzen over jaar 1 en 2</t>
  </si>
  <si>
    <t xml:space="preserve">De inschrijfsom is weergegeven in cel G21 </t>
  </si>
  <si>
    <t xml:space="preserve">M365 Copilot Sub Add-on	</t>
  </si>
  <si>
    <t>83I-00001</t>
  </si>
  <si>
    <t>M365 E5 Unified Existing Customer Sub Per User</t>
  </si>
  <si>
    <t>Phone Resource Account Sub Phone System Virtual User</t>
  </si>
  <si>
    <t>QE7-00006</t>
  </si>
  <si>
    <t>Teams Rooms Pro Sub Per Device</t>
  </si>
  <si>
    <t>V9B-00001</t>
  </si>
  <si>
    <t>Planner P1 Sub Per User</t>
  </si>
  <si>
    <t>TRS-00002</t>
  </si>
  <si>
    <t>Power Apps Premium Sub Per User</t>
  </si>
  <si>
    <t>SEJ-00002</t>
  </si>
  <si>
    <t>Power Automate Premium Sub Per User</t>
  </si>
  <si>
    <t>1O4-00001</t>
  </si>
  <si>
    <t>W365 Ent 4vCPU/16GB/128GB Sub Per User</t>
  </si>
  <si>
    <t>I76-00004</t>
  </si>
  <si>
    <t>Totaal exclusief BTW (inschrijfprijs)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</si>
</sst>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17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sz val="16"/>
      <color theme="1"/>
      <name val="Calibri"/>
      <family val="2"/>
      <scheme val="minor"/>
    </font>
    <font>
      <sz val="8"/>
      <name val="Verdana"/>
      <family val="2"/>
    </font>
    <font>
      <b/>
      <sz val="16"/>
      <color rgb="FF000000"/>
      <name val="Calibri"/>
      <family val="2"/>
    </font>
    <font>
      <b/>
      <sz val="20"/>
      <color rgb="FF000000"/>
      <name val="Verdana"/>
      <family val="2"/>
    </font>
    <font>
      <sz val="9"/>
      <color theme="1"/>
      <name val="Verdana"/>
      <family val="2"/>
    </font>
    <font>
      <b/>
      <sz val="10"/>
      <color theme="1"/>
      <name val="Verdana"/>
      <family val="2"/>
    </font>
    <font>
      <b/>
      <sz val="10"/>
      <name val="Verdana"/>
      <family val="2"/>
    </font>
    <font>
      <b/>
      <sz val="10"/>
      <color theme="0"/>
      <name val="Verdana"/>
      <family val="2"/>
    </font>
    <font>
      <sz val="10"/>
      <color theme="0"/>
      <name val="Verdana"/>
      <family val="2"/>
    </font>
    <font>
      <b/>
      <sz val="16"/>
      <color theme="0"/>
      <name val="Verdana"/>
      <family val="2"/>
    </font>
    <font>
      <b/>
      <sz val="9"/>
      <color rgb="FF000000"/>
      <name val="Verdana"/>
      <family val="2"/>
    </font>
    <font>
      <b/>
      <sz val="9"/>
      <color theme="1"/>
      <name val="Verdana"/>
      <family val="2"/>
    </font>
    <font>
      <sz val="11"/>
      <color rgb="FF000000"/>
      <name val="Calibri"/>
      <family val="2"/>
    </font>
    <font>
      <sz val="11"/>
      <color rgb="FF212529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A7118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5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Border="0"/>
    <xf numFmtId="9" fontId="14" fillId="0" borderId="0" applyFont="0" applyFill="0" applyBorder="0" applyAlignment="0" applyProtection="0"/>
    <xf numFmtId="164" fontId="16" fillId="0" borderId="0"/>
    <xf numFmtId="0" fontId="16" fillId="0" borderId="0"/>
  </cellStyleXfs>
  <cellXfs count="83">
    <xf numFmtId="0" fontId="0" fillId="0" borderId="0" xfId="0"/>
    <xf numFmtId="44" fontId="0" fillId="0" borderId="0" xfId="0" applyNumberFormat="1"/>
    <xf numFmtId="44" fontId="7" fillId="0" borderId="8" xfId="1" applyFont="1" applyBorder="1" applyAlignment="1">
      <alignment horizontal="left" vertical="top"/>
    </xf>
    <xf numFmtId="44" fontId="7" fillId="0" borderId="6" xfId="1" applyFont="1" applyBorder="1" applyAlignment="1">
      <alignment horizontal="left" vertical="top"/>
    </xf>
    <xf numFmtId="44" fontId="0" fillId="2" borderId="5" xfId="1" applyFont="1" applyFill="1" applyBorder="1" applyAlignment="1" applyProtection="1">
      <alignment horizontal="left" vertical="top"/>
      <protection locked="0"/>
    </xf>
    <xf numFmtId="44" fontId="7" fillId="0" borderId="19" xfId="1" applyFont="1" applyBorder="1" applyAlignment="1">
      <alignment horizontal="left" vertical="top"/>
    </xf>
    <xf numFmtId="44" fontId="7" fillId="0" borderId="15" xfId="1" applyFont="1" applyFill="1" applyBorder="1" applyAlignment="1">
      <alignment horizontal="left" vertical="top"/>
    </xf>
    <xf numFmtId="2" fontId="8" fillId="0" borderId="0" xfId="0" applyNumberFormat="1" applyFont="1" applyAlignment="1">
      <alignment horizontal="right" vertical="top"/>
    </xf>
    <xf numFmtId="44" fontId="7" fillId="0" borderId="0" xfId="1" applyFont="1" applyFill="1" applyBorder="1" applyAlignment="1">
      <alignment horizontal="left" vertical="top"/>
    </xf>
    <xf numFmtId="0" fontId="6" fillId="0" borderId="0" xfId="0" applyFont="1" applyAlignment="1">
      <alignment horizontal="left" vertical="top" wrapText="1"/>
    </xf>
    <xf numFmtId="44" fontId="8" fillId="0" borderId="0" xfId="1" applyFont="1" applyBorder="1" applyAlignment="1">
      <alignment horizontal="left" vertical="top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2" fontId="8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7" fillId="3" borderId="11" xfId="0" applyFont="1" applyFill="1" applyBorder="1" applyAlignment="1">
      <alignment horizontal="center" vertical="top" wrapText="1"/>
    </xf>
    <xf numFmtId="44" fontId="7" fillId="3" borderId="12" xfId="1" applyFont="1" applyFill="1" applyBorder="1" applyAlignment="1">
      <alignment horizontal="left" vertical="top"/>
    </xf>
    <xf numFmtId="44" fontId="7" fillId="3" borderId="10" xfId="1" applyFont="1" applyFill="1" applyBorder="1" applyAlignment="1">
      <alignment horizontal="left" vertical="top"/>
    </xf>
    <xf numFmtId="2" fontId="0" fillId="3" borderId="13" xfId="2" applyNumberFormat="1" applyFont="1" applyFill="1" applyBorder="1" applyAlignment="1" applyProtection="1">
      <alignment horizontal="center" vertical="top"/>
      <protection locked="0"/>
    </xf>
    <xf numFmtId="0" fontId="12" fillId="0" borderId="0" xfId="0" applyFont="1" applyAlignment="1">
      <alignment horizontal="left" vertical="top" wrapText="1"/>
    </xf>
    <xf numFmtId="0" fontId="2" fillId="0" borderId="32" xfId="0" applyFont="1" applyBorder="1" applyAlignment="1">
      <alignment horizontal="left" vertical="top" wrapText="1"/>
    </xf>
    <xf numFmtId="44" fontId="10" fillId="0" borderId="0" xfId="1" applyFont="1" applyFill="1" applyBorder="1"/>
    <xf numFmtId="0" fontId="13" fillId="0" borderId="0" xfId="0" applyFont="1" applyAlignment="1">
      <alignment horizontal="left" vertical="top"/>
    </xf>
    <xf numFmtId="0" fontId="9" fillId="4" borderId="35" xfId="0" applyFont="1" applyFill="1" applyBorder="1" applyAlignment="1">
      <alignment horizontal="left" vertical="top" wrapText="1"/>
    </xf>
    <xf numFmtId="0" fontId="9" fillId="4" borderId="36" xfId="0" applyFont="1" applyFill="1" applyBorder="1" applyAlignment="1">
      <alignment horizontal="center" vertical="top" wrapText="1"/>
    </xf>
    <xf numFmtId="0" fontId="9" fillId="4" borderId="37" xfId="0" applyFont="1" applyFill="1" applyBorder="1" applyAlignment="1">
      <alignment horizontal="center" vertical="top" wrapText="1"/>
    </xf>
    <xf numFmtId="0" fontId="9" fillId="4" borderId="34" xfId="0" applyFont="1" applyFill="1" applyBorder="1" applyAlignment="1">
      <alignment horizontal="center" vertical="center"/>
    </xf>
    <xf numFmtId="0" fontId="9" fillId="4" borderId="35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left"/>
    </xf>
    <xf numFmtId="0" fontId="10" fillId="4" borderId="30" xfId="0" applyFont="1" applyFill="1" applyBorder="1" applyAlignment="1">
      <alignment horizontal="left"/>
    </xf>
    <xf numFmtId="0" fontId="11" fillId="4" borderId="20" xfId="0" applyFont="1" applyFill="1" applyBorder="1" applyAlignment="1">
      <alignment horizontal="left"/>
    </xf>
    <xf numFmtId="0" fontId="10" fillId="4" borderId="0" xfId="0" applyFont="1" applyFill="1"/>
    <xf numFmtId="0" fontId="15" fillId="5" borderId="6" xfId="3" applyFont="1" applyFill="1" applyBorder="1" applyAlignment="1">
      <alignment vertical="top"/>
    </xf>
    <xf numFmtId="0" fontId="7" fillId="5" borderId="7" xfId="0" applyFont="1" applyFill="1" applyBorder="1" applyAlignment="1">
      <alignment horizontal="center" vertical="top" wrapText="1"/>
    </xf>
    <xf numFmtId="44" fontId="1" fillId="5" borderId="9" xfId="1" applyFont="1" applyFill="1" applyBorder="1" applyAlignment="1" applyProtection="1">
      <alignment horizontal="center" vertical="top"/>
      <protection locked="0"/>
    </xf>
    <xf numFmtId="44" fontId="1" fillId="5" borderId="10" xfId="1" applyFont="1" applyFill="1" applyBorder="1" applyAlignment="1" applyProtection="1">
      <alignment horizontal="center" vertical="top"/>
      <protection locked="0"/>
    </xf>
    <xf numFmtId="0" fontId="7" fillId="5" borderId="38" xfId="0" applyFont="1" applyFill="1" applyBorder="1" applyAlignment="1">
      <alignment horizontal="center" vertical="top" wrapText="1"/>
    </xf>
    <xf numFmtId="0" fontId="0" fillId="3" borderId="11" xfId="0" applyFill="1" applyBorder="1" applyAlignment="1">
      <alignment horizontal="left" vertical="top" wrapText="1"/>
    </xf>
    <xf numFmtId="0" fontId="15" fillId="5" borderId="7" xfId="3" applyFont="1" applyFill="1" applyBorder="1" applyAlignment="1">
      <alignment vertical="top"/>
    </xf>
    <xf numFmtId="44" fontId="7" fillId="6" borderId="6" xfId="1" applyFont="1" applyFill="1" applyBorder="1" applyAlignment="1">
      <alignment horizontal="left" vertical="top"/>
    </xf>
    <xf numFmtId="44" fontId="7" fillId="6" borderId="19" xfId="1" applyFont="1" applyFill="1" applyBorder="1" applyAlignment="1">
      <alignment horizontal="left" vertical="top"/>
    </xf>
    <xf numFmtId="44" fontId="7" fillId="7" borderId="6" xfId="1" applyFont="1" applyFill="1" applyBorder="1" applyAlignment="1">
      <alignment horizontal="left" vertical="top"/>
    </xf>
    <xf numFmtId="10" fontId="0" fillId="2" borderId="18" xfId="2" applyNumberFormat="1" applyFon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1" fillId="4" borderId="28" xfId="0" applyFont="1" applyFill="1" applyBorder="1" applyAlignment="1">
      <alignment horizontal="left"/>
    </xf>
    <xf numFmtId="0" fontId="11" fillId="4" borderId="27" xfId="0" applyFont="1" applyFill="1" applyBorder="1" applyAlignment="1">
      <alignment horizontal="left"/>
    </xf>
    <xf numFmtId="0" fontId="11" fillId="4" borderId="29" xfId="0" applyFont="1" applyFill="1" applyBorder="1" applyAlignment="1">
      <alignment horizontal="left"/>
    </xf>
    <xf numFmtId="0" fontId="10" fillId="4" borderId="30" xfId="0" applyFont="1" applyFill="1" applyBorder="1" applyAlignment="1">
      <alignment horizontal="left"/>
    </xf>
    <xf numFmtId="0" fontId="10" fillId="4" borderId="0" xfId="0" applyFont="1" applyFill="1" applyAlignment="1">
      <alignment horizontal="left"/>
    </xf>
    <xf numFmtId="0" fontId="10" fillId="4" borderId="20" xfId="0" applyFont="1" applyFill="1" applyBorder="1" applyAlignment="1">
      <alignment horizontal="left"/>
    </xf>
    <xf numFmtId="44" fontId="0" fillId="2" borderId="23" xfId="1" applyFont="1" applyFill="1" applyBorder="1" applyAlignment="1" applyProtection="1">
      <alignment horizontal="left" vertical="top"/>
      <protection locked="0"/>
    </xf>
    <xf numFmtId="44" fontId="0" fillId="2" borderId="24" xfId="1" applyFont="1" applyFill="1" applyBorder="1" applyAlignment="1" applyProtection="1">
      <alignment horizontal="left" vertical="top"/>
      <protection locked="0"/>
    </xf>
    <xf numFmtId="44" fontId="0" fillId="2" borderId="26" xfId="1" applyFont="1" applyFill="1" applyBorder="1" applyAlignment="1" applyProtection="1">
      <alignment horizontal="left" vertical="top"/>
      <protection locked="0"/>
    </xf>
    <xf numFmtId="0" fontId="9" fillId="4" borderId="16" xfId="0" applyFont="1" applyFill="1" applyBorder="1" applyAlignment="1">
      <alignment horizontal="center" vertical="top" wrapText="1"/>
    </xf>
    <xf numFmtId="0" fontId="9" fillId="4" borderId="17" xfId="0" applyFont="1" applyFill="1" applyBorder="1" applyAlignment="1">
      <alignment horizontal="center" vertical="top" wrapText="1"/>
    </xf>
    <xf numFmtId="44" fontId="0" fillId="2" borderId="1" xfId="1" applyFont="1" applyFill="1" applyBorder="1" applyAlignment="1" applyProtection="1">
      <alignment horizontal="left" vertical="top"/>
      <protection locked="0"/>
    </xf>
    <xf numFmtId="44" fontId="0" fillId="2" borderId="14" xfId="1" applyFont="1" applyFill="1" applyBorder="1" applyAlignment="1" applyProtection="1">
      <alignment horizontal="left" vertical="top"/>
      <protection locked="0"/>
    </xf>
    <xf numFmtId="44" fontId="0" fillId="2" borderId="25" xfId="1" applyFont="1" applyFill="1" applyBorder="1" applyAlignment="1" applyProtection="1">
      <alignment horizontal="left" vertical="top"/>
      <protection locked="0"/>
    </xf>
    <xf numFmtId="44" fontId="0" fillId="2" borderId="4" xfId="1" applyFont="1" applyFill="1" applyBorder="1" applyAlignment="1" applyProtection="1">
      <alignment horizontal="left" vertical="top"/>
      <protection locked="0"/>
    </xf>
    <xf numFmtId="44" fontId="0" fillId="2" borderId="22" xfId="1" applyFont="1" applyFill="1" applyBorder="1" applyAlignment="1" applyProtection="1">
      <alignment horizontal="left" vertical="top"/>
      <protection locked="0"/>
    </xf>
    <xf numFmtId="44" fontId="0" fillId="2" borderId="18" xfId="1" applyFont="1" applyFill="1" applyBorder="1" applyAlignment="1" applyProtection="1">
      <alignment horizontal="left" vertical="top"/>
      <protection locked="0"/>
    </xf>
    <xf numFmtId="0" fontId="10" fillId="4" borderId="31" xfId="0" applyFont="1" applyFill="1" applyBorder="1" applyAlignment="1">
      <alignment horizontal="left"/>
    </xf>
    <xf numFmtId="0" fontId="10" fillId="4" borderId="32" xfId="0" applyFont="1" applyFill="1" applyBorder="1" applyAlignment="1">
      <alignment horizontal="left"/>
    </xf>
    <xf numFmtId="0" fontId="10" fillId="4" borderId="33" xfId="0" applyFont="1" applyFill="1" applyBorder="1" applyAlignment="1">
      <alignment horizontal="left"/>
    </xf>
    <xf numFmtId="0" fontId="8" fillId="0" borderId="7" xfId="0" applyFont="1" applyBorder="1" applyAlignment="1">
      <alignment horizontal="right" vertical="top" wrapText="1"/>
    </xf>
    <xf numFmtId="0" fontId="8" fillId="0" borderId="22" xfId="0" applyFont="1" applyBorder="1" applyAlignment="1">
      <alignment horizontal="right" vertical="top" wrapText="1"/>
    </xf>
    <xf numFmtId="0" fontId="8" fillId="0" borderId="8" xfId="0" applyFont="1" applyBorder="1" applyAlignment="1">
      <alignment horizontal="right" vertical="top" wrapText="1"/>
    </xf>
    <xf numFmtId="2" fontId="8" fillId="0" borderId="21" xfId="0" applyNumberFormat="1" applyFont="1" applyBorder="1" applyAlignment="1">
      <alignment horizontal="right" vertical="top" indent="1"/>
    </xf>
    <xf numFmtId="2" fontId="8" fillId="0" borderId="24" xfId="0" applyNumberFormat="1" applyFont="1" applyBorder="1" applyAlignment="1">
      <alignment horizontal="right" vertical="top" indent="1"/>
    </xf>
    <xf numFmtId="2" fontId="8" fillId="0" borderId="39" xfId="0" applyNumberFormat="1" applyFont="1" applyBorder="1" applyAlignment="1">
      <alignment horizontal="right" vertical="top" indent="1"/>
    </xf>
    <xf numFmtId="2" fontId="8" fillId="0" borderId="36" xfId="0" applyNumberFormat="1" applyFont="1" applyBorder="1" applyAlignment="1">
      <alignment horizontal="right" vertical="top" indent="1"/>
    </xf>
    <xf numFmtId="2" fontId="8" fillId="0" borderId="17" xfId="0" applyNumberFormat="1" applyFont="1" applyBorder="1" applyAlignment="1">
      <alignment horizontal="right" vertical="top" indent="1"/>
    </xf>
    <xf numFmtId="2" fontId="8" fillId="0" borderId="40" xfId="0" applyNumberFormat="1" applyFont="1" applyBorder="1" applyAlignment="1">
      <alignment horizontal="right" vertical="top" indent="1"/>
    </xf>
    <xf numFmtId="0" fontId="11" fillId="4" borderId="0" xfId="0" applyFont="1" applyFill="1" applyAlignment="1">
      <alignment horizontal="left"/>
    </xf>
    <xf numFmtId="0" fontId="11" fillId="4" borderId="20" xfId="0" applyFont="1" applyFill="1" applyBorder="1" applyAlignment="1">
      <alignment horizontal="left"/>
    </xf>
  </cellXfs>
  <cellStyles count="7">
    <cellStyle name="Normal 2 2" xfId="5" xr:uid="{A53B7CC2-AC61-420F-AF78-E300A1C7F5C0}"/>
    <cellStyle name="Normal 2 2 2" xfId="6" xr:uid="{DC44AE89-CB0D-434E-8229-ECD0C658061A}"/>
    <cellStyle name="Procent" xfId="2" builtinId="5"/>
    <cellStyle name="Procent 2" xfId="4" xr:uid="{4AEF8FC0-24E4-4C13-AD81-B652BAA2E504}"/>
    <cellStyle name="Standaard" xfId="0" builtinId="0"/>
    <cellStyle name="Standaard 2" xfId="3" xr:uid="{25530AC6-48BA-49BF-9448-5ED9CEB68FCF}"/>
    <cellStyle name="Valuta" xfId="1" builtinId="4"/>
  </cellStyles>
  <dxfs count="0"/>
  <tableStyles count="0" defaultTableStyle="TableStyleMedium2" defaultPivotStyle="PivotStyleLight16"/>
  <colors>
    <mruColors>
      <color rgb="FFA71187"/>
      <color rgb="FF660066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elinda.viegen\AppData\Local\Microsoft\Windows\Temporary%20Internet%20Files\Content.Outlook\GB6CFU2H\MLS_SVB_201307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Organization Summary"/>
      <sheetName val="Transaction Summary"/>
      <sheetName val="License Agreements"/>
      <sheetName val="Transaction Data"/>
      <sheetName val="SA Benefits"/>
      <sheetName val="Entitlements Data"/>
      <sheetName val="FAQ and Glossary"/>
      <sheetName val="Pivot Data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44"/>
  <sheetViews>
    <sheetView showGridLines="0" tabSelected="1" topLeftCell="A2" zoomScale="85" zoomScaleNormal="85" workbookViewId="0">
      <selection activeCell="J39" sqref="J39"/>
    </sheetView>
  </sheetViews>
  <sheetFormatPr defaultColWidth="26.7265625" defaultRowHeight="12.6" x14ac:dyDescent="0.2"/>
  <cols>
    <col min="1" max="1" width="3.7265625" customWidth="1"/>
    <col min="2" max="2" width="51.81640625" customWidth="1"/>
    <col min="3" max="3" width="10.36328125" customWidth="1"/>
    <col min="4" max="4" width="26.6328125" customWidth="1"/>
    <col min="5" max="7" width="22.26953125" customWidth="1"/>
    <col min="8" max="8" width="31.453125" customWidth="1"/>
    <col min="9" max="10" width="28.08984375" customWidth="1"/>
    <col min="11" max="11" width="22" customWidth="1"/>
    <col min="12" max="12" width="15.08984375" customWidth="1"/>
    <col min="13" max="13" width="11.54296875" bestFit="1" customWidth="1"/>
    <col min="14" max="14" width="5.453125" customWidth="1"/>
    <col min="15" max="32" width="5.6328125" customWidth="1"/>
  </cols>
  <sheetData>
    <row r="1" spans="2:11" ht="89.25" customHeight="1" x14ac:dyDescent="0.2">
      <c r="B1" s="50" t="s">
        <v>22</v>
      </c>
      <c r="C1" s="51"/>
      <c r="D1" s="51"/>
      <c r="E1" s="51"/>
      <c r="F1" s="51"/>
      <c r="G1" s="51"/>
      <c r="H1" s="51"/>
      <c r="I1" s="51"/>
      <c r="J1" s="51"/>
      <c r="K1" s="51"/>
    </row>
    <row r="2" spans="2:11" ht="23.25" customHeight="1" thickBot="1" x14ac:dyDescent="0.25">
      <c r="B2" s="26" t="s">
        <v>0</v>
      </c>
      <c r="C2" s="29"/>
      <c r="D2" s="9"/>
      <c r="E2" s="20"/>
      <c r="F2" s="20"/>
      <c r="G2" s="20"/>
      <c r="H2" s="20"/>
      <c r="I2" s="20"/>
      <c r="J2" s="20"/>
      <c r="K2" s="27"/>
    </row>
    <row r="3" spans="2:11" ht="25.8" thickBot="1" x14ac:dyDescent="0.25">
      <c r="B3" s="30" t="s">
        <v>1</v>
      </c>
      <c r="C3" s="31" t="s">
        <v>32</v>
      </c>
      <c r="D3" s="31" t="s">
        <v>2</v>
      </c>
      <c r="E3" s="61" t="s">
        <v>3</v>
      </c>
      <c r="F3" s="62"/>
      <c r="G3" s="32" t="s">
        <v>4</v>
      </c>
      <c r="H3" s="33" t="s">
        <v>5</v>
      </c>
      <c r="I3" s="34" t="s">
        <v>31</v>
      </c>
    </row>
    <row r="4" spans="2:11" x14ac:dyDescent="0.2">
      <c r="B4" s="21"/>
      <c r="C4" s="44"/>
      <c r="D4" s="22"/>
      <c r="E4" s="41" t="s">
        <v>5</v>
      </c>
      <c r="F4" s="42" t="s">
        <v>6</v>
      </c>
      <c r="G4" s="25"/>
      <c r="H4" s="23"/>
      <c r="I4" s="24"/>
    </row>
    <row r="5" spans="2:11" ht="14.4" x14ac:dyDescent="0.2">
      <c r="B5" s="39" t="s">
        <v>44</v>
      </c>
      <c r="C5" s="45" t="s">
        <v>45</v>
      </c>
      <c r="D5" s="40">
        <v>30</v>
      </c>
      <c r="E5" s="4">
        <v>0</v>
      </c>
      <c r="F5" s="4">
        <v>0</v>
      </c>
      <c r="G5" s="49">
        <v>0</v>
      </c>
      <c r="H5" s="2">
        <f>(D5*E5*12)+(((D5*E5*12))*G5)</f>
        <v>0</v>
      </c>
      <c r="I5" s="3">
        <f>(D5*F5*12)+(((D5*F5*12))*G5)</f>
        <v>0</v>
      </c>
      <c r="J5" s="1"/>
    </row>
    <row r="6" spans="2:11" ht="14.4" x14ac:dyDescent="0.2">
      <c r="B6" s="39" t="s">
        <v>46</v>
      </c>
      <c r="C6" s="45" t="s">
        <v>34</v>
      </c>
      <c r="D6" s="40">
        <v>800</v>
      </c>
      <c r="E6" s="4">
        <v>0</v>
      </c>
      <c r="F6" s="4">
        <v>0</v>
      </c>
      <c r="G6" s="49">
        <v>0</v>
      </c>
      <c r="H6" s="2">
        <f t="shared" ref="H6:H20" si="0">(D6*E6*12)+(((D6*E6*12))*G6)</f>
        <v>0</v>
      </c>
      <c r="I6" s="3">
        <f t="shared" ref="I6:I20" si="1">(D6*F6*12)+(((D6*F6*12))*G6)</f>
        <v>0</v>
      </c>
      <c r="J6" s="1"/>
    </row>
    <row r="7" spans="2:11" ht="14.4" x14ac:dyDescent="0.2">
      <c r="B7" s="39" t="s">
        <v>47</v>
      </c>
      <c r="C7" s="45" t="s">
        <v>48</v>
      </c>
      <c r="D7" s="40">
        <v>10</v>
      </c>
      <c r="E7" s="4">
        <v>0</v>
      </c>
      <c r="F7" s="4">
        <v>0</v>
      </c>
      <c r="G7" s="49">
        <v>0</v>
      </c>
      <c r="H7" s="2">
        <f t="shared" si="0"/>
        <v>0</v>
      </c>
      <c r="I7" s="3">
        <f t="shared" si="1"/>
        <v>0</v>
      </c>
      <c r="J7" s="1"/>
    </row>
    <row r="8" spans="2:11" ht="14.4" x14ac:dyDescent="0.2">
      <c r="B8" s="39" t="s">
        <v>49</v>
      </c>
      <c r="C8" s="45" t="s">
        <v>50</v>
      </c>
      <c r="D8" s="40">
        <v>34</v>
      </c>
      <c r="E8" s="4">
        <v>0</v>
      </c>
      <c r="F8" s="4">
        <v>0</v>
      </c>
      <c r="G8" s="49">
        <v>0</v>
      </c>
      <c r="H8" s="2">
        <f t="shared" si="0"/>
        <v>0</v>
      </c>
      <c r="I8" s="3">
        <f t="shared" si="1"/>
        <v>0</v>
      </c>
      <c r="J8" s="1"/>
    </row>
    <row r="9" spans="2:11" ht="14.4" x14ac:dyDescent="0.2">
      <c r="B9" s="39" t="s">
        <v>23</v>
      </c>
      <c r="C9" s="45" t="s">
        <v>33</v>
      </c>
      <c r="D9" s="43">
        <v>7</v>
      </c>
      <c r="E9" s="4">
        <v>0</v>
      </c>
      <c r="F9" s="4">
        <v>0</v>
      </c>
      <c r="G9" s="49">
        <v>0</v>
      </c>
      <c r="H9" s="2">
        <f t="shared" si="0"/>
        <v>0</v>
      </c>
      <c r="I9" s="3">
        <f t="shared" si="1"/>
        <v>0</v>
      </c>
      <c r="J9" s="1"/>
    </row>
    <row r="10" spans="2:11" ht="14.4" x14ac:dyDescent="0.2">
      <c r="B10" s="39" t="s">
        <v>51</v>
      </c>
      <c r="C10" s="45" t="s">
        <v>52</v>
      </c>
      <c r="D10" s="43">
        <v>11</v>
      </c>
      <c r="E10" s="4">
        <v>0</v>
      </c>
      <c r="F10" s="4">
        <v>0</v>
      </c>
      <c r="G10" s="49">
        <v>0</v>
      </c>
      <c r="H10" s="2">
        <f t="shared" si="0"/>
        <v>0</v>
      </c>
      <c r="I10" s="3">
        <f t="shared" si="1"/>
        <v>0</v>
      </c>
      <c r="J10" s="1"/>
    </row>
    <row r="11" spans="2:11" ht="14.4" x14ac:dyDescent="0.2">
      <c r="B11" s="39" t="s">
        <v>53</v>
      </c>
      <c r="C11" s="45" t="s">
        <v>54</v>
      </c>
      <c r="D11" s="43">
        <v>1</v>
      </c>
      <c r="E11" s="4">
        <v>0</v>
      </c>
      <c r="F11" s="4">
        <v>0</v>
      </c>
      <c r="G11" s="49">
        <v>0</v>
      </c>
      <c r="H11" s="2">
        <f t="shared" si="0"/>
        <v>0</v>
      </c>
      <c r="I11" s="3">
        <f t="shared" si="1"/>
        <v>0</v>
      </c>
      <c r="J11" s="1"/>
    </row>
    <row r="12" spans="2:11" ht="14.4" x14ac:dyDescent="0.2">
      <c r="B12" s="39" t="s">
        <v>55</v>
      </c>
      <c r="C12" s="45" t="s">
        <v>56</v>
      </c>
      <c r="D12" s="43">
        <v>1</v>
      </c>
      <c r="E12" s="4">
        <v>0</v>
      </c>
      <c r="F12" s="4">
        <v>0</v>
      </c>
      <c r="G12" s="49">
        <v>0</v>
      </c>
      <c r="H12" s="2">
        <f t="shared" si="0"/>
        <v>0</v>
      </c>
      <c r="I12" s="3">
        <f t="shared" si="1"/>
        <v>0</v>
      </c>
      <c r="J12" s="1"/>
    </row>
    <row r="13" spans="2:11" ht="14.4" x14ac:dyDescent="0.2">
      <c r="B13" s="39" t="s">
        <v>24</v>
      </c>
      <c r="C13" s="45" t="s">
        <v>41</v>
      </c>
      <c r="D13" s="43">
        <v>10</v>
      </c>
      <c r="E13" s="4">
        <v>0</v>
      </c>
      <c r="F13" s="4">
        <v>0</v>
      </c>
      <c r="G13" s="49">
        <v>0</v>
      </c>
      <c r="H13" s="2">
        <f t="shared" si="0"/>
        <v>0</v>
      </c>
      <c r="I13" s="3">
        <f t="shared" si="1"/>
        <v>0</v>
      </c>
      <c r="J13" s="1"/>
    </row>
    <row r="14" spans="2:11" ht="14.4" x14ac:dyDescent="0.2">
      <c r="B14" s="39" t="s">
        <v>57</v>
      </c>
      <c r="C14" s="45" t="s">
        <v>58</v>
      </c>
      <c r="D14" s="43">
        <v>25</v>
      </c>
      <c r="E14" s="4">
        <v>0</v>
      </c>
      <c r="F14" s="4">
        <v>0</v>
      </c>
      <c r="G14" s="49">
        <v>0</v>
      </c>
      <c r="H14" s="2">
        <f t="shared" si="0"/>
        <v>0</v>
      </c>
      <c r="I14" s="3">
        <f t="shared" si="1"/>
        <v>0</v>
      </c>
      <c r="J14" s="1"/>
    </row>
    <row r="15" spans="2:11" ht="14.4" x14ac:dyDescent="0.2">
      <c r="B15" s="39" t="s">
        <v>25</v>
      </c>
      <c r="C15" s="45" t="s">
        <v>38</v>
      </c>
      <c r="D15" s="43">
        <v>76</v>
      </c>
      <c r="E15" s="4">
        <v>0</v>
      </c>
      <c r="F15" s="4">
        <v>0</v>
      </c>
      <c r="G15" s="49">
        <v>0</v>
      </c>
      <c r="H15" s="2">
        <f t="shared" si="0"/>
        <v>0</v>
      </c>
      <c r="I15" s="3">
        <f t="shared" si="1"/>
        <v>0</v>
      </c>
      <c r="J15" s="1"/>
    </row>
    <row r="16" spans="2:11" ht="14.4" x14ac:dyDescent="0.2">
      <c r="B16" s="39" t="s">
        <v>26</v>
      </c>
      <c r="C16" s="45" t="s">
        <v>39</v>
      </c>
      <c r="D16" s="43">
        <v>40</v>
      </c>
      <c r="E16" s="4">
        <v>0</v>
      </c>
      <c r="F16" s="4">
        <v>0</v>
      </c>
      <c r="G16" s="49">
        <v>0</v>
      </c>
      <c r="H16" s="2">
        <f t="shared" si="0"/>
        <v>0</v>
      </c>
      <c r="I16" s="3">
        <f t="shared" si="1"/>
        <v>0</v>
      </c>
      <c r="J16" s="1"/>
    </row>
    <row r="17" spans="2:11" ht="14.4" x14ac:dyDescent="0.2">
      <c r="B17" s="39" t="s">
        <v>27</v>
      </c>
      <c r="C17" s="45" t="s">
        <v>40</v>
      </c>
      <c r="D17" s="43">
        <v>18</v>
      </c>
      <c r="E17" s="4">
        <v>0</v>
      </c>
      <c r="F17" s="4">
        <v>0</v>
      </c>
      <c r="G17" s="49">
        <v>0</v>
      </c>
      <c r="H17" s="2">
        <f t="shared" si="0"/>
        <v>0</v>
      </c>
      <c r="I17" s="3">
        <f t="shared" si="1"/>
        <v>0</v>
      </c>
      <c r="J17" s="1"/>
    </row>
    <row r="18" spans="2:11" ht="14.4" x14ac:dyDescent="0.2">
      <c r="B18" s="39" t="s">
        <v>28</v>
      </c>
      <c r="C18" s="45" t="s">
        <v>35</v>
      </c>
      <c r="D18" s="43">
        <v>3</v>
      </c>
      <c r="E18" s="4">
        <v>0</v>
      </c>
      <c r="F18" s="4">
        <v>0</v>
      </c>
      <c r="G18" s="49">
        <v>0</v>
      </c>
      <c r="H18" s="2">
        <f t="shared" si="0"/>
        <v>0</v>
      </c>
      <c r="I18" s="3">
        <f t="shared" si="1"/>
        <v>0</v>
      </c>
      <c r="J18" s="1"/>
    </row>
    <row r="19" spans="2:11" ht="14.4" x14ac:dyDescent="0.2">
      <c r="B19" s="39" t="s">
        <v>29</v>
      </c>
      <c r="C19" s="45" t="s">
        <v>36</v>
      </c>
      <c r="D19" s="43">
        <v>5</v>
      </c>
      <c r="E19" s="4">
        <v>0</v>
      </c>
      <c r="F19" s="4">
        <v>0</v>
      </c>
      <c r="G19" s="49">
        <v>0</v>
      </c>
      <c r="H19" s="2">
        <f t="shared" si="0"/>
        <v>0</v>
      </c>
      <c r="I19" s="3">
        <f t="shared" si="1"/>
        <v>0</v>
      </c>
      <c r="J19" s="1"/>
    </row>
    <row r="20" spans="2:11" ht="14.4" x14ac:dyDescent="0.2">
      <c r="B20" s="39" t="s">
        <v>30</v>
      </c>
      <c r="C20" s="45" t="s">
        <v>37</v>
      </c>
      <c r="D20" s="43">
        <v>1</v>
      </c>
      <c r="E20" s="4">
        <v>0</v>
      </c>
      <c r="F20" s="4">
        <v>0</v>
      </c>
      <c r="G20" s="49">
        <v>0</v>
      </c>
      <c r="H20" s="2">
        <f t="shared" si="0"/>
        <v>0</v>
      </c>
      <c r="I20" s="3">
        <f t="shared" si="1"/>
        <v>0</v>
      </c>
    </row>
    <row r="21" spans="2:11" x14ac:dyDescent="0.2">
      <c r="B21" s="72" t="s">
        <v>59</v>
      </c>
      <c r="C21" s="73"/>
      <c r="D21" s="73"/>
      <c r="E21" s="73"/>
      <c r="F21" s="74"/>
      <c r="G21" s="48">
        <f>SUM(H21:I21)</f>
        <v>0</v>
      </c>
      <c r="H21" s="46">
        <f>SUM(H5:H20)</f>
        <v>0</v>
      </c>
      <c r="I21" s="46">
        <f>SUM(I5:I20)</f>
        <v>0</v>
      </c>
    </row>
    <row r="22" spans="2:11" ht="13.2" thickBot="1" x14ac:dyDescent="0.25">
      <c r="B22" s="75" t="s">
        <v>7</v>
      </c>
      <c r="C22" s="76"/>
      <c r="D22" s="76"/>
      <c r="E22" s="76"/>
      <c r="F22" s="77"/>
      <c r="G22" s="5">
        <f>G21*21%</f>
        <v>0</v>
      </c>
      <c r="H22" s="47">
        <f>H21*21%</f>
        <v>0</v>
      </c>
      <c r="I22" s="47">
        <f>I21*21%</f>
        <v>0</v>
      </c>
    </row>
    <row r="23" spans="2:11" ht="13.2" thickBot="1" x14ac:dyDescent="0.25">
      <c r="B23" s="78" t="s">
        <v>8</v>
      </c>
      <c r="C23" s="79"/>
      <c r="D23" s="79"/>
      <c r="E23" s="79"/>
      <c r="F23" s="80"/>
      <c r="G23" s="6">
        <f>SUM(G21:G22)</f>
        <v>0</v>
      </c>
      <c r="H23" s="6">
        <f>SUM(H21:H22)</f>
        <v>0</v>
      </c>
      <c r="I23" s="6">
        <f>SUM(I21:I22)</f>
        <v>0</v>
      </c>
    </row>
    <row r="24" spans="2:11" x14ac:dyDescent="0.2">
      <c r="B24" s="7"/>
      <c r="C24" s="7"/>
      <c r="D24" s="7"/>
      <c r="E24" s="7"/>
      <c r="F24" s="7"/>
      <c r="G24" s="7"/>
      <c r="H24" s="7"/>
      <c r="I24" s="7"/>
      <c r="J24" s="7"/>
      <c r="K24" s="8"/>
    </row>
    <row r="25" spans="2:11" x14ac:dyDescent="0.2">
      <c r="B25" s="7"/>
      <c r="C25" s="7"/>
      <c r="D25" s="7"/>
      <c r="E25" s="7"/>
      <c r="F25" s="7"/>
      <c r="G25" s="7"/>
      <c r="H25" s="7"/>
      <c r="I25" s="7"/>
      <c r="J25" s="7"/>
      <c r="K25" s="8"/>
    </row>
    <row r="26" spans="2:11" ht="16.8" customHeight="1" thickBot="1" x14ac:dyDescent="0.25">
      <c r="B26" t="s">
        <v>9</v>
      </c>
    </row>
    <row r="27" spans="2:11" ht="20.399999999999999" customHeight="1" x14ac:dyDescent="0.3">
      <c r="B27" s="52" t="s">
        <v>10</v>
      </c>
      <c r="C27" s="53"/>
      <c r="D27" s="53"/>
      <c r="E27" s="53"/>
      <c r="F27" s="53"/>
      <c r="G27" s="53"/>
      <c r="H27" s="54"/>
    </row>
    <row r="28" spans="2:11" ht="13.8" customHeight="1" x14ac:dyDescent="0.3">
      <c r="B28" s="36"/>
      <c r="C28" s="35"/>
      <c r="D28" s="35"/>
      <c r="E28" s="35"/>
      <c r="F28" s="35"/>
      <c r="G28" s="35"/>
      <c r="H28" s="37"/>
    </row>
    <row r="29" spans="2:11" ht="13.8" customHeight="1" x14ac:dyDescent="0.2">
      <c r="B29" s="55" t="s">
        <v>11</v>
      </c>
      <c r="C29" s="56"/>
      <c r="D29" s="56"/>
      <c r="E29" s="56"/>
      <c r="F29" s="56"/>
      <c r="G29" s="56"/>
      <c r="H29" s="57"/>
      <c r="I29" s="19"/>
      <c r="J29" s="19"/>
      <c r="K29" s="10"/>
    </row>
    <row r="30" spans="2:11" ht="13.8" customHeight="1" x14ac:dyDescent="0.3">
      <c r="B30" s="55" t="s">
        <v>12</v>
      </c>
      <c r="C30" s="81"/>
      <c r="D30" s="81"/>
      <c r="E30" s="81"/>
      <c r="F30" s="81"/>
      <c r="G30" s="81"/>
      <c r="H30" s="82"/>
      <c r="I30" s="7"/>
      <c r="J30" s="7"/>
      <c r="K30" s="8"/>
    </row>
    <row r="31" spans="2:11" ht="13.8" customHeight="1" x14ac:dyDescent="0.2">
      <c r="B31" s="55" t="s">
        <v>13</v>
      </c>
      <c r="C31" s="56"/>
      <c r="D31" s="56"/>
      <c r="E31" s="56"/>
      <c r="F31" s="56"/>
      <c r="G31" s="56"/>
      <c r="H31" s="57"/>
    </row>
    <row r="32" spans="2:11" ht="13.8" customHeight="1" x14ac:dyDescent="0.2">
      <c r="B32" s="38" t="s">
        <v>14</v>
      </c>
      <c r="C32" s="38"/>
      <c r="D32" s="38"/>
      <c r="E32" s="38"/>
      <c r="F32" s="38"/>
      <c r="G32" s="38"/>
      <c r="H32" s="38"/>
    </row>
    <row r="33" spans="2:11" ht="13.8" customHeight="1" x14ac:dyDescent="0.2">
      <c r="B33" s="55" t="s">
        <v>15</v>
      </c>
      <c r="C33" s="56"/>
      <c r="D33" s="56"/>
      <c r="E33" s="56"/>
      <c r="F33" s="56"/>
      <c r="G33" s="56"/>
      <c r="H33" s="57"/>
    </row>
    <row r="34" spans="2:11" ht="13.8" customHeight="1" x14ac:dyDescent="0.2">
      <c r="B34" s="55" t="s">
        <v>42</v>
      </c>
      <c r="C34" s="56"/>
      <c r="D34" s="56"/>
      <c r="E34" s="56"/>
      <c r="F34" s="56"/>
      <c r="G34" s="56"/>
      <c r="H34" s="57"/>
    </row>
    <row r="35" spans="2:11" ht="13.8" customHeight="1" x14ac:dyDescent="0.2">
      <c r="B35" s="55" t="s">
        <v>43</v>
      </c>
      <c r="C35" s="56"/>
      <c r="D35" s="56"/>
      <c r="E35" s="56"/>
      <c r="F35" s="56"/>
      <c r="G35" s="56"/>
      <c r="H35" s="57"/>
      <c r="K35" s="28"/>
    </row>
    <row r="36" spans="2:11" ht="13.8" customHeight="1" thickBot="1" x14ac:dyDescent="0.25">
      <c r="B36" s="69" t="s">
        <v>16</v>
      </c>
      <c r="C36" s="70"/>
      <c r="D36" s="70"/>
      <c r="E36" s="70"/>
      <c r="F36" s="70"/>
      <c r="G36" s="70"/>
      <c r="H36" s="71"/>
    </row>
    <row r="37" spans="2:11" ht="13.5" customHeight="1" x14ac:dyDescent="0.2"/>
    <row r="39" spans="2:11" ht="13.2" thickBot="1" x14ac:dyDescent="0.25"/>
    <row r="40" spans="2:11" ht="14.1" customHeight="1" x14ac:dyDescent="0.2">
      <c r="C40" s="11" t="s">
        <v>17</v>
      </c>
      <c r="D40" s="12"/>
      <c r="E40" s="63"/>
      <c r="F40" s="64"/>
      <c r="G40" s="64"/>
      <c r="H40" s="65"/>
    </row>
    <row r="41" spans="2:11" ht="14.1" customHeight="1" x14ac:dyDescent="0.2">
      <c r="C41" s="13" t="s">
        <v>18</v>
      </c>
      <c r="D41" s="14"/>
      <c r="E41" s="66"/>
      <c r="F41" s="67"/>
      <c r="G41" s="67"/>
      <c r="H41" s="68"/>
    </row>
    <row r="42" spans="2:11" ht="14.1" customHeight="1" x14ac:dyDescent="0.2">
      <c r="C42" s="13" t="s">
        <v>19</v>
      </c>
      <c r="D42" s="14"/>
      <c r="E42" s="66"/>
      <c r="F42" s="67"/>
      <c r="G42" s="67"/>
      <c r="H42" s="68"/>
    </row>
    <row r="43" spans="2:11" ht="14.1" customHeight="1" x14ac:dyDescent="0.2">
      <c r="C43" s="15" t="s">
        <v>20</v>
      </c>
      <c r="D43" s="16"/>
      <c r="E43" s="66"/>
      <c r="F43" s="67"/>
      <c r="G43" s="67"/>
      <c r="H43" s="68"/>
    </row>
    <row r="44" spans="2:11" ht="66" customHeight="1" thickBot="1" x14ac:dyDescent="0.25">
      <c r="C44" s="17" t="s">
        <v>21</v>
      </c>
      <c r="D44" s="18"/>
      <c r="E44" s="58"/>
      <c r="F44" s="59"/>
      <c r="G44" s="59"/>
      <c r="H44" s="60"/>
    </row>
  </sheetData>
  <sheetProtection algorithmName="SHA-512" hashValue="6R18ShAHYN05G6SoYr3QiEG0HV2HhYyrLm+mDqOqmV05gC/D+dv+Kdh7wcgojt5pyQNiaZyKrJHxZA1l69WgfA==" saltValue="oEWfx44nnuOJJZMKRJCv1g==" spinCount="100000" sheet="1" objects="1" scenarios="1"/>
  <protectedRanges>
    <protectedRange sqref="E40:H44 E5:G20" name="Bereik2"/>
  </protectedRanges>
  <mergeCells count="19">
    <mergeCell ref="E43:H43"/>
    <mergeCell ref="B30:H30"/>
    <mergeCell ref="B34:H34"/>
    <mergeCell ref="B1:I1"/>
    <mergeCell ref="J1:K1"/>
    <mergeCell ref="B27:H27"/>
    <mergeCell ref="B29:H29"/>
    <mergeCell ref="E44:H44"/>
    <mergeCell ref="E3:F3"/>
    <mergeCell ref="E40:H40"/>
    <mergeCell ref="E41:H41"/>
    <mergeCell ref="E42:H42"/>
    <mergeCell ref="B36:H36"/>
    <mergeCell ref="B31:H31"/>
    <mergeCell ref="B33:H33"/>
    <mergeCell ref="B35:H35"/>
    <mergeCell ref="B21:F21"/>
    <mergeCell ref="B22:F22"/>
    <mergeCell ref="B23:F23"/>
  </mergeCells>
  <phoneticPr fontId="3" type="noConversion"/>
  <pageMargins left="0.51181102362204722" right="0.51181102362204722" top="0.74803149606299213" bottom="0.74803149606299213" header="0.31496062992125984" footer="0.31496062992125984"/>
  <pageSetup paperSize="9" scale="5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713B469933B74C97261DA9F04294BF" ma:contentTypeVersion="15" ma:contentTypeDescription="Een nieuw document maken." ma:contentTypeScope="" ma:versionID="85acdab43971fa0d588ed9288f48cc62">
  <xsd:schema xmlns:xsd="http://www.w3.org/2001/XMLSchema" xmlns:xs="http://www.w3.org/2001/XMLSchema" xmlns:p="http://schemas.microsoft.com/office/2006/metadata/properties" xmlns:ns2="f4b43262-8e51-414f-8de9-bebfbe5d53f9" xmlns:ns3="3361db6b-7344-49f1-84c1-471173758e0d" targetNamespace="http://schemas.microsoft.com/office/2006/metadata/properties" ma:root="true" ma:fieldsID="57802ae2df3c88f335525e01b2f8ae11" ns2:_="" ns3:_="">
    <xsd:import namespace="f4b43262-8e51-414f-8de9-bebfbe5d53f9"/>
    <xsd:import namespace="3361db6b-7344-49f1-84c1-471173758e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43262-8e51-414f-8de9-bebfbe5d53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8e14bcad-e05b-4644-8240-3470e275e6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61db6b-7344-49f1-84c1-471173758e0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9d95ee67-1773-4a35-989e-4a4035180131}" ma:internalName="TaxCatchAll" ma:showField="CatchAllData" ma:web="3361db6b-7344-49f1-84c1-471173758e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b43262-8e51-414f-8de9-bebfbe5d53f9">
      <Terms xmlns="http://schemas.microsoft.com/office/infopath/2007/PartnerControls"/>
    </lcf76f155ced4ddcb4097134ff3c332f>
    <TaxCatchAll xmlns="3361db6b-7344-49f1-84c1-471173758e0d" xsi:nil="true"/>
  </documentManagement>
</p:properties>
</file>

<file path=customXml/itemProps1.xml><?xml version="1.0" encoding="utf-8"?>
<ds:datastoreItem xmlns:ds="http://schemas.openxmlformats.org/officeDocument/2006/customXml" ds:itemID="{A6DB50CF-8894-43C0-9050-2E42DD341E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62B829-2A6E-4853-B365-A41CB55031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b43262-8e51-414f-8de9-bebfbe5d53f9"/>
    <ds:schemaRef ds:uri="3361db6b-7344-49f1-84c1-471173758e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EA9F39-28AF-4D60-A5FF-073F4E2C66FE}">
  <ds:schemaRefs>
    <ds:schemaRef ds:uri="http://www.w3.org/XML/1998/namespace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f4b43262-8e51-414f-8de9-bebfbe5d53f9"/>
    <ds:schemaRef ds:uri="http://schemas.microsoft.com/office/2006/metadata/properties"/>
    <ds:schemaRef ds:uri="3361db6b-7344-49f1-84c1-471173758e0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>Veiligheidsregio Utrecht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Jongejan, Jurgen</dc:creator>
  <cp:keywords/>
  <dc:description/>
  <cp:lastModifiedBy>Zuiden, Erik van</cp:lastModifiedBy>
  <cp:revision/>
  <dcterms:created xsi:type="dcterms:W3CDTF">2023-04-07T06:55:05Z</dcterms:created>
  <dcterms:modified xsi:type="dcterms:W3CDTF">2025-06-17T13:56:40Z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0x01010078713B469933B74C97261DA9F04294BF</vt:lpwstr>
  </property>
  <property fmtid="{D5CDD505-2E9C-101B-9397-08002B2CF9AE}" pid="3" name="MediaServiceImageTags">
    <vt:lpwstr/>
  </property>
</Properties>
</file>