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526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barneveldnl.sharepoint.com/sites/Inkoop/Gedeelde documenten/GWW/Aanschaf verkeersborden/02 Specificatie/01 Aanvraag/02 Definitief/"/>
    </mc:Choice>
  </mc:AlternateContent>
  <xr:revisionPtr revIDLastSave="1" documentId="8_{19D5ADAE-BE47-43E8-B241-7BE793D04AE8}" xr6:coauthVersionLast="47" xr6:coauthVersionMax="47" xr10:uidLastSave="{4606DF84-AF02-4DB2-A5F2-F5482FA6BF2A}"/>
  <bookViews>
    <workbookView xWindow="-120" yWindow="-120" windowWidth="29040" windowHeight="15720" xr2:uid="{00000000-000D-0000-FFFF-FFFF00000000}"/>
  </bookViews>
  <sheets>
    <sheet name="Prijsformulier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76" i="1" l="1"/>
  <c r="I77" i="1"/>
  <c r="I78" i="1"/>
  <c r="I79" i="1"/>
  <c r="I80" i="1"/>
  <c r="I81" i="1"/>
  <c r="I82" i="1"/>
  <c r="I83" i="1"/>
  <c r="I84" i="1"/>
  <c r="I85" i="1"/>
  <c r="I86" i="1"/>
  <c r="I87" i="1"/>
  <c r="I88" i="1"/>
  <c r="I89" i="1"/>
  <c r="I90" i="1"/>
  <c r="I91" i="1"/>
  <c r="I92" i="1"/>
  <c r="I93" i="1"/>
  <c r="I94" i="1"/>
  <c r="I95" i="1"/>
  <c r="I96" i="1"/>
  <c r="I97" i="1"/>
  <c r="I75" i="1"/>
  <c r="I74" i="1"/>
  <c r="I71" i="1"/>
  <c r="I72" i="1"/>
  <c r="I37" i="1"/>
  <c r="I38" i="1"/>
  <c r="I39" i="1"/>
  <c r="I40" i="1"/>
  <c r="I41" i="1"/>
  <c r="I42" i="1"/>
  <c r="I43" i="1"/>
  <c r="I44" i="1"/>
  <c r="I45" i="1"/>
  <c r="I46" i="1"/>
  <c r="I47" i="1"/>
  <c r="I48" i="1"/>
  <c r="I49" i="1"/>
  <c r="I50" i="1"/>
  <c r="I51" i="1"/>
  <c r="I52" i="1"/>
  <c r="I53" i="1"/>
  <c r="I54" i="1"/>
  <c r="I55" i="1"/>
  <c r="I56" i="1"/>
  <c r="I57" i="1"/>
  <c r="I58" i="1"/>
  <c r="I59" i="1"/>
  <c r="I60" i="1"/>
  <c r="I61" i="1"/>
  <c r="I62" i="1"/>
  <c r="I63" i="1"/>
  <c r="I64" i="1"/>
  <c r="I65" i="1"/>
  <c r="I66" i="1"/>
  <c r="I67" i="1"/>
  <c r="I68" i="1"/>
  <c r="I69" i="1"/>
  <c r="I70" i="1"/>
  <c r="I35" i="1"/>
  <c r="I36" i="1"/>
  <c r="I175" i="1" l="1"/>
  <c r="I174" i="1"/>
  <c r="I173" i="1"/>
  <c r="I172" i="1"/>
  <c r="I171" i="1"/>
  <c r="I170" i="1"/>
  <c r="I169" i="1"/>
  <c r="I168" i="1"/>
  <c r="I167" i="1"/>
  <c r="I166" i="1"/>
  <c r="I163" i="1"/>
  <c r="I162" i="1"/>
  <c r="I161" i="1"/>
  <c r="I160" i="1"/>
  <c r="I159" i="1"/>
  <c r="I158" i="1"/>
  <c r="I157" i="1"/>
  <c r="I156" i="1"/>
  <c r="I155" i="1"/>
  <c r="I154" i="1"/>
  <c r="I153" i="1"/>
  <c r="I152" i="1"/>
  <c r="I150" i="1"/>
  <c r="I149" i="1"/>
  <c r="I147" i="1"/>
  <c r="I146" i="1"/>
  <c r="I145" i="1"/>
  <c r="I144" i="1"/>
  <c r="I142" i="1"/>
  <c r="I141" i="1"/>
  <c r="I140" i="1"/>
  <c r="I139" i="1"/>
  <c r="I138" i="1"/>
  <c r="I137" i="1"/>
  <c r="I136" i="1"/>
  <c r="I134" i="1"/>
  <c r="I133" i="1"/>
  <c r="I132" i="1"/>
  <c r="I131" i="1"/>
  <c r="I130" i="1"/>
  <c r="I129" i="1"/>
  <c r="I128" i="1"/>
  <c r="I127" i="1"/>
  <c r="I126" i="1"/>
  <c r="I125" i="1"/>
  <c r="I124" i="1"/>
  <c r="I123" i="1"/>
  <c r="I122" i="1"/>
  <c r="I121" i="1"/>
  <c r="I120" i="1"/>
  <c r="I119" i="1"/>
  <c r="I118" i="1"/>
  <c r="I117" i="1"/>
  <c r="I116" i="1"/>
  <c r="I115" i="1"/>
  <c r="I114" i="1"/>
  <c r="I112" i="1"/>
  <c r="I111" i="1"/>
  <c r="I110" i="1"/>
  <c r="I108" i="1"/>
  <c r="I107" i="1"/>
  <c r="I106" i="1"/>
  <c r="I105" i="1"/>
  <c r="I104" i="1"/>
  <c r="I103" i="1"/>
  <c r="I102" i="1"/>
  <c r="I101" i="1"/>
  <c r="I100" i="1"/>
  <c r="I99" i="1"/>
  <c r="I33" i="1"/>
  <c r="I32" i="1"/>
  <c r="I31" i="1"/>
  <c r="I30" i="1"/>
  <c r="I29" i="1"/>
  <c r="I28" i="1"/>
  <c r="I27" i="1"/>
  <c r="I26" i="1"/>
  <c r="I24" i="1"/>
  <c r="I23" i="1"/>
  <c r="I22" i="1"/>
  <c r="I21" i="1"/>
  <c r="I20" i="1"/>
  <c r="I19" i="1"/>
  <c r="I18" i="1"/>
  <c r="I17" i="1"/>
  <c r="I16" i="1"/>
  <c r="I15" i="1"/>
  <c r="I14" i="1"/>
  <c r="I13" i="1"/>
  <c r="I12" i="1"/>
  <c r="I11" i="1"/>
  <c r="I10" i="1"/>
  <c r="I8" i="1"/>
  <c r="I177" i="1" s="1"/>
</calcChain>
</file>

<file path=xl/sharedStrings.xml><?xml version="1.0" encoding="utf-8"?>
<sst xmlns="http://schemas.openxmlformats.org/spreadsheetml/2006/main" count="298" uniqueCount="152">
  <si>
    <t>RVV Verkeersborden</t>
  </si>
  <si>
    <t>Rond</t>
  </si>
  <si>
    <t>diameter</t>
  </si>
  <si>
    <t>Driehoek</t>
  </si>
  <si>
    <t>Vierkant</t>
  </si>
  <si>
    <t>Rechthoek</t>
  </si>
  <si>
    <t>b x h</t>
  </si>
  <si>
    <t>400 x 600</t>
  </si>
  <si>
    <t>600 x 900</t>
  </si>
  <si>
    <t>Achthoek</t>
  </si>
  <si>
    <t>hoogte</t>
  </si>
  <si>
    <t>G13, G14</t>
  </si>
  <si>
    <t>600 x 200</t>
  </si>
  <si>
    <t>530 x 670</t>
  </si>
  <si>
    <t>800 x 1000</t>
  </si>
  <si>
    <t>530 x 1200</t>
  </si>
  <si>
    <t>RVV Onderborden</t>
  </si>
  <si>
    <t>OB13, OB308, OB401-500 t/m OB411-1,5 en OB503OB618, OB601</t>
  </si>
  <si>
    <t>OB51 t/m OB64, OB310p, OB503OB04</t>
  </si>
  <si>
    <t>OB101, OB304</t>
  </si>
  <si>
    <t>OB102 t/m OB104, OB201p t/m OB203p, OB215p en OB216p</t>
  </si>
  <si>
    <t>OB206p en OB256p</t>
  </si>
  <si>
    <t>OB305</t>
  </si>
  <si>
    <t>OB309</t>
  </si>
  <si>
    <t>OB503OB01 en OB503OB02</t>
  </si>
  <si>
    <t>OB603t</t>
  </si>
  <si>
    <t>OB605t</t>
  </si>
  <si>
    <t>OB711 t/m OB713</t>
  </si>
  <si>
    <t>OB802t, OB803t</t>
  </si>
  <si>
    <t>OB501rt</t>
  </si>
  <si>
    <t>T101 t/m T104r</t>
  </si>
  <si>
    <t>BB55l, BB55r</t>
  </si>
  <si>
    <t>T31-2l en T31-2r</t>
  </si>
  <si>
    <t>Plaatsnaamborden</t>
  </si>
  <si>
    <t>Modelnummer</t>
  </si>
  <si>
    <t>Barneveld</t>
  </si>
  <si>
    <t>(H01A + H02A)</t>
  </si>
  <si>
    <t>1340 x 340</t>
  </si>
  <si>
    <t>De Glind</t>
  </si>
  <si>
    <t>Terschuur</t>
  </si>
  <si>
    <t>Zwartebroek</t>
  </si>
  <si>
    <t>Voorthuizen</t>
  </si>
  <si>
    <t>Kootwijkerbroek</t>
  </si>
  <si>
    <t>Harselaar</t>
  </si>
  <si>
    <t>Garderen</t>
  </si>
  <si>
    <t>Kootwijk</t>
  </si>
  <si>
    <t>Stroe</t>
  </si>
  <si>
    <t>(H01B + H02B)</t>
  </si>
  <si>
    <t>1340 x 520</t>
  </si>
  <si>
    <t>1140 x 520</t>
  </si>
  <si>
    <t>(H01D + H02D)</t>
  </si>
  <si>
    <t>1250 x 680</t>
  </si>
  <si>
    <t>afmeting</t>
  </si>
  <si>
    <t>prijs per stuk</t>
  </si>
  <si>
    <t>RVV Zoneborden</t>
  </si>
  <si>
    <t>450 x 200</t>
  </si>
  <si>
    <t xml:space="preserve">600 x 200 </t>
  </si>
  <si>
    <t>600 x 300</t>
  </si>
  <si>
    <t>600 x 400</t>
  </si>
  <si>
    <t>400 x 300</t>
  </si>
  <si>
    <t>400 x 150</t>
  </si>
  <si>
    <t>450 x 300</t>
  </si>
  <si>
    <t>450 x 450</t>
  </si>
  <si>
    <t>600 x 270</t>
  </si>
  <si>
    <t>800 x 270</t>
  </si>
  <si>
    <t>800 x 400</t>
  </si>
  <si>
    <t>800 x 600</t>
  </si>
  <si>
    <t>1000 x 600</t>
  </si>
  <si>
    <t>1000 x 400</t>
  </si>
  <si>
    <t>1000 x 500</t>
  </si>
  <si>
    <t>600 x 600</t>
  </si>
  <si>
    <t>900 x 300</t>
  </si>
  <si>
    <t>lengte zijde</t>
  </si>
  <si>
    <t>OB01 t/m OB12,OB303, OB501l t/m OB505, OB301, OB714</t>
  </si>
  <si>
    <t xml:space="preserve">b x h (2 -zônes) </t>
  </si>
  <si>
    <t>1160 x 300</t>
  </si>
  <si>
    <t>250 x 1000</t>
  </si>
  <si>
    <t>900 x 1000</t>
  </si>
  <si>
    <t>RVV Werk In Uitvoering</t>
  </si>
  <si>
    <t>Flespalen</t>
  </si>
  <si>
    <t>Buispalen</t>
  </si>
  <si>
    <t>lengte</t>
  </si>
  <si>
    <t>Gegalvaniseerd</t>
  </si>
  <si>
    <t>Aluminium</t>
  </si>
  <si>
    <t>Alleen blauw gearceerde cellen invullen</t>
  </si>
  <si>
    <t>Getekend voor akkoord:</t>
  </si>
  <si>
    <t>Naam inschrijver</t>
  </si>
  <si>
    <t>Naam tekenbevoegde</t>
  </si>
  <si>
    <t>Handtekening</t>
  </si>
  <si>
    <t>Datum</t>
  </si>
  <si>
    <t>Scharnierbeugels/Bandbeugels</t>
  </si>
  <si>
    <t>Prijsformulier
"Aanschaf verkeersborden – materialen 2025-2029"</t>
  </si>
  <si>
    <t>Volg nr.</t>
  </si>
  <si>
    <t>Omschrijving</t>
  </si>
  <si>
    <t>Type</t>
  </si>
  <si>
    <t>Hoeveelheid</t>
  </si>
  <si>
    <t>I</t>
  </si>
  <si>
    <t>II</t>
  </si>
  <si>
    <t>Signfaces</t>
  </si>
  <si>
    <t>losse sticker zonder aanbrengen</t>
  </si>
  <si>
    <t>53 x 67</t>
  </si>
  <si>
    <t>Straatnaamborden NEKOM</t>
  </si>
  <si>
    <t>NEKOM str.nm 500x150mm DZ US20 middenonder rond 48mm</t>
  </si>
  <si>
    <t>500 x 150</t>
  </si>
  <si>
    <t>NEKOM str.nm 500x150mm DZ US20 vlaggend band-it</t>
  </si>
  <si>
    <t>NEKOM str.nm 600x150mm DZ US20 middenonder rond 48mm</t>
  </si>
  <si>
    <t>600 x 150</t>
  </si>
  <si>
    <t>NEKOM str.nm 600x150mm DZ US20 vlaggend band-it</t>
  </si>
  <si>
    <t>NEKOM str.nm 700x150mm DZ US20 middenonder rond 48mm</t>
  </si>
  <si>
    <t>700 x 150</t>
  </si>
  <si>
    <t>NEKOM str.nm 700x150mm DZ US20 vlaggend band-it</t>
  </si>
  <si>
    <t>NEKOM str.nm 700x200mm DZ US20 vlaggend band-it</t>
  </si>
  <si>
    <t>700 x 200</t>
  </si>
  <si>
    <t>NEKOM str.nm 800x150mm DZ Kl III middenonder rond 48mm</t>
  </si>
  <si>
    <t>800 x 150</t>
  </si>
  <si>
    <t>NEKOM str.nm 800x150mm DZ US20 vlaggend band-it</t>
  </si>
  <si>
    <t>NEKOM str.nm 800x200mm DZ US20 vlaggend band-it</t>
  </si>
  <si>
    <t>800 x 200</t>
  </si>
  <si>
    <t>NEKOM str.nm 1000x150mm DZ US20 vlaggend band-it</t>
  </si>
  <si>
    <t>1000 x 150</t>
  </si>
  <si>
    <t>NEKOM str.nm 1000x200mm DZ Kl III vlaggend band-it</t>
  </si>
  <si>
    <t>1000 x 200</t>
  </si>
  <si>
    <t>NEKOM str.nm 1000x200mm DZ Kl III middenonder rond 48mm</t>
  </si>
  <si>
    <t>NEKOM str.nm 900x150mm DZ US20 middenonder rond 48mm</t>
  </si>
  <si>
    <t>900 x 150</t>
  </si>
  <si>
    <t>NEKOM str.nm 600x250mm DZ Kl III vlaggend band-it</t>
  </si>
  <si>
    <t>600 x 250</t>
  </si>
  <si>
    <t>NEKOM str.nm 600x250mm DZ Kl III middenonder rond 48mm</t>
  </si>
  <si>
    <t>NEKOM 1100x200mm RAL 9017 DZ US20 mo ø48</t>
  </si>
  <si>
    <t>1100 x 200</t>
  </si>
  <si>
    <t>NEKOM 1000x200mm RAL 9017 DZ US20 mo ø48</t>
  </si>
  <si>
    <t>NEKOM 800x250mm DZ kl I wit/opschrift vlaggend band-it</t>
  </si>
  <si>
    <t>800 x 250</t>
  </si>
  <si>
    <t>Bevestigingsmat. straatnaamborden</t>
  </si>
  <si>
    <t>NEKOM str.nm 600x250mm DZ Kl III middenonder rond 48m</t>
  </si>
  <si>
    <t>Straatnaamborden NOVAL kokerprofiel</t>
  </si>
  <si>
    <t>300 x 150</t>
  </si>
  <si>
    <t>1100 x 150</t>
  </si>
  <si>
    <t>1200 x 150</t>
  </si>
  <si>
    <t>Beugels straatnaamborden NOVAL kokerprofiel</t>
  </si>
  <si>
    <t>Koppaalbeugel voor NOVAL</t>
  </si>
  <si>
    <t>Uithouder banddeel aan mast</t>
  </si>
  <si>
    <t>Uithouder aan flespaal</t>
  </si>
  <si>
    <t>Wageningen</t>
  </si>
  <si>
    <t>Wageningen Hoog</t>
  </si>
  <si>
    <t>Inschrijfsom</t>
  </si>
  <si>
    <r>
      <t xml:space="preserve">Totaalprijs
</t>
    </r>
    <r>
      <rPr>
        <sz val="8"/>
        <rFont val="Arial"/>
        <family val="2"/>
      </rPr>
      <t>prijs per stuk x hoeveelheid</t>
    </r>
  </si>
  <si>
    <t>Bij H01B, H02B, H01D en H02D wordt de volgende tekst toegevoegd: Gem. Barneveld.
Te centreren onder de plaatsnaam.</t>
  </si>
  <si>
    <t>versie:</t>
  </si>
  <si>
    <t>datum:</t>
  </si>
  <si>
    <t>Bij H01B en H02B wordt de volgende tekst toegevoegd: Gem. Wageningen.
Te centreren onder de plaatsnaam.</t>
  </si>
  <si>
    <t>1.0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</si>
</sst>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 &quot;€&quot;\ * #,##0.00_ ;_ &quot;€&quot;\ * \-#,##0.00_ ;_ &quot;€&quot;\ * &quot;-&quot;??_ ;_ @_ "/>
    <numFmt numFmtId="164" formatCode="dd/mm/yyyy"/>
  </numFmts>
  <fonts count="10" x14ac:knownFonts="1">
    <font>
      <sz val="10"/>
      <color theme="1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14"/>
      <name val="Arial"/>
      <family val="2"/>
    </font>
    <font>
      <b/>
      <sz val="8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i/>
      <sz val="8"/>
      <name val="Arial"/>
      <family val="2"/>
    </font>
    <font>
      <sz val="16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5D9F1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C5D9F1"/>
        <bgColor rgb="FF000000"/>
      </patternFill>
    </fill>
    <fill>
      <patternFill patternType="solid">
        <fgColor theme="0" tint="-0.34998626667073579"/>
        <bgColor indexed="64"/>
      </patternFill>
    </fill>
  </fills>
  <borders count="5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 style="thin">
        <color indexed="64"/>
      </right>
      <top style="thin">
        <color indexed="64"/>
      </top>
      <bottom style="thick">
        <color indexed="64"/>
      </bottom>
      <diagonal/>
    </border>
    <border>
      <left/>
      <right/>
      <top/>
      <bottom style="thick">
        <color auto="1"/>
      </bottom>
      <diagonal/>
    </border>
    <border>
      <left/>
      <right/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/>
      <right style="thick">
        <color auto="1"/>
      </right>
      <top style="thin">
        <color indexed="64"/>
      </top>
      <bottom style="thick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ck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n">
        <color theme="1"/>
      </right>
      <top style="thick">
        <color theme="1"/>
      </top>
      <bottom style="thick">
        <color theme="1"/>
      </bottom>
      <diagonal/>
    </border>
    <border>
      <left style="thin">
        <color theme="1"/>
      </left>
      <right style="thick">
        <color theme="1"/>
      </right>
      <top style="thick">
        <color theme="1"/>
      </top>
      <bottom style="thick">
        <color theme="1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theme="1"/>
      </left>
      <right/>
      <top style="thin">
        <color indexed="64"/>
      </top>
      <bottom style="thick">
        <color indexed="64"/>
      </bottom>
      <diagonal/>
    </border>
  </borders>
  <cellStyleXfs count="1">
    <xf numFmtId="0" fontId="0" fillId="0" borderId="0"/>
  </cellStyleXfs>
  <cellXfs count="148">
    <xf numFmtId="0" fontId="0" fillId="0" borderId="0" xfId="0"/>
    <xf numFmtId="44" fontId="2" fillId="2" borderId="1" xfId="0" applyNumberFormat="1" applyFont="1" applyFill="1" applyBorder="1" applyAlignment="1" applyProtection="1">
      <alignment horizontal="center" vertical="center"/>
      <protection locked="0"/>
    </xf>
    <xf numFmtId="44" fontId="2" fillId="2" borderId="10" xfId="0" applyNumberFormat="1" applyFont="1" applyFill="1" applyBorder="1" applyAlignment="1" applyProtection="1">
      <alignment horizontal="center" vertical="center"/>
      <protection locked="0"/>
    </xf>
    <xf numFmtId="0" fontId="2" fillId="0" borderId="0" xfId="0" applyFont="1"/>
    <xf numFmtId="0" fontId="1" fillId="0" borderId="0" xfId="0" applyFont="1"/>
    <xf numFmtId="0" fontId="3" fillId="0" borderId="8" xfId="0" applyFont="1" applyBorder="1" applyAlignment="1">
      <alignment horizont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44" fontId="2" fillId="3" borderId="7" xfId="0" applyNumberFormat="1" applyFont="1" applyFill="1" applyBorder="1"/>
    <xf numFmtId="0" fontId="3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 wrapText="1"/>
    </xf>
    <xf numFmtId="44" fontId="2" fillId="3" borderId="11" xfId="0" applyNumberFormat="1" applyFont="1" applyFill="1" applyBorder="1"/>
    <xf numFmtId="0" fontId="3" fillId="0" borderId="1" xfId="0" applyFont="1" applyBorder="1" applyAlignment="1">
      <alignment horizontal="center"/>
    </xf>
    <xf numFmtId="0" fontId="2" fillId="0" borderId="2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44" fontId="2" fillId="3" borderId="1" xfId="0" applyNumberFormat="1" applyFont="1" applyFill="1" applyBorder="1"/>
    <xf numFmtId="0" fontId="2" fillId="0" borderId="21" xfId="0" applyFont="1" applyBorder="1" applyAlignment="1">
      <alignment vertical="top" wrapText="1"/>
    </xf>
    <xf numFmtId="0" fontId="2" fillId="0" borderId="16" xfId="0" applyFont="1" applyBorder="1" applyAlignment="1">
      <alignment vertical="top" wrapText="1"/>
    </xf>
    <xf numFmtId="0" fontId="1" fillId="0" borderId="2" xfId="0" applyFont="1" applyBorder="1" applyAlignment="1">
      <alignment horizontal="left" vertical="top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1" xfId="0" applyFont="1" applyBorder="1" applyAlignment="1">
      <alignment vertical="center"/>
    </xf>
    <xf numFmtId="0" fontId="2" fillId="0" borderId="1" xfId="0" applyFont="1" applyBorder="1" applyAlignment="1">
      <alignment vertical="center" wrapText="1"/>
    </xf>
    <xf numFmtId="0" fontId="2" fillId="0" borderId="3" xfId="0" applyFont="1" applyBorder="1" applyAlignment="1">
      <alignment horizontal="center" vertical="center"/>
    </xf>
    <xf numFmtId="0" fontId="2" fillId="0" borderId="0" xfId="0" applyFont="1" applyAlignment="1">
      <alignment wrapText="1"/>
    </xf>
    <xf numFmtId="0" fontId="2" fillId="0" borderId="10" xfId="0" applyFont="1" applyBorder="1" applyAlignment="1">
      <alignment vertical="center"/>
    </xf>
    <xf numFmtId="0" fontId="2" fillId="0" borderId="4" xfId="0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top" wrapText="1"/>
    </xf>
    <xf numFmtId="44" fontId="2" fillId="5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8" xfId="0" applyFont="1" applyBorder="1" applyAlignment="1">
      <alignment horizontal="center" vertical="top"/>
    </xf>
    <xf numFmtId="0" fontId="3" fillId="0" borderId="9" xfId="0" applyFont="1" applyBorder="1" applyAlignment="1">
      <alignment horizontal="center" vertical="top"/>
    </xf>
    <xf numFmtId="0" fontId="2" fillId="0" borderId="24" xfId="0" applyFont="1" applyBorder="1" applyAlignment="1">
      <alignment vertical="top" wrapText="1"/>
    </xf>
    <xf numFmtId="0" fontId="2" fillId="0" borderId="19" xfId="0" applyFont="1" applyBorder="1" applyAlignment="1">
      <alignment vertical="top" wrapText="1"/>
    </xf>
    <xf numFmtId="0" fontId="2" fillId="0" borderId="31" xfId="0" applyFont="1" applyBorder="1" applyAlignment="1">
      <alignment vertical="top" wrapText="1"/>
    </xf>
    <xf numFmtId="0" fontId="2" fillId="0" borderId="40" xfId="0" applyFont="1" applyBorder="1" applyAlignment="1">
      <alignment vertical="top" wrapText="1"/>
    </xf>
    <xf numFmtId="0" fontId="2" fillId="0" borderId="12" xfId="0" applyFont="1" applyBorder="1" applyAlignment="1">
      <alignment horizontal="left" vertical="top" wrapText="1"/>
    </xf>
    <xf numFmtId="0" fontId="2" fillId="0" borderId="1" xfId="0" applyFont="1" applyBorder="1" applyAlignment="1">
      <alignment vertical="top" wrapText="1"/>
    </xf>
    <xf numFmtId="0" fontId="5" fillId="4" borderId="41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/>
    </xf>
    <xf numFmtId="0" fontId="1" fillId="4" borderId="42" xfId="0" applyFont="1" applyFill="1" applyBorder="1" applyAlignment="1">
      <alignment horizontal="center" vertical="center" wrapText="1"/>
    </xf>
    <xf numFmtId="0" fontId="1" fillId="0" borderId="43" xfId="0" applyFont="1" applyBorder="1" applyAlignment="1">
      <alignment horizontal="center" vertical="center" wrapText="1"/>
    </xf>
    <xf numFmtId="0" fontId="5" fillId="6" borderId="5" xfId="0" applyFont="1" applyFill="1" applyBorder="1" applyAlignment="1">
      <alignment horizontal="center"/>
    </xf>
    <xf numFmtId="0" fontId="3" fillId="6" borderId="5" xfId="0" applyFont="1" applyFill="1" applyBorder="1" applyAlignment="1">
      <alignment horizontal="center"/>
    </xf>
    <xf numFmtId="0" fontId="2" fillId="0" borderId="2" xfId="0" applyFont="1" applyBorder="1" applyAlignment="1">
      <alignment horizontal="center" vertical="center" wrapText="1"/>
    </xf>
    <xf numFmtId="0" fontId="2" fillId="0" borderId="12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0" fontId="2" fillId="0" borderId="13" xfId="0" applyFont="1" applyBorder="1" applyAlignment="1">
      <alignment horizontal="center" vertical="center" wrapText="1"/>
    </xf>
    <xf numFmtId="0" fontId="3" fillId="0" borderId="44" xfId="0" applyFont="1" applyBorder="1" applyAlignment="1">
      <alignment horizontal="center"/>
    </xf>
    <xf numFmtId="44" fontId="2" fillId="2" borderId="48" xfId="0" applyNumberFormat="1" applyFont="1" applyFill="1" applyBorder="1" applyAlignment="1" applyProtection="1">
      <alignment horizontal="center" vertical="center"/>
      <protection locked="0"/>
    </xf>
    <xf numFmtId="44" fontId="2" fillId="3" borderId="49" xfId="0" applyNumberFormat="1" applyFont="1" applyFill="1" applyBorder="1"/>
    <xf numFmtId="0" fontId="3" fillId="6" borderId="16" xfId="0" applyFont="1" applyFill="1" applyBorder="1" applyAlignment="1">
      <alignment horizontal="center"/>
    </xf>
    <xf numFmtId="0" fontId="1" fillId="6" borderId="1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 wrapText="1"/>
    </xf>
    <xf numFmtId="0" fontId="1" fillId="6" borderId="6" xfId="0" applyFont="1" applyFill="1" applyBorder="1" applyAlignment="1">
      <alignment vertical="center"/>
    </xf>
    <xf numFmtId="0" fontId="1" fillId="6" borderId="25" xfId="0" applyFont="1" applyFill="1" applyBorder="1" applyAlignment="1">
      <alignment vertical="center"/>
    </xf>
    <xf numFmtId="0" fontId="6" fillId="0" borderId="30" xfId="0" applyFont="1" applyBorder="1" applyAlignment="1">
      <alignment horizontal="center"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horizontal="right" wrapText="1"/>
    </xf>
    <xf numFmtId="0" fontId="8" fillId="0" borderId="0" xfId="0" applyFont="1" applyAlignment="1">
      <alignment horizontal="left" wrapText="1"/>
    </xf>
    <xf numFmtId="0" fontId="8" fillId="0" borderId="0" xfId="0" applyFont="1" applyAlignment="1">
      <alignment horizontal="right" vertical="top"/>
    </xf>
    <xf numFmtId="164" fontId="8" fillId="0" borderId="0" xfId="0" applyNumberFormat="1" applyFont="1" applyAlignment="1">
      <alignment horizontal="left" vertical="top" wrapText="1"/>
    </xf>
    <xf numFmtId="0" fontId="0" fillId="0" borderId="0" xfId="0" applyAlignment="1">
      <alignment vertical="center"/>
    </xf>
    <xf numFmtId="44" fontId="6" fillId="8" borderId="30" xfId="0" applyNumberFormat="1" applyFont="1" applyFill="1" applyBorder="1" applyAlignment="1">
      <alignment horizontal="center" vertical="center"/>
    </xf>
    <xf numFmtId="0" fontId="9" fillId="0" borderId="0" xfId="0" applyFont="1"/>
    <xf numFmtId="0" fontId="3" fillId="0" borderId="34" xfId="0" applyFont="1" applyBorder="1" applyAlignment="1">
      <alignment horizontal="center" vertical="center"/>
    </xf>
    <xf numFmtId="0" fontId="3" fillId="0" borderId="37" xfId="0" applyFont="1" applyBorder="1" applyAlignment="1">
      <alignment horizontal="center" vertical="center"/>
    </xf>
    <xf numFmtId="0" fontId="1" fillId="6" borderId="29" xfId="0" applyFont="1" applyFill="1" applyBorder="1" applyAlignment="1">
      <alignment horizontal="left" vertical="top" wrapText="1"/>
    </xf>
    <xf numFmtId="0" fontId="1" fillId="6" borderId="32" xfId="0" applyFont="1" applyFill="1" applyBorder="1" applyAlignment="1">
      <alignment horizontal="left" vertical="top" wrapText="1"/>
    </xf>
    <xf numFmtId="0" fontId="1" fillId="6" borderId="33" xfId="0" applyFont="1" applyFill="1" applyBorder="1" applyAlignment="1">
      <alignment horizontal="left" vertical="top" wrapText="1"/>
    </xf>
    <xf numFmtId="0" fontId="1" fillId="6" borderId="29" xfId="0" applyFont="1" applyFill="1" applyBorder="1" applyAlignment="1">
      <alignment horizontal="left" vertical="center" wrapText="1"/>
    </xf>
    <xf numFmtId="0" fontId="1" fillId="6" borderId="32" xfId="0" applyFont="1" applyFill="1" applyBorder="1" applyAlignment="1">
      <alignment horizontal="left" vertical="center" wrapText="1"/>
    </xf>
    <xf numFmtId="0" fontId="1" fillId="6" borderId="33" xfId="0" applyFont="1" applyFill="1" applyBorder="1" applyAlignment="1">
      <alignment horizontal="left" vertical="center" wrapText="1"/>
    </xf>
    <xf numFmtId="0" fontId="1" fillId="6" borderId="45" xfId="0" applyFont="1" applyFill="1" applyBorder="1" applyAlignment="1">
      <alignment horizontal="left" vertical="top" wrapText="1"/>
    </xf>
    <xf numFmtId="0" fontId="1" fillId="6" borderId="46" xfId="0" applyFont="1" applyFill="1" applyBorder="1" applyAlignment="1">
      <alignment horizontal="left" vertical="top" wrapText="1"/>
    </xf>
    <xf numFmtId="0" fontId="1" fillId="6" borderId="47" xfId="0" applyFont="1" applyFill="1" applyBorder="1" applyAlignment="1">
      <alignment horizontal="left" vertical="top" wrapText="1"/>
    </xf>
    <xf numFmtId="0" fontId="3" fillId="0" borderId="17" xfId="0" applyFont="1" applyBorder="1" applyAlignment="1">
      <alignment horizontal="center" vertical="center"/>
    </xf>
    <xf numFmtId="44" fontId="2" fillId="3" borderId="35" xfId="0" applyNumberFormat="1" applyFont="1" applyFill="1" applyBorder="1" applyAlignment="1">
      <alignment horizontal="center" vertical="center"/>
    </xf>
    <xf numFmtId="44" fontId="2" fillId="3" borderId="36" xfId="0" applyNumberFormat="1" applyFont="1" applyFill="1" applyBorder="1" applyAlignment="1">
      <alignment horizontal="center" vertical="center"/>
    </xf>
    <xf numFmtId="0" fontId="2" fillId="0" borderId="2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left" vertical="top" wrapText="1"/>
    </xf>
    <xf numFmtId="0" fontId="2" fillId="0" borderId="23" xfId="0" applyFont="1" applyBorder="1" applyAlignment="1">
      <alignment horizontal="left" vertical="top" wrapText="1"/>
    </xf>
    <xf numFmtId="0" fontId="2" fillId="0" borderId="25" xfId="0" applyFont="1" applyBorder="1" applyAlignment="1">
      <alignment horizontal="left" vertical="top" wrapText="1"/>
    </xf>
    <xf numFmtId="0" fontId="2" fillId="0" borderId="28" xfId="0" applyFont="1" applyBorder="1" applyAlignment="1">
      <alignment horizontal="center" vertical="center" wrapText="1"/>
    </xf>
    <xf numFmtId="0" fontId="2" fillId="0" borderId="20" xfId="0" applyFont="1" applyBorder="1" applyAlignment="1">
      <alignment horizontal="center" vertical="center" wrapText="1"/>
    </xf>
    <xf numFmtId="0" fontId="4" fillId="3" borderId="0" xfId="0" applyFont="1" applyFill="1" applyAlignment="1">
      <alignment horizontal="center" vertical="center" wrapText="1"/>
    </xf>
    <xf numFmtId="0" fontId="1" fillId="4" borderId="42" xfId="0" applyFont="1" applyFill="1" applyBorder="1" applyAlignment="1">
      <alignment horizontal="left" vertical="center" wrapText="1"/>
    </xf>
    <xf numFmtId="0" fontId="1" fillId="4" borderId="42" xfId="0" applyFont="1" applyFill="1" applyBorder="1" applyAlignment="1">
      <alignment horizontal="center" vertical="center"/>
    </xf>
    <xf numFmtId="44" fontId="2" fillId="3" borderId="38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2" fillId="0" borderId="23" xfId="0" applyFont="1" applyBorder="1" applyAlignment="1">
      <alignment horizontal="right" vertical="center" wrapText="1"/>
    </xf>
    <xf numFmtId="0" fontId="2" fillId="0" borderId="28" xfId="0" applyFont="1" applyBorder="1" applyAlignment="1">
      <alignment horizontal="right" vertical="center" wrapText="1"/>
    </xf>
    <xf numFmtId="0" fontId="2" fillId="0" borderId="25" xfId="0" applyFont="1" applyBorder="1" applyAlignment="1">
      <alignment horizontal="right" vertical="center" wrapText="1"/>
    </xf>
    <xf numFmtId="0" fontId="2" fillId="0" borderId="20" xfId="0" applyFont="1" applyBorder="1" applyAlignment="1">
      <alignment horizontal="right" vertical="center" wrapText="1"/>
    </xf>
    <xf numFmtId="0" fontId="2" fillId="7" borderId="1" xfId="0" applyFont="1" applyFill="1" applyBorder="1" applyAlignment="1" applyProtection="1">
      <alignment horizontal="left" vertical="center" wrapText="1"/>
      <protection locked="0"/>
    </xf>
    <xf numFmtId="0" fontId="2" fillId="0" borderId="26" xfId="0" applyFont="1" applyBorder="1" applyAlignment="1">
      <alignment horizontal="right" vertical="center" wrapText="1"/>
    </xf>
    <xf numFmtId="0" fontId="2" fillId="0" borderId="0" xfId="0" applyFont="1" applyAlignment="1">
      <alignment horizontal="right" vertical="center" wrapText="1"/>
    </xf>
    <xf numFmtId="0" fontId="7" fillId="7" borderId="1" xfId="0" applyFont="1" applyFill="1" applyBorder="1" applyAlignment="1" applyProtection="1">
      <alignment horizontal="left" vertical="center"/>
      <protection locked="0"/>
    </xf>
    <xf numFmtId="0" fontId="2" fillId="7" borderId="0" xfId="0" applyFont="1" applyFill="1" applyAlignment="1">
      <alignment horizontal="center" vertical="center"/>
    </xf>
    <xf numFmtId="0" fontId="2" fillId="0" borderId="24" xfId="0" applyFont="1" applyBorder="1" applyAlignment="1">
      <alignment horizontal="right" vertical="center" wrapText="1"/>
    </xf>
    <xf numFmtId="0" fontId="2" fillId="0" borderId="19" xfId="0" applyFont="1" applyBorder="1" applyAlignment="1">
      <alignment horizontal="right" vertical="center" wrapText="1"/>
    </xf>
    <xf numFmtId="0" fontId="7" fillId="7" borderId="23" xfId="0" applyFont="1" applyFill="1" applyBorder="1" applyAlignment="1" applyProtection="1">
      <alignment horizontal="left" vertical="center"/>
      <protection locked="0"/>
    </xf>
    <xf numFmtId="0" fontId="7" fillId="7" borderId="28" xfId="0" applyFont="1" applyFill="1" applyBorder="1" applyAlignment="1" applyProtection="1">
      <alignment horizontal="left" vertical="center"/>
      <protection locked="0"/>
    </xf>
    <xf numFmtId="0" fontId="7" fillId="7" borderId="24" xfId="0" applyFont="1" applyFill="1" applyBorder="1" applyAlignment="1" applyProtection="1">
      <alignment horizontal="left" vertical="center"/>
      <protection locked="0"/>
    </xf>
    <xf numFmtId="0" fontId="7" fillId="7" borderId="25" xfId="0" applyFont="1" applyFill="1" applyBorder="1" applyAlignment="1" applyProtection="1">
      <alignment horizontal="left" vertical="center"/>
      <protection locked="0"/>
    </xf>
    <xf numFmtId="0" fontId="7" fillId="7" borderId="20" xfId="0" applyFont="1" applyFill="1" applyBorder="1" applyAlignment="1" applyProtection="1">
      <alignment horizontal="left" vertical="center"/>
      <protection locked="0"/>
    </xf>
    <xf numFmtId="0" fontId="7" fillId="7" borderId="19" xfId="0" applyFont="1" applyFill="1" applyBorder="1" applyAlignment="1" applyProtection="1">
      <alignment horizontal="left" vertical="center"/>
      <protection locked="0"/>
    </xf>
    <xf numFmtId="0" fontId="2" fillId="0" borderId="22" xfId="0" applyFont="1" applyBorder="1" applyAlignment="1">
      <alignment horizontal="left" vertical="top" wrapText="1"/>
    </xf>
    <xf numFmtId="0" fontId="2" fillId="0" borderId="21" xfId="0" applyFont="1" applyBorder="1" applyAlignment="1">
      <alignment horizontal="center" vertical="center" wrapText="1"/>
    </xf>
    <xf numFmtId="0" fontId="2" fillId="0" borderId="22" xfId="0" applyFont="1" applyBorder="1" applyAlignment="1">
      <alignment horizontal="center" vertical="center" wrapText="1"/>
    </xf>
    <xf numFmtId="0" fontId="2" fillId="0" borderId="31" xfId="0" applyFont="1" applyBorder="1" applyAlignment="1">
      <alignment horizontal="center" vertical="center" wrapText="1"/>
    </xf>
    <xf numFmtId="0" fontId="2" fillId="0" borderId="21" xfId="0" applyFont="1" applyBorder="1" applyAlignment="1">
      <alignment horizontal="center" vertical="center"/>
    </xf>
    <xf numFmtId="0" fontId="2" fillId="0" borderId="22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31" xfId="0" applyFont="1" applyBorder="1" applyAlignment="1">
      <alignment horizontal="left" vertical="top" wrapText="1"/>
    </xf>
    <xf numFmtId="0" fontId="2" fillId="0" borderId="16" xfId="0" applyFont="1" applyBorder="1" applyAlignment="1">
      <alignment horizontal="center" vertical="center" wrapText="1"/>
    </xf>
    <xf numFmtId="44" fontId="2" fillId="5" borderId="21" xfId="0" applyNumberFormat="1" applyFont="1" applyFill="1" applyBorder="1" applyAlignment="1" applyProtection="1">
      <alignment horizontal="center" vertical="center"/>
      <protection locked="0"/>
    </xf>
    <xf numFmtId="44" fontId="2" fillId="5" borderId="16" xfId="0" applyNumberFormat="1" applyFont="1" applyFill="1" applyBorder="1" applyAlignment="1" applyProtection="1">
      <alignment horizontal="center" vertical="center"/>
      <protection locked="0"/>
    </xf>
    <xf numFmtId="44" fontId="2" fillId="5" borderId="31" xfId="0" applyNumberFormat="1" applyFont="1" applyFill="1" applyBorder="1" applyAlignment="1" applyProtection="1">
      <alignment horizontal="center" vertical="center"/>
      <protection locked="0"/>
    </xf>
    <xf numFmtId="0" fontId="2" fillId="0" borderId="39" xfId="0" applyFont="1" applyBorder="1" applyAlignment="1">
      <alignment horizontal="left" vertical="top" wrapText="1"/>
    </xf>
    <xf numFmtId="0" fontId="2" fillId="0" borderId="1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 wrapText="1"/>
    </xf>
    <xf numFmtId="0" fontId="2" fillId="0" borderId="31" xfId="0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top" wrapText="1"/>
    </xf>
    <xf numFmtId="0" fontId="2" fillId="0" borderId="13" xfId="0" applyFont="1" applyBorder="1" applyAlignment="1">
      <alignment horizontal="left" vertical="top" wrapText="1"/>
    </xf>
    <xf numFmtId="0" fontId="2" fillId="0" borderId="24" xfId="0" applyFont="1" applyBorder="1" applyAlignment="1">
      <alignment horizontal="left" vertical="top" wrapText="1"/>
    </xf>
    <xf numFmtId="0" fontId="2" fillId="0" borderId="19" xfId="0" applyFont="1" applyBorder="1" applyAlignment="1">
      <alignment horizontal="left" vertical="top" wrapText="1"/>
    </xf>
    <xf numFmtId="0" fontId="2" fillId="0" borderId="21" xfId="0" applyFont="1" applyBorder="1" applyAlignment="1">
      <alignment vertical="center"/>
    </xf>
    <xf numFmtId="0" fontId="2" fillId="0" borderId="22" xfId="0" applyFont="1" applyBorder="1" applyAlignment="1">
      <alignment vertical="center"/>
    </xf>
    <xf numFmtId="0" fontId="2" fillId="0" borderId="16" xfId="0" applyFont="1" applyBorder="1" applyAlignment="1">
      <alignment vertical="center"/>
    </xf>
    <xf numFmtId="0" fontId="2" fillId="0" borderId="26" xfId="0" applyFont="1" applyBorder="1" applyAlignment="1">
      <alignment horizontal="left" vertical="top" wrapText="1"/>
    </xf>
    <xf numFmtId="0" fontId="2" fillId="0" borderId="27" xfId="0" applyFont="1" applyBorder="1" applyAlignment="1">
      <alignment horizontal="left" vertical="top" wrapText="1"/>
    </xf>
    <xf numFmtId="0" fontId="2" fillId="0" borderId="40" xfId="0" applyFont="1" applyBorder="1" applyAlignment="1">
      <alignment horizontal="left" vertical="top" wrapText="1"/>
    </xf>
    <xf numFmtId="0" fontId="2" fillId="6" borderId="29" xfId="0" applyFont="1" applyFill="1" applyBorder="1" applyAlignment="1">
      <alignment horizontal="left" vertical="top"/>
    </xf>
    <xf numFmtId="0" fontId="2" fillId="6" borderId="32" xfId="0" applyFont="1" applyFill="1" applyBorder="1" applyAlignment="1">
      <alignment horizontal="left" vertical="top"/>
    </xf>
    <xf numFmtId="0" fontId="2" fillId="6" borderId="33" xfId="0" applyFont="1" applyFill="1" applyBorder="1" applyAlignment="1">
      <alignment horizontal="left" vertical="top"/>
    </xf>
    <xf numFmtId="0" fontId="2" fillId="6" borderId="25" xfId="0" applyFont="1" applyFill="1" applyBorder="1" applyAlignment="1">
      <alignment horizontal="left" vertical="top"/>
    </xf>
    <xf numFmtId="0" fontId="2" fillId="6" borderId="20" xfId="0" applyFont="1" applyFill="1" applyBorder="1" applyAlignment="1">
      <alignment horizontal="left" vertical="top"/>
    </xf>
    <xf numFmtId="0" fontId="2" fillId="0" borderId="48" xfId="0" applyFont="1" applyBorder="1" applyAlignment="1">
      <alignment horizontal="center" vertical="center"/>
    </xf>
    <xf numFmtId="0" fontId="2" fillId="0" borderId="50" xfId="0" applyFont="1" applyFill="1" applyBorder="1" applyAlignment="1">
      <alignment horizontal="left" vertical="top" wrapText="1"/>
    </xf>
    <xf numFmtId="0" fontId="2" fillId="0" borderId="15" xfId="0" applyFont="1" applyFill="1" applyBorder="1" applyAlignment="1">
      <alignment horizontal="left" vertical="top"/>
    </xf>
    <xf numFmtId="0" fontId="2" fillId="0" borderId="18" xfId="0" applyFont="1" applyFill="1" applyBorder="1" applyAlignment="1">
      <alignment horizontal="left" vertical="top"/>
    </xf>
    <xf numFmtId="0" fontId="2" fillId="0" borderId="4" xfId="0" applyFont="1" applyFill="1" applyBorder="1" applyAlignment="1">
      <alignment horizontal="left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0" borderId="28" xfId="0" applyFont="1" applyFill="1" applyBorder="1" applyAlignment="1">
      <alignment horizontal="left" vertical="top" wrapText="1"/>
    </xf>
  </cellXfs>
  <cellStyles count="1">
    <cellStyle name="Standaard" xfId="0" builtinId="0"/>
  </cellStyles>
  <dxfs count="0"/>
  <tableStyles count="0" defaultTableStyle="TableStyleMedium2" defaultPivotStyle="PivotStyleLight16"/>
  <colors>
    <mruColors>
      <color rgb="FFC5D9F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153982</xdr:rowOff>
    </xdr:from>
    <xdr:to>
      <xdr:col>1</xdr:col>
      <xdr:colOff>1037951</xdr:colOff>
      <xdr:row>2</xdr:row>
      <xdr:rowOff>133350</xdr:rowOff>
    </xdr:to>
    <xdr:pic>
      <xdr:nvPicPr>
        <xdr:cNvPr id="4" name="Afbeelding 3" descr="Nieuw kleurlogo">
          <a:extLst>
            <a:ext uri="{FF2B5EF4-FFF2-40B4-BE49-F238E27FC236}">
              <a16:creationId xmlns:a16="http://schemas.microsoft.com/office/drawing/2014/main" id="{4007AAD7-8315-DEB1-58FD-F9F1C8AD957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153982"/>
          <a:ext cx="1399901" cy="369893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7</xdr:col>
      <xdr:colOff>271145</xdr:colOff>
      <xdr:row>0</xdr:row>
      <xdr:rowOff>207475</xdr:rowOff>
    </xdr:from>
    <xdr:to>
      <xdr:col>8</xdr:col>
      <xdr:colOff>942975</xdr:colOff>
      <xdr:row>2</xdr:row>
      <xdr:rowOff>133350</xdr:rowOff>
    </xdr:to>
    <xdr:pic>
      <xdr:nvPicPr>
        <xdr:cNvPr id="5" name="Afbeelding 4" descr="Afbeelding met tekening&#10;&#10;Automatisch gegenereerde beschrijving">
          <a:extLst>
            <a:ext uri="{FF2B5EF4-FFF2-40B4-BE49-F238E27FC236}">
              <a16:creationId xmlns:a16="http://schemas.microsoft.com/office/drawing/2014/main" id="{16F849B0-D4F6-A78D-88AD-45606DF7F4A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38620" y="207475"/>
          <a:ext cx="1662430" cy="316400"/>
        </a:xfrm>
        <a:prstGeom prst="rect">
          <a:avLst/>
        </a:prstGeom>
      </xdr:spPr>
    </xdr:pic>
    <xdr:clientData/>
  </xdr:twoCellAnchor>
  <xdr:twoCellAnchor editAs="oneCell">
    <xdr:from>
      <xdr:col>7</xdr:col>
      <xdr:colOff>523875</xdr:colOff>
      <xdr:row>190</xdr:row>
      <xdr:rowOff>0</xdr:rowOff>
    </xdr:from>
    <xdr:to>
      <xdr:col>8</xdr:col>
      <xdr:colOff>685800</xdr:colOff>
      <xdr:row>192</xdr:row>
      <xdr:rowOff>0</xdr:rowOff>
    </xdr:to>
    <xdr:sp macro="" textlink="">
      <xdr:nvSpPr>
        <xdr:cNvPr id="2" name="Rechthoek 1">
          <a:extLst>
            <a:ext uri="{FF2B5EF4-FFF2-40B4-BE49-F238E27FC236}">
              <a16:creationId xmlns:a16="http://schemas.microsoft.com/office/drawing/2014/main" id="{C304A2DC-1272-4B94-894A-D184C8A2FA33}"/>
            </a:ext>
          </a:extLst>
        </xdr:cNvPr>
        <xdr:cNvSpPr/>
      </xdr:nvSpPr>
      <xdr:spPr>
        <a:xfrm>
          <a:off x="7467600" y="31813500"/>
          <a:ext cx="1152525" cy="323850"/>
        </a:xfrm>
        <a:prstGeom prst="rect">
          <a:avLst/>
        </a:prstGeom>
        <a:noFill/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rtlCol="0" anchor="t"/>
        <a:lstStyle>
          <a:lvl1pPr marL="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endParaRPr lang="nl-NL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93"/>
  <sheetViews>
    <sheetView tabSelected="1" workbookViewId="0">
      <selection activeCell="G8" sqref="G8"/>
    </sheetView>
  </sheetViews>
  <sheetFormatPr defaultColWidth="55.42578125" defaultRowHeight="12.75" x14ac:dyDescent="0.2"/>
  <cols>
    <col min="1" max="1" width="7.140625" style="3" bestFit="1" customWidth="1"/>
    <col min="2" max="2" width="32.42578125" style="25" customWidth="1"/>
    <col min="3" max="3" width="14.28515625" style="3" bestFit="1" customWidth="1"/>
    <col min="4" max="4" width="14.7109375" style="3" bestFit="1" customWidth="1"/>
    <col min="5" max="5" width="10.140625" style="3" bestFit="1" customWidth="1"/>
    <col min="6" max="6" width="5.42578125" style="3" bestFit="1" customWidth="1"/>
    <col min="7" max="7" width="12.85546875" style="3" bestFit="1" customWidth="1"/>
    <col min="8" max="8" width="14.85546875" style="3" bestFit="1" customWidth="1"/>
    <col min="9" max="9" width="15.85546875" style="3" bestFit="1" customWidth="1"/>
    <col min="10" max="1420" width="15.28515625" style="3" customWidth="1"/>
    <col min="1421" max="16384" width="55.42578125" style="3"/>
  </cols>
  <sheetData>
    <row r="1" spans="1:9" ht="18" customHeight="1" x14ac:dyDescent="0.2">
      <c r="A1" s="85" t="s">
        <v>91</v>
      </c>
      <c r="B1" s="85"/>
      <c r="C1" s="85"/>
      <c r="D1" s="85"/>
      <c r="E1" s="85"/>
      <c r="F1" s="85"/>
      <c r="G1" s="85"/>
      <c r="H1" s="85"/>
      <c r="I1" s="85"/>
    </row>
    <row r="2" spans="1:9" ht="12.75" customHeight="1" x14ac:dyDescent="0.2">
      <c r="A2" s="85"/>
      <c r="B2" s="85"/>
      <c r="C2" s="85"/>
      <c r="D2" s="85"/>
      <c r="E2" s="85"/>
      <c r="F2" s="85"/>
      <c r="G2" s="85"/>
      <c r="H2" s="85"/>
      <c r="I2" s="85"/>
    </row>
    <row r="3" spans="1:9" ht="12.75" customHeight="1" x14ac:dyDescent="0.2">
      <c r="A3" s="85"/>
      <c r="B3" s="85"/>
      <c r="C3" s="85"/>
      <c r="D3" s="85"/>
      <c r="E3" s="85"/>
      <c r="F3" s="85"/>
      <c r="G3" s="85"/>
      <c r="H3" s="85"/>
      <c r="I3" s="85"/>
    </row>
    <row r="4" spans="1:9" ht="12.75" customHeight="1" x14ac:dyDescent="0.2">
      <c r="A4" s="85"/>
      <c r="B4" s="85"/>
      <c r="C4" s="85"/>
      <c r="D4" s="85"/>
      <c r="E4" s="85"/>
      <c r="F4" s="85"/>
      <c r="G4" s="85"/>
      <c r="H4" s="85"/>
      <c r="I4" s="85"/>
    </row>
    <row r="5" spans="1:9" ht="12.75" customHeight="1" thickBot="1" x14ac:dyDescent="0.25">
      <c r="B5" s="3"/>
    </row>
    <row r="6" spans="1:9" s="4" customFormat="1" ht="36.75" thickTop="1" thickBot="1" x14ac:dyDescent="0.25">
      <c r="A6" s="38" t="s">
        <v>92</v>
      </c>
      <c r="B6" s="86" t="s">
        <v>93</v>
      </c>
      <c r="C6" s="86"/>
      <c r="D6" s="87" t="s">
        <v>52</v>
      </c>
      <c r="E6" s="87"/>
      <c r="F6" s="40" t="s">
        <v>94</v>
      </c>
      <c r="G6" s="39" t="s">
        <v>53</v>
      </c>
      <c r="H6" s="39" t="s">
        <v>95</v>
      </c>
      <c r="I6" s="41" t="s">
        <v>146</v>
      </c>
    </row>
    <row r="7" spans="1:9" ht="12.75" customHeight="1" thickTop="1" x14ac:dyDescent="0.2">
      <c r="A7" s="42"/>
      <c r="B7" s="67" t="s">
        <v>0</v>
      </c>
      <c r="C7" s="68"/>
      <c r="D7" s="68"/>
      <c r="E7" s="68"/>
      <c r="F7" s="68"/>
      <c r="G7" s="68"/>
      <c r="H7" s="68"/>
      <c r="I7" s="69"/>
    </row>
    <row r="8" spans="1:9" ht="12.75" customHeight="1" x14ac:dyDescent="0.2">
      <c r="A8" s="30">
        <v>1</v>
      </c>
      <c r="B8" s="89" t="s">
        <v>1</v>
      </c>
      <c r="C8" s="89"/>
      <c r="D8" s="90" t="s">
        <v>2</v>
      </c>
      <c r="E8" s="6">
        <v>400</v>
      </c>
      <c r="F8" s="7">
        <v>0</v>
      </c>
      <c r="G8" s="1">
        <v>0</v>
      </c>
      <c r="H8" s="6">
        <v>50</v>
      </c>
      <c r="I8" s="8">
        <f t="shared" ref="I8:I24" si="0">IF(G8="","",G8*H8)</f>
        <v>0</v>
      </c>
    </row>
    <row r="9" spans="1:9" ht="12.75" customHeight="1" x14ac:dyDescent="0.2">
      <c r="A9" s="30">
        <v>2</v>
      </c>
      <c r="B9" s="89"/>
      <c r="C9" s="89"/>
      <c r="D9" s="90"/>
      <c r="E9" s="6">
        <v>600</v>
      </c>
      <c r="F9" s="7" t="s">
        <v>96</v>
      </c>
      <c r="G9" s="1">
        <v>0</v>
      </c>
      <c r="H9" s="6">
        <v>400</v>
      </c>
      <c r="I9" s="8"/>
    </row>
    <row r="10" spans="1:9" ht="12.75" customHeight="1" x14ac:dyDescent="0.2">
      <c r="A10" s="30">
        <v>3</v>
      </c>
      <c r="B10" s="89"/>
      <c r="C10" s="89"/>
      <c r="D10" s="90"/>
      <c r="E10" s="6">
        <v>800</v>
      </c>
      <c r="F10" s="7" t="s">
        <v>97</v>
      </c>
      <c r="G10" s="1">
        <v>0</v>
      </c>
      <c r="H10" s="6">
        <v>20</v>
      </c>
      <c r="I10" s="8">
        <f t="shared" si="0"/>
        <v>0</v>
      </c>
    </row>
    <row r="11" spans="1:9" ht="12.75" customHeight="1" x14ac:dyDescent="0.2">
      <c r="A11" s="30">
        <v>4</v>
      </c>
      <c r="B11" s="89" t="s">
        <v>3</v>
      </c>
      <c r="C11" s="89"/>
      <c r="D11" s="90" t="s">
        <v>72</v>
      </c>
      <c r="E11" s="6">
        <v>700</v>
      </c>
      <c r="F11" s="7" t="s">
        <v>96</v>
      </c>
      <c r="G11" s="1">
        <v>0</v>
      </c>
      <c r="H11" s="6">
        <v>150</v>
      </c>
      <c r="I11" s="8">
        <f t="shared" si="0"/>
        <v>0</v>
      </c>
    </row>
    <row r="12" spans="1:9" ht="12.75" customHeight="1" x14ac:dyDescent="0.2">
      <c r="A12" s="30">
        <v>5</v>
      </c>
      <c r="B12" s="89"/>
      <c r="C12" s="89"/>
      <c r="D12" s="90"/>
      <c r="E12" s="6">
        <v>900</v>
      </c>
      <c r="F12" s="7" t="s">
        <v>97</v>
      </c>
      <c r="G12" s="1">
        <v>0</v>
      </c>
      <c r="H12" s="6">
        <v>10</v>
      </c>
      <c r="I12" s="8">
        <f t="shared" si="0"/>
        <v>0</v>
      </c>
    </row>
    <row r="13" spans="1:9" ht="12.75" customHeight="1" x14ac:dyDescent="0.2">
      <c r="A13" s="30">
        <v>6</v>
      </c>
      <c r="B13" s="89" t="s">
        <v>4</v>
      </c>
      <c r="C13" s="89"/>
      <c r="D13" s="90" t="s">
        <v>72</v>
      </c>
      <c r="E13" s="6">
        <v>400</v>
      </c>
      <c r="F13" s="7">
        <v>0</v>
      </c>
      <c r="G13" s="1">
        <v>0</v>
      </c>
      <c r="H13" s="6">
        <v>50</v>
      </c>
      <c r="I13" s="8">
        <f t="shared" si="0"/>
        <v>0</v>
      </c>
    </row>
    <row r="14" spans="1:9" ht="12.75" customHeight="1" x14ac:dyDescent="0.2">
      <c r="A14" s="30">
        <v>7</v>
      </c>
      <c r="B14" s="89"/>
      <c r="C14" s="89"/>
      <c r="D14" s="90"/>
      <c r="E14" s="6">
        <v>600</v>
      </c>
      <c r="F14" s="7" t="s">
        <v>96</v>
      </c>
      <c r="G14" s="1">
        <v>0</v>
      </c>
      <c r="H14" s="6">
        <v>25</v>
      </c>
      <c r="I14" s="8">
        <f t="shared" si="0"/>
        <v>0</v>
      </c>
    </row>
    <row r="15" spans="1:9" ht="12.75" customHeight="1" x14ac:dyDescent="0.2">
      <c r="A15" s="30">
        <v>8</v>
      </c>
      <c r="B15" s="89"/>
      <c r="C15" s="89"/>
      <c r="D15" s="90"/>
      <c r="E15" s="6">
        <v>800</v>
      </c>
      <c r="F15" s="7" t="s">
        <v>97</v>
      </c>
      <c r="G15" s="1">
        <v>0</v>
      </c>
      <c r="H15" s="6">
        <v>5</v>
      </c>
      <c r="I15" s="8">
        <f t="shared" si="0"/>
        <v>0</v>
      </c>
    </row>
    <row r="16" spans="1:9" ht="12.75" customHeight="1" x14ac:dyDescent="0.2">
      <c r="A16" s="30">
        <v>9</v>
      </c>
      <c r="B16" s="89" t="s">
        <v>5</v>
      </c>
      <c r="C16" s="89"/>
      <c r="D16" s="90" t="s">
        <v>6</v>
      </c>
      <c r="E16" s="6" t="s">
        <v>7</v>
      </c>
      <c r="F16" s="7" t="s">
        <v>96</v>
      </c>
      <c r="G16" s="1">
        <v>0</v>
      </c>
      <c r="H16" s="6">
        <v>120</v>
      </c>
      <c r="I16" s="8">
        <f t="shared" si="0"/>
        <v>0</v>
      </c>
    </row>
    <row r="17" spans="1:9" ht="12.75" customHeight="1" x14ac:dyDescent="0.2">
      <c r="A17" s="30">
        <v>10</v>
      </c>
      <c r="B17" s="89"/>
      <c r="C17" s="89"/>
      <c r="D17" s="90"/>
      <c r="E17" s="6" t="s">
        <v>8</v>
      </c>
      <c r="F17" s="7" t="s">
        <v>97</v>
      </c>
      <c r="G17" s="1">
        <v>0</v>
      </c>
      <c r="H17" s="6">
        <v>5</v>
      </c>
      <c r="I17" s="8">
        <f t="shared" si="0"/>
        <v>0</v>
      </c>
    </row>
    <row r="18" spans="1:9" ht="12.75" customHeight="1" x14ac:dyDescent="0.2">
      <c r="A18" s="30">
        <v>11</v>
      </c>
      <c r="B18" s="89" t="s">
        <v>9</v>
      </c>
      <c r="C18" s="89"/>
      <c r="D18" s="90" t="s">
        <v>10</v>
      </c>
      <c r="E18" s="6">
        <v>700</v>
      </c>
      <c r="F18" s="7" t="s">
        <v>96</v>
      </c>
      <c r="G18" s="1">
        <v>0</v>
      </c>
      <c r="H18" s="6">
        <v>15</v>
      </c>
      <c r="I18" s="8">
        <f t="shared" si="0"/>
        <v>0</v>
      </c>
    </row>
    <row r="19" spans="1:9" ht="12.75" customHeight="1" x14ac:dyDescent="0.2">
      <c r="A19" s="30">
        <v>12</v>
      </c>
      <c r="B19" s="89"/>
      <c r="C19" s="89"/>
      <c r="D19" s="90"/>
      <c r="E19" s="6">
        <v>900</v>
      </c>
      <c r="F19" s="7" t="s">
        <v>97</v>
      </c>
      <c r="G19" s="1">
        <v>0</v>
      </c>
      <c r="H19" s="6">
        <v>10</v>
      </c>
      <c r="I19" s="8">
        <f t="shared" si="0"/>
        <v>0</v>
      </c>
    </row>
    <row r="20" spans="1:9" ht="12.75" customHeight="1" x14ac:dyDescent="0.2">
      <c r="A20" s="30">
        <v>13</v>
      </c>
      <c r="B20" s="89" t="s">
        <v>11</v>
      </c>
      <c r="C20" s="89"/>
      <c r="D20" s="90" t="s">
        <v>6</v>
      </c>
      <c r="E20" s="6" t="s">
        <v>12</v>
      </c>
      <c r="F20" s="7" t="s">
        <v>96</v>
      </c>
      <c r="G20" s="1">
        <v>0</v>
      </c>
      <c r="H20" s="6">
        <v>50</v>
      </c>
      <c r="I20" s="8">
        <f t="shared" si="0"/>
        <v>0</v>
      </c>
    </row>
    <row r="21" spans="1:9" ht="12.75" customHeight="1" x14ac:dyDescent="0.2">
      <c r="A21" s="30">
        <v>14</v>
      </c>
      <c r="B21" s="89"/>
      <c r="C21" s="89"/>
      <c r="D21" s="90"/>
      <c r="E21" s="6" t="s">
        <v>8</v>
      </c>
      <c r="F21" s="7" t="s">
        <v>97</v>
      </c>
      <c r="G21" s="1">
        <v>0</v>
      </c>
      <c r="H21" s="6">
        <v>20</v>
      </c>
      <c r="I21" s="8">
        <f t="shared" si="0"/>
        <v>0</v>
      </c>
    </row>
    <row r="22" spans="1:9" ht="12.75" customHeight="1" x14ac:dyDescent="0.2">
      <c r="A22" s="30">
        <v>15</v>
      </c>
      <c r="B22" s="89" t="s">
        <v>54</v>
      </c>
      <c r="C22" s="89"/>
      <c r="D22" s="90" t="s">
        <v>6</v>
      </c>
      <c r="E22" s="6" t="s">
        <v>13</v>
      </c>
      <c r="F22" s="7" t="s">
        <v>96</v>
      </c>
      <c r="G22" s="1">
        <v>0</v>
      </c>
      <c r="H22" s="6">
        <v>140</v>
      </c>
      <c r="I22" s="8">
        <f t="shared" si="0"/>
        <v>0</v>
      </c>
    </row>
    <row r="23" spans="1:9" ht="12.75" customHeight="1" x14ac:dyDescent="0.2">
      <c r="A23" s="30">
        <v>16</v>
      </c>
      <c r="B23" s="89"/>
      <c r="C23" s="89"/>
      <c r="D23" s="90"/>
      <c r="E23" s="6" t="s">
        <v>14</v>
      </c>
      <c r="F23" s="7" t="s">
        <v>97</v>
      </c>
      <c r="G23" s="1">
        <v>0</v>
      </c>
      <c r="H23" s="6">
        <v>5</v>
      </c>
      <c r="I23" s="8">
        <f t="shared" si="0"/>
        <v>0</v>
      </c>
    </row>
    <row r="24" spans="1:9" ht="12.75" customHeight="1" thickBot="1" x14ac:dyDescent="0.25">
      <c r="A24" s="30">
        <v>17</v>
      </c>
      <c r="B24" s="89"/>
      <c r="C24" s="89"/>
      <c r="D24" s="6" t="s">
        <v>74</v>
      </c>
      <c r="E24" s="6" t="s">
        <v>15</v>
      </c>
      <c r="F24" s="7" t="s">
        <v>96</v>
      </c>
      <c r="G24" s="1">
        <v>0</v>
      </c>
      <c r="H24" s="6">
        <v>5</v>
      </c>
      <c r="I24" s="8">
        <f t="shared" si="0"/>
        <v>0</v>
      </c>
    </row>
    <row r="25" spans="1:9" ht="12.75" customHeight="1" thickTop="1" x14ac:dyDescent="0.2">
      <c r="A25" s="43"/>
      <c r="B25" s="67" t="s">
        <v>98</v>
      </c>
      <c r="C25" s="68"/>
      <c r="D25" s="68"/>
      <c r="E25" s="68"/>
      <c r="F25" s="68"/>
      <c r="G25" s="68"/>
      <c r="H25" s="68"/>
      <c r="I25" s="69"/>
    </row>
    <row r="26" spans="1:9" ht="12.75" customHeight="1" x14ac:dyDescent="0.2">
      <c r="A26" s="30">
        <v>19</v>
      </c>
      <c r="B26" s="79" t="s">
        <v>3</v>
      </c>
      <c r="C26" s="110" t="s">
        <v>99</v>
      </c>
      <c r="D26" s="113" t="s">
        <v>72</v>
      </c>
      <c r="E26" s="6">
        <v>700</v>
      </c>
      <c r="F26" s="7"/>
      <c r="G26" s="29">
        <v>0</v>
      </c>
      <c r="H26" s="6">
        <v>25</v>
      </c>
      <c r="I26" s="8">
        <f t="shared" ref="I26:I89" si="1">IF(G26="","",G26*H26)</f>
        <v>0</v>
      </c>
    </row>
    <row r="27" spans="1:9" ht="12.75" customHeight="1" x14ac:dyDescent="0.2">
      <c r="A27" s="30">
        <v>20</v>
      </c>
      <c r="B27" s="109"/>
      <c r="C27" s="111"/>
      <c r="D27" s="114"/>
      <c r="E27" s="15">
        <v>900</v>
      </c>
      <c r="F27" s="14"/>
      <c r="G27" s="1">
        <v>0</v>
      </c>
      <c r="H27" s="15">
        <v>5</v>
      </c>
      <c r="I27" s="8">
        <f t="shared" si="1"/>
        <v>0</v>
      </c>
    </row>
    <row r="28" spans="1:9" ht="12.75" customHeight="1" x14ac:dyDescent="0.2">
      <c r="A28" s="30">
        <v>21</v>
      </c>
      <c r="B28" s="79" t="s">
        <v>1</v>
      </c>
      <c r="C28" s="111"/>
      <c r="D28" s="113" t="s">
        <v>2</v>
      </c>
      <c r="E28" s="6">
        <v>400</v>
      </c>
      <c r="F28" s="7"/>
      <c r="G28" s="1">
        <v>0</v>
      </c>
      <c r="H28" s="6">
        <v>10</v>
      </c>
      <c r="I28" s="8">
        <f t="shared" si="1"/>
        <v>0</v>
      </c>
    </row>
    <row r="29" spans="1:9" ht="12.75" customHeight="1" x14ac:dyDescent="0.2">
      <c r="A29" s="30">
        <v>22</v>
      </c>
      <c r="B29" s="80"/>
      <c r="C29" s="111"/>
      <c r="D29" s="115"/>
      <c r="E29" s="6">
        <v>600</v>
      </c>
      <c r="F29" s="7"/>
      <c r="G29" s="1">
        <v>0</v>
      </c>
      <c r="H29" s="6">
        <v>10</v>
      </c>
      <c r="I29" s="8">
        <f t="shared" si="1"/>
        <v>0</v>
      </c>
    </row>
    <row r="30" spans="1:9" ht="12.75" customHeight="1" x14ac:dyDescent="0.2">
      <c r="A30" s="30">
        <v>23</v>
      </c>
      <c r="B30" s="79" t="s">
        <v>4</v>
      </c>
      <c r="C30" s="111"/>
      <c r="D30" s="113" t="s">
        <v>72</v>
      </c>
      <c r="E30" s="6">
        <v>400</v>
      </c>
      <c r="F30" s="7"/>
      <c r="G30" s="1">
        <v>0</v>
      </c>
      <c r="H30" s="6">
        <v>5</v>
      </c>
      <c r="I30" s="8">
        <f t="shared" si="1"/>
        <v>0</v>
      </c>
    </row>
    <row r="31" spans="1:9" ht="12.75" customHeight="1" x14ac:dyDescent="0.2">
      <c r="A31" s="30">
        <v>24</v>
      </c>
      <c r="B31" s="80"/>
      <c r="C31" s="111"/>
      <c r="D31" s="115"/>
      <c r="E31" s="6">
        <v>600</v>
      </c>
      <c r="F31" s="7"/>
      <c r="G31" s="1">
        <v>0</v>
      </c>
      <c r="H31" s="6">
        <v>5</v>
      </c>
      <c r="I31" s="8">
        <f t="shared" si="1"/>
        <v>0</v>
      </c>
    </row>
    <row r="32" spans="1:9" ht="12.75" customHeight="1" x14ac:dyDescent="0.2">
      <c r="A32" s="30">
        <v>25</v>
      </c>
      <c r="B32" s="79" t="s">
        <v>5</v>
      </c>
      <c r="C32" s="111"/>
      <c r="D32" s="90" t="s">
        <v>6</v>
      </c>
      <c r="E32" s="6" t="s">
        <v>58</v>
      </c>
      <c r="F32" s="7"/>
      <c r="G32" s="1">
        <v>0</v>
      </c>
      <c r="H32" s="6">
        <v>15</v>
      </c>
      <c r="I32" s="8">
        <f t="shared" si="1"/>
        <v>0</v>
      </c>
    </row>
    <row r="33" spans="1:9" ht="12.75" customHeight="1" thickBot="1" x14ac:dyDescent="0.25">
      <c r="A33" s="31">
        <v>26</v>
      </c>
      <c r="B33" s="116"/>
      <c r="C33" s="112"/>
      <c r="D33" s="90"/>
      <c r="E33" s="10" t="s">
        <v>100</v>
      </c>
      <c r="F33" s="11"/>
      <c r="G33" s="2">
        <v>0</v>
      </c>
      <c r="H33" s="10">
        <v>10</v>
      </c>
      <c r="I33" s="12">
        <f t="shared" si="1"/>
        <v>0</v>
      </c>
    </row>
    <row r="34" spans="1:9" ht="12.75" customHeight="1" thickTop="1" x14ac:dyDescent="0.2">
      <c r="A34" s="43"/>
      <c r="B34" s="67" t="s">
        <v>101</v>
      </c>
      <c r="C34" s="68"/>
      <c r="D34" s="68"/>
      <c r="E34" s="68"/>
      <c r="F34" s="68"/>
      <c r="G34" s="68"/>
      <c r="H34" s="68"/>
      <c r="I34" s="69"/>
    </row>
    <row r="35" spans="1:9" ht="12.75" customHeight="1" x14ac:dyDescent="0.2">
      <c r="A35" s="65">
        <v>27</v>
      </c>
      <c r="B35" s="79" t="s">
        <v>102</v>
      </c>
      <c r="C35" s="79"/>
      <c r="D35" s="110" t="s">
        <v>6</v>
      </c>
      <c r="E35" s="110" t="s">
        <v>103</v>
      </c>
      <c r="F35" s="17"/>
      <c r="G35" s="118">
        <v>0</v>
      </c>
      <c r="H35" s="110">
        <v>1</v>
      </c>
      <c r="I35" s="77">
        <f>IF(G35="","",G35*H35)</f>
        <v>0</v>
      </c>
    </row>
    <row r="36" spans="1:9" ht="12.75" customHeight="1" x14ac:dyDescent="0.2">
      <c r="A36" s="76"/>
      <c r="B36" s="80"/>
      <c r="C36" s="80"/>
      <c r="D36" s="117"/>
      <c r="E36" s="117"/>
      <c r="F36" s="18"/>
      <c r="G36" s="119"/>
      <c r="H36" s="117"/>
      <c r="I36" s="78" t="str">
        <f t="shared" si="1"/>
        <v/>
      </c>
    </row>
    <row r="37" spans="1:9" ht="12.75" customHeight="1" x14ac:dyDescent="0.2">
      <c r="A37" s="65">
        <v>28</v>
      </c>
      <c r="B37" s="79" t="s">
        <v>104</v>
      </c>
      <c r="C37" s="79"/>
      <c r="D37" s="110" t="s">
        <v>6</v>
      </c>
      <c r="E37" s="110" t="s">
        <v>103</v>
      </c>
      <c r="F37" s="17"/>
      <c r="G37" s="118">
        <v>0</v>
      </c>
      <c r="H37" s="110">
        <v>1</v>
      </c>
      <c r="I37" s="77">
        <f t="shared" si="1"/>
        <v>0</v>
      </c>
    </row>
    <row r="38" spans="1:9" ht="12.75" customHeight="1" x14ac:dyDescent="0.2">
      <c r="A38" s="76"/>
      <c r="B38" s="80"/>
      <c r="C38" s="80"/>
      <c r="D38" s="117"/>
      <c r="E38" s="117"/>
      <c r="F38" s="18"/>
      <c r="G38" s="119"/>
      <c r="H38" s="117"/>
      <c r="I38" s="78" t="str">
        <f t="shared" si="1"/>
        <v/>
      </c>
    </row>
    <row r="39" spans="1:9" ht="12.75" customHeight="1" x14ac:dyDescent="0.2">
      <c r="A39" s="65">
        <v>29</v>
      </c>
      <c r="B39" s="79" t="s">
        <v>105</v>
      </c>
      <c r="C39" s="79"/>
      <c r="D39" s="110" t="s">
        <v>6</v>
      </c>
      <c r="E39" s="110" t="s">
        <v>106</v>
      </c>
      <c r="F39" s="17"/>
      <c r="G39" s="118">
        <v>0</v>
      </c>
      <c r="H39" s="110">
        <v>2</v>
      </c>
      <c r="I39" s="77">
        <f t="shared" si="1"/>
        <v>0</v>
      </c>
    </row>
    <row r="40" spans="1:9" ht="12.75" customHeight="1" x14ac:dyDescent="0.2">
      <c r="A40" s="76"/>
      <c r="B40" s="80"/>
      <c r="C40" s="80"/>
      <c r="D40" s="117"/>
      <c r="E40" s="117"/>
      <c r="F40" s="18"/>
      <c r="G40" s="119"/>
      <c r="H40" s="117"/>
      <c r="I40" s="78" t="str">
        <f t="shared" si="1"/>
        <v/>
      </c>
    </row>
    <row r="41" spans="1:9" ht="12.75" customHeight="1" x14ac:dyDescent="0.2">
      <c r="A41" s="65">
        <v>30</v>
      </c>
      <c r="B41" s="79" t="s">
        <v>107</v>
      </c>
      <c r="C41" s="79"/>
      <c r="D41" s="110" t="s">
        <v>6</v>
      </c>
      <c r="E41" s="110" t="s">
        <v>106</v>
      </c>
      <c r="F41" s="17"/>
      <c r="G41" s="118">
        <v>0</v>
      </c>
      <c r="H41" s="110">
        <v>1</v>
      </c>
      <c r="I41" s="77">
        <f t="shared" si="1"/>
        <v>0</v>
      </c>
    </row>
    <row r="42" spans="1:9" ht="12.75" customHeight="1" x14ac:dyDescent="0.2">
      <c r="A42" s="76"/>
      <c r="B42" s="80"/>
      <c r="C42" s="80"/>
      <c r="D42" s="117"/>
      <c r="E42" s="117"/>
      <c r="F42" s="18"/>
      <c r="G42" s="119"/>
      <c r="H42" s="117"/>
      <c r="I42" s="78" t="str">
        <f t="shared" si="1"/>
        <v/>
      </c>
    </row>
    <row r="43" spans="1:9" ht="12.75" customHeight="1" x14ac:dyDescent="0.2">
      <c r="A43" s="65">
        <v>31</v>
      </c>
      <c r="B43" s="79" t="s">
        <v>108</v>
      </c>
      <c r="C43" s="79"/>
      <c r="D43" s="110" t="s">
        <v>6</v>
      </c>
      <c r="E43" s="110" t="s">
        <v>109</v>
      </c>
      <c r="F43" s="17"/>
      <c r="G43" s="118">
        <v>0</v>
      </c>
      <c r="H43" s="110">
        <v>1</v>
      </c>
      <c r="I43" s="77">
        <f t="shared" si="1"/>
        <v>0</v>
      </c>
    </row>
    <row r="44" spans="1:9" ht="12.75" customHeight="1" x14ac:dyDescent="0.2">
      <c r="A44" s="76"/>
      <c r="B44" s="80"/>
      <c r="C44" s="80"/>
      <c r="D44" s="117"/>
      <c r="E44" s="117"/>
      <c r="F44" s="18"/>
      <c r="G44" s="119"/>
      <c r="H44" s="117"/>
      <c r="I44" s="78" t="str">
        <f t="shared" si="1"/>
        <v/>
      </c>
    </row>
    <row r="45" spans="1:9" ht="12.75" customHeight="1" x14ac:dyDescent="0.2">
      <c r="A45" s="65">
        <v>32</v>
      </c>
      <c r="B45" s="79" t="s">
        <v>110</v>
      </c>
      <c r="C45" s="79"/>
      <c r="D45" s="110" t="s">
        <v>6</v>
      </c>
      <c r="E45" s="110" t="s">
        <v>109</v>
      </c>
      <c r="F45" s="17"/>
      <c r="G45" s="118">
        <v>0</v>
      </c>
      <c r="H45" s="110">
        <v>1</v>
      </c>
      <c r="I45" s="77">
        <f t="shared" si="1"/>
        <v>0</v>
      </c>
    </row>
    <row r="46" spans="1:9" ht="12.75" customHeight="1" x14ac:dyDescent="0.2">
      <c r="A46" s="76"/>
      <c r="B46" s="80"/>
      <c r="C46" s="80"/>
      <c r="D46" s="117"/>
      <c r="E46" s="117"/>
      <c r="F46" s="18"/>
      <c r="G46" s="119"/>
      <c r="H46" s="117"/>
      <c r="I46" s="78" t="str">
        <f t="shared" si="1"/>
        <v/>
      </c>
    </row>
    <row r="47" spans="1:9" ht="12.75" customHeight="1" x14ac:dyDescent="0.2">
      <c r="A47" s="65">
        <v>33</v>
      </c>
      <c r="B47" s="79" t="s">
        <v>111</v>
      </c>
      <c r="C47" s="79"/>
      <c r="D47" s="110" t="s">
        <v>6</v>
      </c>
      <c r="E47" s="110" t="s">
        <v>112</v>
      </c>
      <c r="F47" s="17"/>
      <c r="G47" s="118">
        <v>0</v>
      </c>
      <c r="H47" s="110">
        <v>5</v>
      </c>
      <c r="I47" s="77">
        <f t="shared" si="1"/>
        <v>0</v>
      </c>
    </row>
    <row r="48" spans="1:9" ht="12.75" customHeight="1" x14ac:dyDescent="0.2">
      <c r="A48" s="76"/>
      <c r="B48" s="80"/>
      <c r="C48" s="80"/>
      <c r="D48" s="117"/>
      <c r="E48" s="117"/>
      <c r="F48" s="18"/>
      <c r="G48" s="119"/>
      <c r="H48" s="117"/>
      <c r="I48" s="78" t="str">
        <f t="shared" si="1"/>
        <v/>
      </c>
    </row>
    <row r="49" spans="1:9" ht="12.75" customHeight="1" x14ac:dyDescent="0.2">
      <c r="A49" s="65">
        <v>34</v>
      </c>
      <c r="B49" s="79" t="s">
        <v>113</v>
      </c>
      <c r="C49" s="79"/>
      <c r="D49" s="110" t="s">
        <v>6</v>
      </c>
      <c r="E49" s="110" t="s">
        <v>114</v>
      </c>
      <c r="F49" s="17"/>
      <c r="G49" s="118">
        <v>0</v>
      </c>
      <c r="H49" s="110">
        <v>2</v>
      </c>
      <c r="I49" s="77">
        <f t="shared" si="1"/>
        <v>0</v>
      </c>
    </row>
    <row r="50" spans="1:9" ht="12.75" customHeight="1" x14ac:dyDescent="0.2">
      <c r="A50" s="76"/>
      <c r="B50" s="80"/>
      <c r="C50" s="80"/>
      <c r="D50" s="117"/>
      <c r="E50" s="117"/>
      <c r="F50" s="18"/>
      <c r="G50" s="119"/>
      <c r="H50" s="117"/>
      <c r="I50" s="78" t="str">
        <f t="shared" si="1"/>
        <v/>
      </c>
    </row>
    <row r="51" spans="1:9" ht="12.75" customHeight="1" x14ac:dyDescent="0.2">
      <c r="A51" s="65">
        <v>35</v>
      </c>
      <c r="B51" s="79" t="s">
        <v>115</v>
      </c>
      <c r="C51" s="79"/>
      <c r="D51" s="110" t="s">
        <v>6</v>
      </c>
      <c r="E51" s="110" t="s">
        <v>114</v>
      </c>
      <c r="F51" s="17"/>
      <c r="G51" s="118">
        <v>0</v>
      </c>
      <c r="H51" s="110">
        <v>2</v>
      </c>
      <c r="I51" s="77">
        <f t="shared" si="1"/>
        <v>0</v>
      </c>
    </row>
    <row r="52" spans="1:9" ht="12.75" customHeight="1" x14ac:dyDescent="0.2">
      <c r="A52" s="76"/>
      <c r="B52" s="80"/>
      <c r="C52" s="80"/>
      <c r="D52" s="117"/>
      <c r="E52" s="117"/>
      <c r="F52" s="18"/>
      <c r="G52" s="119"/>
      <c r="H52" s="117"/>
      <c r="I52" s="78" t="str">
        <f t="shared" si="1"/>
        <v/>
      </c>
    </row>
    <row r="53" spans="1:9" ht="12.75" customHeight="1" x14ac:dyDescent="0.2">
      <c r="A53" s="65">
        <v>36</v>
      </c>
      <c r="B53" s="79" t="s">
        <v>116</v>
      </c>
      <c r="C53" s="79"/>
      <c r="D53" s="110" t="s">
        <v>6</v>
      </c>
      <c r="E53" s="110" t="s">
        <v>117</v>
      </c>
      <c r="F53" s="17"/>
      <c r="G53" s="118">
        <v>0</v>
      </c>
      <c r="H53" s="110">
        <v>2</v>
      </c>
      <c r="I53" s="77">
        <f t="shared" si="1"/>
        <v>0</v>
      </c>
    </row>
    <row r="54" spans="1:9" ht="12.75" customHeight="1" x14ac:dyDescent="0.2">
      <c r="A54" s="76"/>
      <c r="B54" s="80"/>
      <c r="C54" s="80"/>
      <c r="D54" s="117"/>
      <c r="E54" s="117"/>
      <c r="F54" s="18"/>
      <c r="G54" s="119"/>
      <c r="H54" s="117"/>
      <c r="I54" s="78" t="str">
        <f t="shared" si="1"/>
        <v/>
      </c>
    </row>
    <row r="55" spans="1:9" ht="12.75" customHeight="1" x14ac:dyDescent="0.2">
      <c r="A55" s="65">
        <v>37</v>
      </c>
      <c r="B55" s="79" t="s">
        <v>118</v>
      </c>
      <c r="C55" s="79"/>
      <c r="D55" s="110" t="s">
        <v>6</v>
      </c>
      <c r="E55" s="110" t="s">
        <v>119</v>
      </c>
      <c r="F55" s="17"/>
      <c r="G55" s="118">
        <v>0</v>
      </c>
      <c r="H55" s="110">
        <v>2</v>
      </c>
      <c r="I55" s="77">
        <f t="shared" si="1"/>
        <v>0</v>
      </c>
    </row>
    <row r="56" spans="1:9" ht="12.75" customHeight="1" x14ac:dyDescent="0.2">
      <c r="A56" s="76"/>
      <c r="B56" s="80"/>
      <c r="C56" s="80"/>
      <c r="D56" s="117"/>
      <c r="E56" s="117"/>
      <c r="F56" s="18"/>
      <c r="G56" s="119"/>
      <c r="H56" s="117"/>
      <c r="I56" s="78" t="str">
        <f t="shared" si="1"/>
        <v/>
      </c>
    </row>
    <row r="57" spans="1:9" ht="12.75" customHeight="1" x14ac:dyDescent="0.2">
      <c r="A57" s="65">
        <v>38</v>
      </c>
      <c r="B57" s="79" t="s">
        <v>120</v>
      </c>
      <c r="C57" s="79"/>
      <c r="D57" s="110" t="s">
        <v>6</v>
      </c>
      <c r="E57" s="110" t="s">
        <v>121</v>
      </c>
      <c r="F57" s="17"/>
      <c r="G57" s="118">
        <v>0</v>
      </c>
      <c r="H57" s="110">
        <v>5</v>
      </c>
      <c r="I57" s="77">
        <f t="shared" si="1"/>
        <v>0</v>
      </c>
    </row>
    <row r="58" spans="1:9" ht="12.75" customHeight="1" x14ac:dyDescent="0.2">
      <c r="A58" s="76"/>
      <c r="B58" s="80"/>
      <c r="C58" s="80"/>
      <c r="D58" s="117"/>
      <c r="E58" s="117"/>
      <c r="F58" s="18"/>
      <c r="G58" s="119"/>
      <c r="H58" s="117"/>
      <c r="I58" s="78" t="str">
        <f t="shared" si="1"/>
        <v/>
      </c>
    </row>
    <row r="59" spans="1:9" ht="12.75" customHeight="1" x14ac:dyDescent="0.2">
      <c r="A59" s="65">
        <v>39</v>
      </c>
      <c r="B59" s="79" t="s">
        <v>122</v>
      </c>
      <c r="C59" s="79"/>
      <c r="D59" s="110" t="s">
        <v>6</v>
      </c>
      <c r="E59" s="110" t="s">
        <v>121</v>
      </c>
      <c r="F59" s="17"/>
      <c r="G59" s="118">
        <v>0</v>
      </c>
      <c r="H59" s="110">
        <v>1</v>
      </c>
      <c r="I59" s="77">
        <f t="shared" si="1"/>
        <v>0</v>
      </c>
    </row>
    <row r="60" spans="1:9" ht="12.75" customHeight="1" x14ac:dyDescent="0.2">
      <c r="A60" s="76"/>
      <c r="B60" s="80"/>
      <c r="C60" s="80"/>
      <c r="D60" s="117"/>
      <c r="E60" s="117"/>
      <c r="F60" s="18"/>
      <c r="G60" s="119"/>
      <c r="H60" s="117"/>
      <c r="I60" s="78" t="str">
        <f t="shared" si="1"/>
        <v/>
      </c>
    </row>
    <row r="61" spans="1:9" ht="12.75" customHeight="1" x14ac:dyDescent="0.2">
      <c r="A61" s="65">
        <v>40</v>
      </c>
      <c r="B61" s="79" t="s">
        <v>123</v>
      </c>
      <c r="C61" s="79"/>
      <c r="D61" s="110" t="s">
        <v>6</v>
      </c>
      <c r="E61" s="110" t="s">
        <v>124</v>
      </c>
      <c r="F61" s="17"/>
      <c r="G61" s="118">
        <v>0</v>
      </c>
      <c r="H61" s="110">
        <v>2</v>
      </c>
      <c r="I61" s="77">
        <f t="shared" si="1"/>
        <v>0</v>
      </c>
    </row>
    <row r="62" spans="1:9" ht="12.75" customHeight="1" x14ac:dyDescent="0.2">
      <c r="A62" s="76"/>
      <c r="B62" s="80"/>
      <c r="C62" s="80"/>
      <c r="D62" s="117"/>
      <c r="E62" s="117"/>
      <c r="F62" s="18"/>
      <c r="G62" s="119"/>
      <c r="H62" s="117"/>
      <c r="I62" s="78" t="str">
        <f t="shared" si="1"/>
        <v/>
      </c>
    </row>
    <row r="63" spans="1:9" ht="12.75" customHeight="1" x14ac:dyDescent="0.2">
      <c r="A63" s="65">
        <v>41</v>
      </c>
      <c r="B63" s="79" t="s">
        <v>125</v>
      </c>
      <c r="C63" s="79"/>
      <c r="D63" s="110" t="s">
        <v>6</v>
      </c>
      <c r="E63" s="110" t="s">
        <v>126</v>
      </c>
      <c r="F63" s="17"/>
      <c r="G63" s="118">
        <v>0</v>
      </c>
      <c r="H63" s="110">
        <v>1</v>
      </c>
      <c r="I63" s="77">
        <f t="shared" si="1"/>
        <v>0</v>
      </c>
    </row>
    <row r="64" spans="1:9" ht="12.75" customHeight="1" x14ac:dyDescent="0.2">
      <c r="A64" s="76"/>
      <c r="B64" s="80"/>
      <c r="C64" s="80"/>
      <c r="D64" s="117"/>
      <c r="E64" s="117"/>
      <c r="F64" s="18"/>
      <c r="G64" s="119"/>
      <c r="H64" s="117"/>
      <c r="I64" s="78" t="str">
        <f t="shared" si="1"/>
        <v/>
      </c>
    </row>
    <row r="65" spans="1:9" ht="12.75" customHeight="1" x14ac:dyDescent="0.2">
      <c r="A65" s="65">
        <v>42</v>
      </c>
      <c r="B65" s="79" t="s">
        <v>127</v>
      </c>
      <c r="C65" s="79"/>
      <c r="D65" s="110" t="s">
        <v>6</v>
      </c>
      <c r="E65" s="110" t="s">
        <v>126</v>
      </c>
      <c r="F65" s="17"/>
      <c r="G65" s="118">
        <v>0</v>
      </c>
      <c r="H65" s="110">
        <v>1</v>
      </c>
      <c r="I65" s="77">
        <f t="shared" si="1"/>
        <v>0</v>
      </c>
    </row>
    <row r="66" spans="1:9" ht="12.75" customHeight="1" x14ac:dyDescent="0.2">
      <c r="A66" s="76"/>
      <c r="B66" s="80"/>
      <c r="C66" s="80"/>
      <c r="D66" s="117"/>
      <c r="E66" s="117"/>
      <c r="F66" s="18"/>
      <c r="G66" s="119"/>
      <c r="H66" s="117"/>
      <c r="I66" s="78" t="str">
        <f t="shared" si="1"/>
        <v/>
      </c>
    </row>
    <row r="67" spans="1:9" ht="12.75" customHeight="1" x14ac:dyDescent="0.2">
      <c r="A67" s="65">
        <v>43</v>
      </c>
      <c r="B67" s="79" t="s">
        <v>128</v>
      </c>
      <c r="C67" s="79"/>
      <c r="D67" s="110" t="s">
        <v>6</v>
      </c>
      <c r="E67" s="110" t="s">
        <v>129</v>
      </c>
      <c r="F67" s="17"/>
      <c r="G67" s="118">
        <v>0</v>
      </c>
      <c r="H67" s="110">
        <v>1</v>
      </c>
      <c r="I67" s="77">
        <f t="shared" si="1"/>
        <v>0</v>
      </c>
    </row>
    <row r="68" spans="1:9" ht="12.75" customHeight="1" x14ac:dyDescent="0.2">
      <c r="A68" s="76"/>
      <c r="B68" s="80"/>
      <c r="C68" s="80"/>
      <c r="D68" s="117"/>
      <c r="E68" s="117"/>
      <c r="F68" s="18"/>
      <c r="G68" s="119"/>
      <c r="H68" s="117"/>
      <c r="I68" s="78" t="str">
        <f t="shared" si="1"/>
        <v/>
      </c>
    </row>
    <row r="69" spans="1:9" ht="12.75" customHeight="1" x14ac:dyDescent="0.2">
      <c r="A69" s="65">
        <v>44</v>
      </c>
      <c r="B69" s="79" t="s">
        <v>130</v>
      </c>
      <c r="C69" s="79"/>
      <c r="D69" s="110" t="s">
        <v>6</v>
      </c>
      <c r="E69" s="110" t="s">
        <v>121</v>
      </c>
      <c r="F69" s="17"/>
      <c r="G69" s="118">
        <v>0</v>
      </c>
      <c r="H69" s="110">
        <v>1</v>
      </c>
      <c r="I69" s="77">
        <f t="shared" si="1"/>
        <v>0</v>
      </c>
    </row>
    <row r="70" spans="1:9" ht="12.75" customHeight="1" x14ac:dyDescent="0.2">
      <c r="A70" s="76"/>
      <c r="B70" s="80"/>
      <c r="C70" s="80"/>
      <c r="D70" s="117"/>
      <c r="E70" s="117"/>
      <c r="F70" s="18"/>
      <c r="G70" s="119"/>
      <c r="H70" s="117"/>
      <c r="I70" s="78" t="str">
        <f t="shared" si="1"/>
        <v/>
      </c>
    </row>
    <row r="71" spans="1:9" ht="12.75" customHeight="1" x14ac:dyDescent="0.2">
      <c r="A71" s="65">
        <v>45</v>
      </c>
      <c r="B71" s="79" t="s">
        <v>131</v>
      </c>
      <c r="C71" s="79"/>
      <c r="D71" s="110" t="s">
        <v>6</v>
      </c>
      <c r="E71" s="110" t="s">
        <v>132</v>
      </c>
      <c r="F71" s="17"/>
      <c r="G71" s="118">
        <v>0</v>
      </c>
      <c r="H71" s="110">
        <v>2</v>
      </c>
      <c r="I71" s="77">
        <f t="shared" si="1"/>
        <v>0</v>
      </c>
    </row>
    <row r="72" spans="1:9" ht="12.75" customHeight="1" thickBot="1" x14ac:dyDescent="0.25">
      <c r="A72" s="66"/>
      <c r="B72" s="116"/>
      <c r="C72" s="116"/>
      <c r="D72" s="112"/>
      <c r="E72" s="112"/>
      <c r="F72" s="34"/>
      <c r="G72" s="120"/>
      <c r="H72" s="112"/>
      <c r="I72" s="88" t="str">
        <f t="shared" si="1"/>
        <v/>
      </c>
    </row>
    <row r="73" spans="1:9" ht="12.75" customHeight="1" thickTop="1" x14ac:dyDescent="0.2">
      <c r="A73" s="43"/>
      <c r="B73" s="67" t="s">
        <v>133</v>
      </c>
      <c r="C73" s="68"/>
      <c r="D73" s="68"/>
      <c r="E73" s="68"/>
      <c r="F73" s="68"/>
      <c r="G73" s="68"/>
      <c r="H73" s="68"/>
      <c r="I73" s="69"/>
    </row>
    <row r="74" spans="1:9" ht="12.75" customHeight="1" x14ac:dyDescent="0.2">
      <c r="A74" s="65">
        <v>46</v>
      </c>
      <c r="B74" s="79" t="s">
        <v>127</v>
      </c>
      <c r="C74" s="81"/>
      <c r="D74" s="83"/>
      <c r="E74" s="83"/>
      <c r="F74" s="32"/>
      <c r="G74" s="118">
        <v>0</v>
      </c>
      <c r="H74" s="110">
        <v>10</v>
      </c>
      <c r="I74" s="77">
        <f t="shared" si="1"/>
        <v>0</v>
      </c>
    </row>
    <row r="75" spans="1:9" ht="12.75" customHeight="1" x14ac:dyDescent="0.2">
      <c r="A75" s="76"/>
      <c r="B75" s="80"/>
      <c r="C75" s="82"/>
      <c r="D75" s="84"/>
      <c r="E75" s="84"/>
      <c r="F75" s="33"/>
      <c r="G75" s="119"/>
      <c r="H75" s="117"/>
      <c r="I75" s="78" t="str">
        <f t="shared" si="1"/>
        <v/>
      </c>
    </row>
    <row r="76" spans="1:9" x14ac:dyDescent="0.2">
      <c r="A76" s="65">
        <v>47</v>
      </c>
      <c r="B76" s="79" t="s">
        <v>128</v>
      </c>
      <c r="C76" s="81"/>
      <c r="D76" s="83"/>
      <c r="E76" s="83"/>
      <c r="F76" s="32"/>
      <c r="G76" s="118">
        <v>0</v>
      </c>
      <c r="H76" s="110">
        <v>10</v>
      </c>
      <c r="I76" s="77">
        <f t="shared" si="1"/>
        <v>0</v>
      </c>
    </row>
    <row r="77" spans="1:9" x14ac:dyDescent="0.2">
      <c r="A77" s="76"/>
      <c r="B77" s="80"/>
      <c r="C77" s="82"/>
      <c r="D77" s="84"/>
      <c r="E77" s="84"/>
      <c r="F77" s="33"/>
      <c r="G77" s="119"/>
      <c r="H77" s="117"/>
      <c r="I77" s="78" t="str">
        <f t="shared" si="1"/>
        <v/>
      </c>
    </row>
    <row r="78" spans="1:9" x14ac:dyDescent="0.2">
      <c r="A78" s="65">
        <v>48</v>
      </c>
      <c r="B78" s="79" t="s">
        <v>130</v>
      </c>
      <c r="C78" s="81"/>
      <c r="D78" s="83"/>
      <c r="E78" s="83"/>
      <c r="F78" s="32"/>
      <c r="G78" s="118">
        <v>0</v>
      </c>
      <c r="H78" s="110">
        <v>2</v>
      </c>
      <c r="I78" s="77">
        <f t="shared" si="1"/>
        <v>0</v>
      </c>
    </row>
    <row r="79" spans="1:9" x14ac:dyDescent="0.2">
      <c r="A79" s="76"/>
      <c r="B79" s="80"/>
      <c r="C79" s="82"/>
      <c r="D79" s="84"/>
      <c r="E79" s="84"/>
      <c r="F79" s="33"/>
      <c r="G79" s="119"/>
      <c r="H79" s="117"/>
      <c r="I79" s="78" t="str">
        <f t="shared" si="1"/>
        <v/>
      </c>
    </row>
    <row r="80" spans="1:9" x14ac:dyDescent="0.2">
      <c r="A80" s="65">
        <v>49</v>
      </c>
      <c r="B80" s="79" t="s">
        <v>127</v>
      </c>
      <c r="C80" s="81"/>
      <c r="D80" s="83"/>
      <c r="E80" s="83"/>
      <c r="F80" s="32"/>
      <c r="G80" s="118">
        <v>0</v>
      </c>
      <c r="H80" s="110">
        <v>1</v>
      </c>
      <c r="I80" s="77">
        <f t="shared" si="1"/>
        <v>0</v>
      </c>
    </row>
    <row r="81" spans="1:9" x14ac:dyDescent="0.2">
      <c r="A81" s="76"/>
      <c r="B81" s="80"/>
      <c r="C81" s="82"/>
      <c r="D81" s="84"/>
      <c r="E81" s="84"/>
      <c r="F81" s="33"/>
      <c r="G81" s="119"/>
      <c r="H81" s="117"/>
      <c r="I81" s="78" t="str">
        <f t="shared" si="1"/>
        <v/>
      </c>
    </row>
    <row r="82" spans="1:9" x14ac:dyDescent="0.2">
      <c r="A82" s="65">
        <v>50</v>
      </c>
      <c r="B82" s="79" t="s">
        <v>128</v>
      </c>
      <c r="C82" s="81"/>
      <c r="D82" s="83"/>
      <c r="E82" s="83"/>
      <c r="F82" s="32"/>
      <c r="G82" s="118">
        <v>0</v>
      </c>
      <c r="H82" s="110">
        <v>10</v>
      </c>
      <c r="I82" s="77">
        <f t="shared" si="1"/>
        <v>0</v>
      </c>
    </row>
    <row r="83" spans="1:9" x14ac:dyDescent="0.2">
      <c r="A83" s="76"/>
      <c r="B83" s="80"/>
      <c r="C83" s="82"/>
      <c r="D83" s="84"/>
      <c r="E83" s="84"/>
      <c r="F83" s="33"/>
      <c r="G83" s="119"/>
      <c r="H83" s="117"/>
      <c r="I83" s="78" t="str">
        <f t="shared" si="1"/>
        <v/>
      </c>
    </row>
    <row r="84" spans="1:9" x14ac:dyDescent="0.2">
      <c r="A84" s="65">
        <v>51</v>
      </c>
      <c r="B84" s="79" t="s">
        <v>130</v>
      </c>
      <c r="C84" s="81"/>
      <c r="D84" s="83"/>
      <c r="E84" s="83"/>
      <c r="F84" s="32"/>
      <c r="G84" s="118">
        <v>0</v>
      </c>
      <c r="H84" s="110">
        <v>5</v>
      </c>
      <c r="I84" s="77">
        <f t="shared" si="1"/>
        <v>0</v>
      </c>
    </row>
    <row r="85" spans="1:9" x14ac:dyDescent="0.2">
      <c r="A85" s="76"/>
      <c r="B85" s="80"/>
      <c r="C85" s="82"/>
      <c r="D85" s="84"/>
      <c r="E85" s="84"/>
      <c r="F85" s="33"/>
      <c r="G85" s="119"/>
      <c r="H85" s="117"/>
      <c r="I85" s="78" t="str">
        <f t="shared" si="1"/>
        <v/>
      </c>
    </row>
    <row r="86" spans="1:9" x14ac:dyDescent="0.2">
      <c r="A86" s="65">
        <v>52</v>
      </c>
      <c r="B86" s="79" t="s">
        <v>134</v>
      </c>
      <c r="C86" s="81"/>
      <c r="D86" s="83"/>
      <c r="E86" s="83"/>
      <c r="F86" s="32"/>
      <c r="G86" s="118">
        <v>0</v>
      </c>
      <c r="H86" s="110">
        <v>10</v>
      </c>
      <c r="I86" s="77">
        <f t="shared" si="1"/>
        <v>0</v>
      </c>
    </row>
    <row r="87" spans="1:9" x14ac:dyDescent="0.2">
      <c r="A87" s="76"/>
      <c r="B87" s="80"/>
      <c r="C87" s="82"/>
      <c r="D87" s="84"/>
      <c r="E87" s="84"/>
      <c r="F87" s="33"/>
      <c r="G87" s="119"/>
      <c r="H87" s="117"/>
      <c r="I87" s="78" t="str">
        <f t="shared" si="1"/>
        <v/>
      </c>
    </row>
    <row r="88" spans="1:9" x14ac:dyDescent="0.2">
      <c r="A88" s="65">
        <v>53</v>
      </c>
      <c r="B88" s="79" t="s">
        <v>128</v>
      </c>
      <c r="C88" s="81"/>
      <c r="D88" s="83"/>
      <c r="E88" s="83"/>
      <c r="F88" s="32"/>
      <c r="G88" s="118">
        <v>0</v>
      </c>
      <c r="H88" s="110">
        <v>2</v>
      </c>
      <c r="I88" s="77">
        <f t="shared" si="1"/>
        <v>0</v>
      </c>
    </row>
    <row r="89" spans="1:9" x14ac:dyDescent="0.2">
      <c r="A89" s="76"/>
      <c r="B89" s="80"/>
      <c r="C89" s="82"/>
      <c r="D89" s="84"/>
      <c r="E89" s="84"/>
      <c r="F89" s="33"/>
      <c r="G89" s="119"/>
      <c r="H89" s="117"/>
      <c r="I89" s="78" t="str">
        <f t="shared" si="1"/>
        <v/>
      </c>
    </row>
    <row r="90" spans="1:9" x14ac:dyDescent="0.2">
      <c r="A90" s="65">
        <v>54</v>
      </c>
      <c r="B90" s="79" t="s">
        <v>130</v>
      </c>
      <c r="C90" s="81"/>
      <c r="D90" s="83"/>
      <c r="E90" s="83"/>
      <c r="F90" s="32"/>
      <c r="G90" s="118">
        <v>0</v>
      </c>
      <c r="H90" s="110">
        <v>1</v>
      </c>
      <c r="I90" s="77">
        <f t="shared" ref="I90:I97" si="2">IF(G90="","",G90*H90)</f>
        <v>0</v>
      </c>
    </row>
    <row r="91" spans="1:9" x14ac:dyDescent="0.2">
      <c r="A91" s="76"/>
      <c r="B91" s="80"/>
      <c r="C91" s="82"/>
      <c r="D91" s="84"/>
      <c r="E91" s="84"/>
      <c r="F91" s="33"/>
      <c r="G91" s="119"/>
      <c r="H91" s="117"/>
      <c r="I91" s="78" t="str">
        <f t="shared" si="2"/>
        <v/>
      </c>
    </row>
    <row r="92" spans="1:9" x14ac:dyDescent="0.2">
      <c r="A92" s="65">
        <v>55</v>
      </c>
      <c r="B92" s="79" t="s">
        <v>127</v>
      </c>
      <c r="C92" s="81"/>
      <c r="D92" s="83"/>
      <c r="E92" s="83"/>
      <c r="F92" s="32"/>
      <c r="G92" s="118">
        <v>0</v>
      </c>
      <c r="H92" s="110">
        <v>2</v>
      </c>
      <c r="I92" s="77">
        <f t="shared" si="2"/>
        <v>0</v>
      </c>
    </row>
    <row r="93" spans="1:9" x14ac:dyDescent="0.2">
      <c r="A93" s="76"/>
      <c r="B93" s="80"/>
      <c r="C93" s="82"/>
      <c r="D93" s="84"/>
      <c r="E93" s="84"/>
      <c r="F93" s="33"/>
      <c r="G93" s="119"/>
      <c r="H93" s="117"/>
      <c r="I93" s="78" t="str">
        <f t="shared" si="2"/>
        <v/>
      </c>
    </row>
    <row r="94" spans="1:9" x14ac:dyDescent="0.2">
      <c r="A94" s="65">
        <v>56</v>
      </c>
      <c r="B94" s="79" t="s">
        <v>128</v>
      </c>
      <c r="C94" s="81"/>
      <c r="D94" s="83"/>
      <c r="E94" s="83"/>
      <c r="F94" s="32"/>
      <c r="G94" s="118">
        <v>0</v>
      </c>
      <c r="H94" s="110">
        <v>1</v>
      </c>
      <c r="I94" s="77">
        <f t="shared" si="2"/>
        <v>0</v>
      </c>
    </row>
    <row r="95" spans="1:9" x14ac:dyDescent="0.2">
      <c r="A95" s="76"/>
      <c r="B95" s="80"/>
      <c r="C95" s="82"/>
      <c r="D95" s="84"/>
      <c r="E95" s="84"/>
      <c r="F95" s="33"/>
      <c r="G95" s="119"/>
      <c r="H95" s="117"/>
      <c r="I95" s="78" t="str">
        <f t="shared" si="2"/>
        <v/>
      </c>
    </row>
    <row r="96" spans="1:9" x14ac:dyDescent="0.2">
      <c r="A96" s="65">
        <v>57</v>
      </c>
      <c r="B96" s="79" t="s">
        <v>130</v>
      </c>
      <c r="C96" s="81"/>
      <c r="D96" s="83"/>
      <c r="E96" s="83"/>
      <c r="F96" s="32"/>
      <c r="G96" s="118">
        <v>0</v>
      </c>
      <c r="H96" s="110">
        <v>1</v>
      </c>
      <c r="I96" s="77">
        <f t="shared" si="2"/>
        <v>0</v>
      </c>
    </row>
    <row r="97" spans="1:9" ht="13.5" thickBot="1" x14ac:dyDescent="0.25">
      <c r="A97" s="66"/>
      <c r="B97" s="116"/>
      <c r="C97" s="121"/>
      <c r="D97" s="122"/>
      <c r="E97" s="122"/>
      <c r="F97" s="35"/>
      <c r="G97" s="120"/>
      <c r="H97" s="112"/>
      <c r="I97" s="88" t="str">
        <f t="shared" si="2"/>
        <v/>
      </c>
    </row>
    <row r="98" spans="1:9" ht="12.75" customHeight="1" thickTop="1" x14ac:dyDescent="0.2">
      <c r="A98" s="43"/>
      <c r="B98" s="67" t="s">
        <v>135</v>
      </c>
      <c r="C98" s="68"/>
      <c r="D98" s="68"/>
      <c r="E98" s="68"/>
      <c r="F98" s="68"/>
      <c r="G98" s="68"/>
      <c r="H98" s="68"/>
      <c r="I98" s="69"/>
    </row>
    <row r="99" spans="1:9" x14ac:dyDescent="0.2">
      <c r="A99" s="5">
        <v>58</v>
      </c>
      <c r="B99" s="20"/>
      <c r="C99" s="21"/>
      <c r="D99" s="6" t="s">
        <v>6</v>
      </c>
      <c r="E99" s="6" t="s">
        <v>136</v>
      </c>
      <c r="F99" s="7"/>
      <c r="G99" s="1">
        <v>0</v>
      </c>
      <c r="H99" s="6">
        <v>5</v>
      </c>
      <c r="I99" s="8">
        <f t="shared" ref="I99:I108" si="3">IF(G99="","",G99*H99)</f>
        <v>0</v>
      </c>
    </row>
    <row r="100" spans="1:9" x14ac:dyDescent="0.2">
      <c r="A100" s="5">
        <v>59</v>
      </c>
      <c r="B100" s="20"/>
      <c r="C100" s="21"/>
      <c r="D100" s="6" t="s">
        <v>6</v>
      </c>
      <c r="E100" s="6" t="s">
        <v>60</v>
      </c>
      <c r="F100" s="7"/>
      <c r="G100" s="1">
        <v>0</v>
      </c>
      <c r="H100" s="6">
        <v>5</v>
      </c>
      <c r="I100" s="8">
        <f t="shared" si="3"/>
        <v>0</v>
      </c>
    </row>
    <row r="101" spans="1:9" x14ac:dyDescent="0.2">
      <c r="A101" s="5">
        <v>60</v>
      </c>
      <c r="B101" s="20"/>
      <c r="C101" s="21"/>
      <c r="D101" s="6" t="s">
        <v>6</v>
      </c>
      <c r="E101" s="6" t="s">
        <v>103</v>
      </c>
      <c r="F101" s="7"/>
      <c r="G101" s="1">
        <v>0</v>
      </c>
      <c r="H101" s="6">
        <v>25</v>
      </c>
      <c r="I101" s="8">
        <f t="shared" si="3"/>
        <v>0</v>
      </c>
    </row>
    <row r="102" spans="1:9" x14ac:dyDescent="0.2">
      <c r="A102" s="5">
        <v>61</v>
      </c>
      <c r="B102" s="20"/>
      <c r="C102" s="21"/>
      <c r="D102" s="6" t="s">
        <v>6</v>
      </c>
      <c r="E102" s="6" t="s">
        <v>106</v>
      </c>
      <c r="F102" s="7"/>
      <c r="G102" s="1">
        <v>0</v>
      </c>
      <c r="H102" s="6">
        <v>20</v>
      </c>
      <c r="I102" s="8">
        <f t="shared" si="3"/>
        <v>0</v>
      </c>
    </row>
    <row r="103" spans="1:9" x14ac:dyDescent="0.2">
      <c r="A103" s="5">
        <v>62</v>
      </c>
      <c r="B103" s="20"/>
      <c r="C103" s="21"/>
      <c r="D103" s="6" t="s">
        <v>6</v>
      </c>
      <c r="E103" s="6" t="s">
        <v>109</v>
      </c>
      <c r="F103" s="7"/>
      <c r="G103" s="1">
        <v>0</v>
      </c>
      <c r="H103" s="6">
        <v>15</v>
      </c>
      <c r="I103" s="8">
        <f t="shared" si="3"/>
        <v>0</v>
      </c>
    </row>
    <row r="104" spans="1:9" x14ac:dyDescent="0.2">
      <c r="A104" s="5">
        <v>63</v>
      </c>
      <c r="B104" s="20"/>
      <c r="C104" s="21"/>
      <c r="D104" s="6" t="s">
        <v>6</v>
      </c>
      <c r="E104" s="6" t="s">
        <v>114</v>
      </c>
      <c r="F104" s="7"/>
      <c r="G104" s="1">
        <v>0</v>
      </c>
      <c r="H104" s="6">
        <v>25</v>
      </c>
      <c r="I104" s="8">
        <f t="shared" si="3"/>
        <v>0</v>
      </c>
    </row>
    <row r="105" spans="1:9" x14ac:dyDescent="0.2">
      <c r="A105" s="5">
        <v>64</v>
      </c>
      <c r="B105" s="20"/>
      <c r="C105" s="21"/>
      <c r="D105" s="6" t="s">
        <v>6</v>
      </c>
      <c r="E105" s="6" t="s">
        <v>124</v>
      </c>
      <c r="F105" s="7"/>
      <c r="G105" s="1">
        <v>0</v>
      </c>
      <c r="H105" s="6">
        <v>5</v>
      </c>
      <c r="I105" s="8">
        <f t="shared" si="3"/>
        <v>0</v>
      </c>
    </row>
    <row r="106" spans="1:9" x14ac:dyDescent="0.2">
      <c r="A106" s="5">
        <v>65</v>
      </c>
      <c r="B106" s="20"/>
      <c r="C106" s="21"/>
      <c r="D106" s="6" t="s">
        <v>6</v>
      </c>
      <c r="E106" s="6" t="s">
        <v>119</v>
      </c>
      <c r="F106" s="7"/>
      <c r="G106" s="1">
        <v>0</v>
      </c>
      <c r="H106" s="6">
        <v>5</v>
      </c>
      <c r="I106" s="8">
        <f t="shared" si="3"/>
        <v>0</v>
      </c>
    </row>
    <row r="107" spans="1:9" x14ac:dyDescent="0.2">
      <c r="A107" s="5">
        <v>66</v>
      </c>
      <c r="B107" s="20"/>
      <c r="C107" s="21"/>
      <c r="D107" s="6" t="s">
        <v>6</v>
      </c>
      <c r="E107" s="6" t="s">
        <v>137</v>
      </c>
      <c r="F107" s="7"/>
      <c r="G107" s="1">
        <v>0</v>
      </c>
      <c r="H107" s="6">
        <v>5</v>
      </c>
      <c r="I107" s="8">
        <f t="shared" si="3"/>
        <v>0</v>
      </c>
    </row>
    <row r="108" spans="1:9" ht="13.5" thickBot="1" x14ac:dyDescent="0.25">
      <c r="A108" s="9">
        <v>67</v>
      </c>
      <c r="B108" s="36"/>
      <c r="C108" s="28"/>
      <c r="D108" s="10" t="s">
        <v>6</v>
      </c>
      <c r="E108" s="10" t="s">
        <v>138</v>
      </c>
      <c r="F108" s="11"/>
      <c r="G108" s="2">
        <v>0</v>
      </c>
      <c r="H108" s="10">
        <v>5</v>
      </c>
      <c r="I108" s="12">
        <f t="shared" si="3"/>
        <v>0</v>
      </c>
    </row>
    <row r="109" spans="1:9" ht="12.75" customHeight="1" thickTop="1" x14ac:dyDescent="0.2">
      <c r="A109" s="43"/>
      <c r="B109" s="67" t="s">
        <v>139</v>
      </c>
      <c r="C109" s="68"/>
      <c r="D109" s="68"/>
      <c r="E109" s="68"/>
      <c r="F109" s="68"/>
      <c r="G109" s="68"/>
      <c r="H109" s="68"/>
      <c r="I109" s="69"/>
    </row>
    <row r="110" spans="1:9" ht="12.75" customHeight="1" x14ac:dyDescent="0.2">
      <c r="A110" s="5">
        <v>68</v>
      </c>
      <c r="B110" s="20" t="s">
        <v>140</v>
      </c>
      <c r="C110" s="19"/>
      <c r="D110" s="27"/>
      <c r="E110" s="24"/>
      <c r="F110" s="44"/>
      <c r="G110" s="1">
        <v>0</v>
      </c>
      <c r="H110" s="6">
        <v>40</v>
      </c>
      <c r="I110" s="8">
        <f>IF(G110="","",G110*H110)</f>
        <v>0</v>
      </c>
    </row>
    <row r="111" spans="1:9" ht="12.75" customHeight="1" x14ac:dyDescent="0.2">
      <c r="A111" s="5">
        <v>69</v>
      </c>
      <c r="B111" s="20" t="s">
        <v>141</v>
      </c>
      <c r="C111" s="19"/>
      <c r="D111" s="27"/>
      <c r="E111" s="24"/>
      <c r="F111" s="44"/>
      <c r="G111" s="1">
        <v>0</v>
      </c>
      <c r="H111" s="6">
        <v>45</v>
      </c>
      <c r="I111" s="8">
        <f>IF(G111="","",G111*H111)</f>
        <v>0</v>
      </c>
    </row>
    <row r="112" spans="1:9" ht="12.75" customHeight="1" thickBot="1" x14ac:dyDescent="0.25">
      <c r="A112" s="9">
        <v>70</v>
      </c>
      <c r="B112" s="126" t="s">
        <v>142</v>
      </c>
      <c r="C112" s="127"/>
      <c r="D112" s="45"/>
      <c r="E112" s="46"/>
      <c r="F112" s="47"/>
      <c r="G112" s="2">
        <v>0</v>
      </c>
      <c r="H112" s="10">
        <v>25</v>
      </c>
      <c r="I112" s="12">
        <f>IF(G112="","",G112*H112)</f>
        <v>0</v>
      </c>
    </row>
    <row r="113" spans="1:9" ht="12.75" customHeight="1" thickTop="1" x14ac:dyDescent="0.2">
      <c r="A113" s="43"/>
      <c r="B113" s="70" t="s">
        <v>16</v>
      </c>
      <c r="C113" s="71"/>
      <c r="D113" s="71"/>
      <c r="E113" s="71"/>
      <c r="F113" s="71"/>
      <c r="G113" s="71"/>
      <c r="H113" s="71"/>
      <c r="I113" s="72"/>
    </row>
    <row r="114" spans="1:9" ht="12.75" customHeight="1" x14ac:dyDescent="0.2">
      <c r="A114" s="5">
        <v>71</v>
      </c>
      <c r="B114" s="81" t="s">
        <v>73</v>
      </c>
      <c r="C114" s="128"/>
      <c r="D114" s="113" t="s">
        <v>6</v>
      </c>
      <c r="E114" s="6" t="s">
        <v>55</v>
      </c>
      <c r="F114" s="7" t="s">
        <v>96</v>
      </c>
      <c r="G114" s="1">
        <v>0</v>
      </c>
      <c r="H114" s="6">
        <v>57</v>
      </c>
      <c r="I114" s="8">
        <f t="shared" ref="I114:I134" si="4">IF(G114="","",G114*H114)</f>
        <v>0</v>
      </c>
    </row>
    <row r="115" spans="1:9" ht="12.75" customHeight="1" x14ac:dyDescent="0.2">
      <c r="A115" s="5">
        <v>72</v>
      </c>
      <c r="B115" s="82"/>
      <c r="C115" s="129"/>
      <c r="D115" s="114"/>
      <c r="E115" s="6" t="s">
        <v>63</v>
      </c>
      <c r="F115" s="7" t="s">
        <v>97</v>
      </c>
      <c r="G115" s="1">
        <v>0</v>
      </c>
      <c r="H115" s="6">
        <v>5</v>
      </c>
      <c r="I115" s="8">
        <f t="shared" si="4"/>
        <v>0</v>
      </c>
    </row>
    <row r="116" spans="1:9" ht="12.75" customHeight="1" x14ac:dyDescent="0.2">
      <c r="A116" s="5">
        <v>73</v>
      </c>
      <c r="B116" s="81" t="s">
        <v>17</v>
      </c>
      <c r="C116" s="128"/>
      <c r="D116" s="114"/>
      <c r="E116" s="6" t="s">
        <v>56</v>
      </c>
      <c r="F116" s="7" t="s">
        <v>96</v>
      </c>
      <c r="G116" s="1">
        <v>0</v>
      </c>
      <c r="H116" s="6">
        <v>5</v>
      </c>
      <c r="I116" s="8">
        <f t="shared" si="4"/>
        <v>0</v>
      </c>
    </row>
    <row r="117" spans="1:9" ht="12.75" customHeight="1" x14ac:dyDescent="0.2">
      <c r="A117" s="5">
        <v>74</v>
      </c>
      <c r="B117" s="82"/>
      <c r="C117" s="129"/>
      <c r="D117" s="114"/>
      <c r="E117" s="6" t="s">
        <v>64</v>
      </c>
      <c r="F117" s="7" t="s">
        <v>97</v>
      </c>
      <c r="G117" s="1">
        <v>0</v>
      </c>
      <c r="H117" s="6">
        <v>8</v>
      </c>
      <c r="I117" s="8">
        <f t="shared" si="4"/>
        <v>0</v>
      </c>
    </row>
    <row r="118" spans="1:9" ht="12.75" customHeight="1" x14ac:dyDescent="0.2">
      <c r="A118" s="5">
        <v>75</v>
      </c>
      <c r="B118" s="81" t="s">
        <v>18</v>
      </c>
      <c r="C118" s="128"/>
      <c r="D118" s="114"/>
      <c r="E118" s="6" t="s">
        <v>57</v>
      </c>
      <c r="F118" s="7" t="s">
        <v>96</v>
      </c>
      <c r="G118" s="1">
        <v>0</v>
      </c>
      <c r="H118" s="6">
        <v>61</v>
      </c>
      <c r="I118" s="8">
        <f t="shared" si="4"/>
        <v>0</v>
      </c>
    </row>
    <row r="119" spans="1:9" ht="12.75" customHeight="1" x14ac:dyDescent="0.2">
      <c r="A119" s="5">
        <v>76</v>
      </c>
      <c r="B119" s="82"/>
      <c r="C119" s="129"/>
      <c r="D119" s="114"/>
      <c r="E119" s="6" t="s">
        <v>65</v>
      </c>
      <c r="F119" s="7" t="s">
        <v>97</v>
      </c>
      <c r="G119" s="1">
        <v>0</v>
      </c>
      <c r="H119" s="6">
        <v>5</v>
      </c>
      <c r="I119" s="8">
        <f t="shared" si="4"/>
        <v>0</v>
      </c>
    </row>
    <row r="120" spans="1:9" ht="12.75" customHeight="1" x14ac:dyDescent="0.2">
      <c r="A120" s="5">
        <v>77</v>
      </c>
      <c r="B120" s="81" t="s">
        <v>19</v>
      </c>
      <c r="C120" s="128"/>
      <c r="D120" s="114"/>
      <c r="E120" s="6" t="s">
        <v>58</v>
      </c>
      <c r="F120" s="7" t="s">
        <v>96</v>
      </c>
      <c r="G120" s="1">
        <v>0</v>
      </c>
      <c r="H120" s="6">
        <v>15</v>
      </c>
      <c r="I120" s="8">
        <f t="shared" si="4"/>
        <v>0</v>
      </c>
    </row>
    <row r="121" spans="1:9" ht="12.75" customHeight="1" x14ac:dyDescent="0.2">
      <c r="A121" s="5">
        <v>78</v>
      </c>
      <c r="B121" s="82"/>
      <c r="C121" s="129"/>
      <c r="D121" s="114"/>
      <c r="E121" s="6" t="s">
        <v>66</v>
      </c>
      <c r="F121" s="7" t="s">
        <v>97</v>
      </c>
      <c r="G121" s="1">
        <v>0</v>
      </c>
      <c r="H121" s="6">
        <v>7</v>
      </c>
      <c r="I121" s="8">
        <f t="shared" si="4"/>
        <v>0</v>
      </c>
    </row>
    <row r="122" spans="1:9" ht="12.75" customHeight="1" x14ac:dyDescent="0.2">
      <c r="A122" s="5">
        <v>79</v>
      </c>
      <c r="B122" s="81" t="s">
        <v>20</v>
      </c>
      <c r="C122" s="128"/>
      <c r="D122" s="114"/>
      <c r="E122" s="6" t="s">
        <v>12</v>
      </c>
      <c r="F122" s="7" t="s">
        <v>96</v>
      </c>
      <c r="G122" s="1">
        <v>0</v>
      </c>
      <c r="H122" s="6">
        <v>7</v>
      </c>
      <c r="I122" s="8">
        <f t="shared" si="4"/>
        <v>0</v>
      </c>
    </row>
    <row r="123" spans="1:9" ht="12.75" customHeight="1" x14ac:dyDescent="0.2">
      <c r="A123" s="5">
        <v>80</v>
      </c>
      <c r="B123" s="82"/>
      <c r="C123" s="129"/>
      <c r="D123" s="114"/>
      <c r="E123" s="6" t="s">
        <v>64</v>
      </c>
      <c r="F123" s="7" t="s">
        <v>97</v>
      </c>
      <c r="G123" s="1">
        <v>0</v>
      </c>
      <c r="H123" s="6">
        <v>5</v>
      </c>
      <c r="I123" s="8">
        <f t="shared" si="4"/>
        <v>0</v>
      </c>
    </row>
    <row r="124" spans="1:9" ht="12.75" customHeight="1" x14ac:dyDescent="0.2">
      <c r="A124" s="5">
        <v>81</v>
      </c>
      <c r="B124" s="123" t="s">
        <v>21</v>
      </c>
      <c r="C124" s="124"/>
      <c r="D124" s="114"/>
      <c r="E124" s="6" t="s">
        <v>67</v>
      </c>
      <c r="F124" s="7" t="s">
        <v>97</v>
      </c>
      <c r="G124" s="1">
        <v>0</v>
      </c>
      <c r="H124" s="6">
        <v>7</v>
      </c>
      <c r="I124" s="8">
        <f t="shared" si="4"/>
        <v>0</v>
      </c>
    </row>
    <row r="125" spans="1:9" ht="12.75" customHeight="1" x14ac:dyDescent="0.2">
      <c r="A125" s="5">
        <v>82</v>
      </c>
      <c r="B125" s="123" t="s">
        <v>22</v>
      </c>
      <c r="C125" s="124"/>
      <c r="D125" s="114"/>
      <c r="E125" s="6" t="s">
        <v>59</v>
      </c>
      <c r="F125" s="7" t="s">
        <v>96</v>
      </c>
      <c r="G125" s="1">
        <v>0</v>
      </c>
      <c r="H125" s="6">
        <v>5</v>
      </c>
      <c r="I125" s="8">
        <f t="shared" si="4"/>
        <v>0</v>
      </c>
    </row>
    <row r="126" spans="1:9" ht="12.75" customHeight="1" x14ac:dyDescent="0.2">
      <c r="A126" s="5">
        <v>83</v>
      </c>
      <c r="B126" s="81" t="s">
        <v>23</v>
      </c>
      <c r="C126" s="128"/>
      <c r="D126" s="114"/>
      <c r="E126" s="6" t="s">
        <v>60</v>
      </c>
      <c r="F126" s="7" t="s">
        <v>96</v>
      </c>
      <c r="G126" s="1">
        <v>0</v>
      </c>
      <c r="H126" s="6">
        <v>5</v>
      </c>
      <c r="I126" s="8">
        <f t="shared" si="4"/>
        <v>0</v>
      </c>
    </row>
    <row r="127" spans="1:9" ht="12.75" customHeight="1" x14ac:dyDescent="0.2">
      <c r="A127" s="5">
        <v>84</v>
      </c>
      <c r="B127" s="82"/>
      <c r="C127" s="129"/>
      <c r="D127" s="114"/>
      <c r="E127" s="6" t="s">
        <v>12</v>
      </c>
      <c r="F127" s="7" t="s">
        <v>97</v>
      </c>
      <c r="G127" s="1">
        <v>0</v>
      </c>
      <c r="H127" s="6">
        <v>11</v>
      </c>
      <c r="I127" s="8">
        <f t="shared" si="4"/>
        <v>0</v>
      </c>
    </row>
    <row r="128" spans="1:9" ht="12.75" customHeight="1" x14ac:dyDescent="0.2">
      <c r="A128" s="5">
        <v>85</v>
      </c>
      <c r="B128" s="81" t="s">
        <v>24</v>
      </c>
      <c r="C128" s="128"/>
      <c r="D128" s="114"/>
      <c r="E128" s="6" t="s">
        <v>61</v>
      </c>
      <c r="F128" s="7" t="s">
        <v>96</v>
      </c>
      <c r="G128" s="1">
        <v>0</v>
      </c>
      <c r="H128" s="6">
        <v>6</v>
      </c>
      <c r="I128" s="8">
        <f t="shared" si="4"/>
        <v>0</v>
      </c>
    </row>
    <row r="129" spans="1:9" ht="12.75" customHeight="1" x14ac:dyDescent="0.2">
      <c r="A129" s="5">
        <v>86</v>
      </c>
      <c r="B129" s="82"/>
      <c r="C129" s="129"/>
      <c r="D129" s="114"/>
      <c r="E129" s="6" t="s">
        <v>58</v>
      </c>
      <c r="F129" s="7" t="s">
        <v>97</v>
      </c>
      <c r="G129" s="1">
        <v>0</v>
      </c>
      <c r="H129" s="6">
        <v>9</v>
      </c>
      <c r="I129" s="8">
        <f t="shared" si="4"/>
        <v>0</v>
      </c>
    </row>
    <row r="130" spans="1:9" ht="12.75" customHeight="1" x14ac:dyDescent="0.2">
      <c r="A130" s="5">
        <v>87</v>
      </c>
      <c r="B130" s="123" t="s">
        <v>25</v>
      </c>
      <c r="C130" s="124"/>
      <c r="D130" s="114"/>
      <c r="E130" s="6" t="s">
        <v>68</v>
      </c>
      <c r="F130" s="7" t="s">
        <v>97</v>
      </c>
      <c r="G130" s="1">
        <v>0</v>
      </c>
      <c r="H130" s="6">
        <v>5</v>
      </c>
      <c r="I130" s="8">
        <f t="shared" si="4"/>
        <v>0</v>
      </c>
    </row>
    <row r="131" spans="1:9" ht="12.75" customHeight="1" x14ac:dyDescent="0.2">
      <c r="A131" s="5">
        <v>88</v>
      </c>
      <c r="B131" s="123" t="s">
        <v>26</v>
      </c>
      <c r="C131" s="124"/>
      <c r="D131" s="114"/>
      <c r="E131" s="6" t="s">
        <v>69</v>
      </c>
      <c r="F131" s="7" t="s">
        <v>97</v>
      </c>
      <c r="G131" s="1">
        <v>0</v>
      </c>
      <c r="H131" s="6">
        <v>5</v>
      </c>
      <c r="I131" s="8">
        <f t="shared" si="4"/>
        <v>0</v>
      </c>
    </row>
    <row r="132" spans="1:9" ht="12.75" customHeight="1" x14ac:dyDescent="0.2">
      <c r="A132" s="5">
        <v>89</v>
      </c>
      <c r="B132" s="81" t="s">
        <v>27</v>
      </c>
      <c r="C132" s="128"/>
      <c r="D132" s="114"/>
      <c r="E132" s="6" t="s">
        <v>62</v>
      </c>
      <c r="F132" s="7" t="s">
        <v>96</v>
      </c>
      <c r="G132" s="1">
        <v>0</v>
      </c>
      <c r="H132" s="6">
        <v>5</v>
      </c>
      <c r="I132" s="8">
        <f t="shared" si="4"/>
        <v>0</v>
      </c>
    </row>
    <row r="133" spans="1:9" ht="12.75" customHeight="1" x14ac:dyDescent="0.2">
      <c r="A133" s="5">
        <v>90</v>
      </c>
      <c r="B133" s="82"/>
      <c r="C133" s="129"/>
      <c r="D133" s="114"/>
      <c r="E133" s="6" t="s">
        <v>70</v>
      </c>
      <c r="F133" s="7" t="s">
        <v>97</v>
      </c>
      <c r="G133" s="1">
        <v>0</v>
      </c>
      <c r="H133" s="6">
        <v>5</v>
      </c>
      <c r="I133" s="8">
        <f t="shared" si="4"/>
        <v>0</v>
      </c>
    </row>
    <row r="134" spans="1:9" ht="12.75" customHeight="1" thickBot="1" x14ac:dyDescent="0.25">
      <c r="A134" s="5">
        <v>91</v>
      </c>
      <c r="B134" s="126" t="s">
        <v>28</v>
      </c>
      <c r="C134" s="127"/>
      <c r="D134" s="125"/>
      <c r="E134" s="10" t="s">
        <v>71</v>
      </c>
      <c r="F134" s="11" t="s">
        <v>97</v>
      </c>
      <c r="G134" s="2">
        <v>0</v>
      </c>
      <c r="H134" s="10">
        <v>5</v>
      </c>
      <c r="I134" s="12">
        <f t="shared" si="4"/>
        <v>0</v>
      </c>
    </row>
    <row r="135" spans="1:9" ht="12.75" customHeight="1" thickTop="1" x14ac:dyDescent="0.2">
      <c r="A135" s="43"/>
      <c r="B135" s="67" t="s">
        <v>78</v>
      </c>
      <c r="C135" s="68"/>
      <c r="D135" s="68"/>
      <c r="E135" s="68"/>
      <c r="F135" s="68"/>
      <c r="G135" s="68"/>
      <c r="H135" s="68"/>
      <c r="I135" s="69"/>
    </row>
    <row r="136" spans="1:9" ht="12.75" customHeight="1" x14ac:dyDescent="0.2">
      <c r="A136" s="5">
        <v>92</v>
      </c>
      <c r="B136" s="123" t="s">
        <v>29</v>
      </c>
      <c r="C136" s="124"/>
      <c r="D136" s="113" t="s">
        <v>6</v>
      </c>
      <c r="E136" s="22" t="s">
        <v>63</v>
      </c>
      <c r="F136" s="7" t="s">
        <v>97</v>
      </c>
      <c r="G136" s="1">
        <v>0</v>
      </c>
      <c r="H136" s="6">
        <v>5</v>
      </c>
      <c r="I136" s="8">
        <f t="shared" ref="I136:I142" si="5">IF(G136="","",G136*H136)</f>
        <v>0</v>
      </c>
    </row>
    <row r="137" spans="1:9" ht="12.75" customHeight="1" x14ac:dyDescent="0.2">
      <c r="A137" s="5">
        <v>92</v>
      </c>
      <c r="B137" s="123" t="s">
        <v>26</v>
      </c>
      <c r="C137" s="124"/>
      <c r="D137" s="114"/>
      <c r="E137" s="22" t="s">
        <v>69</v>
      </c>
      <c r="F137" s="7" t="s">
        <v>97</v>
      </c>
      <c r="G137" s="1">
        <v>0</v>
      </c>
      <c r="H137" s="6">
        <v>5</v>
      </c>
      <c r="I137" s="8">
        <f t="shared" si="5"/>
        <v>0</v>
      </c>
    </row>
    <row r="138" spans="1:9" ht="12.75" customHeight="1" x14ac:dyDescent="0.2">
      <c r="A138" s="5">
        <v>92</v>
      </c>
      <c r="B138" s="123" t="s">
        <v>28</v>
      </c>
      <c r="C138" s="124"/>
      <c r="D138" s="114"/>
      <c r="E138" s="22" t="s">
        <v>71</v>
      </c>
      <c r="F138" s="7" t="s">
        <v>97</v>
      </c>
      <c r="G138" s="1">
        <v>0</v>
      </c>
      <c r="H138" s="6">
        <v>5</v>
      </c>
      <c r="I138" s="8">
        <f t="shared" si="5"/>
        <v>0</v>
      </c>
    </row>
    <row r="139" spans="1:9" ht="12.75" customHeight="1" x14ac:dyDescent="0.2">
      <c r="A139" s="5">
        <v>92</v>
      </c>
      <c r="B139" s="123" t="s">
        <v>30</v>
      </c>
      <c r="C139" s="124"/>
      <c r="D139" s="114"/>
      <c r="E139" s="22" t="s">
        <v>75</v>
      </c>
      <c r="F139" s="7" t="s">
        <v>97</v>
      </c>
      <c r="G139" s="1">
        <v>0</v>
      </c>
      <c r="H139" s="6">
        <v>5</v>
      </c>
      <c r="I139" s="8">
        <f t="shared" si="5"/>
        <v>0</v>
      </c>
    </row>
    <row r="140" spans="1:9" ht="12.75" customHeight="1" x14ac:dyDescent="0.2">
      <c r="A140" s="5">
        <v>92</v>
      </c>
      <c r="B140" s="123" t="s">
        <v>31</v>
      </c>
      <c r="C140" s="124"/>
      <c r="D140" s="114"/>
      <c r="E140" s="22" t="s">
        <v>76</v>
      </c>
      <c r="F140" s="7" t="s">
        <v>97</v>
      </c>
      <c r="G140" s="1">
        <v>0</v>
      </c>
      <c r="H140" s="6">
        <v>5</v>
      </c>
      <c r="I140" s="8">
        <f t="shared" si="5"/>
        <v>0</v>
      </c>
    </row>
    <row r="141" spans="1:9" ht="12.75" customHeight="1" thickBot="1" x14ac:dyDescent="0.25">
      <c r="A141" s="5">
        <v>92</v>
      </c>
      <c r="B141" s="126" t="s">
        <v>32</v>
      </c>
      <c r="C141" s="127"/>
      <c r="D141" s="125"/>
      <c r="E141" s="26" t="s">
        <v>77</v>
      </c>
      <c r="F141" s="11" t="s">
        <v>97</v>
      </c>
      <c r="G141" s="2">
        <v>0</v>
      </c>
      <c r="H141" s="10">
        <v>5</v>
      </c>
      <c r="I141" s="12">
        <f t="shared" si="5"/>
        <v>0</v>
      </c>
    </row>
    <row r="142" spans="1:9" ht="12.75" customHeight="1" thickTop="1" thickBot="1" x14ac:dyDescent="0.25">
      <c r="A142" s="48">
        <v>93</v>
      </c>
      <c r="B142" s="73" t="s">
        <v>90</v>
      </c>
      <c r="C142" s="74"/>
      <c r="D142" s="74"/>
      <c r="E142" s="74"/>
      <c r="F142" s="75"/>
      <c r="G142" s="49">
        <v>0</v>
      </c>
      <c r="H142" s="141">
        <v>849</v>
      </c>
      <c r="I142" s="50">
        <f t="shared" si="5"/>
        <v>0</v>
      </c>
    </row>
    <row r="143" spans="1:9" ht="12.75" customHeight="1" thickTop="1" x14ac:dyDescent="0.2">
      <c r="A143" s="43"/>
      <c r="B143" s="67" t="s">
        <v>79</v>
      </c>
      <c r="C143" s="68"/>
      <c r="D143" s="68"/>
      <c r="E143" s="68"/>
      <c r="F143" s="68"/>
      <c r="G143" s="68"/>
      <c r="H143" s="68"/>
      <c r="I143" s="69"/>
    </row>
    <row r="144" spans="1:9" ht="12.75" customHeight="1" x14ac:dyDescent="0.2">
      <c r="A144" s="5">
        <v>95</v>
      </c>
      <c r="B144" s="81" t="s">
        <v>82</v>
      </c>
      <c r="C144" s="128"/>
      <c r="D144" s="113" t="s">
        <v>81</v>
      </c>
      <c r="E144" s="6">
        <v>3300</v>
      </c>
      <c r="F144" s="7"/>
      <c r="G144" s="1">
        <v>0</v>
      </c>
      <c r="H144" s="6">
        <v>60</v>
      </c>
      <c r="I144" s="8">
        <f>IF(G144="","",G144*H144)</f>
        <v>0</v>
      </c>
    </row>
    <row r="145" spans="1:9" ht="12.75" customHeight="1" x14ac:dyDescent="0.2">
      <c r="A145" s="5">
        <v>96</v>
      </c>
      <c r="B145" s="133"/>
      <c r="C145" s="134"/>
      <c r="D145" s="114"/>
      <c r="E145" s="6">
        <v>3600</v>
      </c>
      <c r="F145" s="7"/>
      <c r="G145" s="1">
        <v>0</v>
      </c>
      <c r="H145" s="6">
        <v>63</v>
      </c>
      <c r="I145" s="8">
        <f>IF(G145="","",G145*H145)</f>
        <v>0</v>
      </c>
    </row>
    <row r="146" spans="1:9" ht="12.75" customHeight="1" x14ac:dyDescent="0.2">
      <c r="A146" s="5">
        <v>97</v>
      </c>
      <c r="B146" s="133"/>
      <c r="C146" s="134"/>
      <c r="D146" s="114"/>
      <c r="E146" s="6">
        <v>3900</v>
      </c>
      <c r="F146" s="7"/>
      <c r="G146" s="1">
        <v>0</v>
      </c>
      <c r="H146" s="6">
        <v>79</v>
      </c>
      <c r="I146" s="8">
        <f>IF(G146="","",G146*H146)</f>
        <v>0</v>
      </c>
    </row>
    <row r="147" spans="1:9" ht="12.75" customHeight="1" thickBot="1" x14ac:dyDescent="0.25">
      <c r="A147" s="9">
        <v>98</v>
      </c>
      <c r="B147" s="121"/>
      <c r="C147" s="135"/>
      <c r="D147" s="125"/>
      <c r="E147" s="10">
        <v>4300</v>
      </c>
      <c r="F147" s="11"/>
      <c r="G147" s="2">
        <v>0</v>
      </c>
      <c r="H147" s="10">
        <v>36</v>
      </c>
      <c r="I147" s="12">
        <f>IF(G147="","",G147*H147)</f>
        <v>0</v>
      </c>
    </row>
    <row r="148" spans="1:9" ht="12.75" customHeight="1" thickTop="1" x14ac:dyDescent="0.2">
      <c r="A148" s="43"/>
      <c r="B148" s="67" t="s">
        <v>80</v>
      </c>
      <c r="C148" s="68"/>
      <c r="D148" s="68"/>
      <c r="E148" s="68"/>
      <c r="F148" s="68"/>
      <c r="G148" s="68"/>
      <c r="H148" s="68"/>
      <c r="I148" s="69"/>
    </row>
    <row r="149" spans="1:9" ht="12.75" customHeight="1" x14ac:dyDescent="0.2">
      <c r="A149" s="5">
        <v>99</v>
      </c>
      <c r="B149" s="123" t="s">
        <v>83</v>
      </c>
      <c r="C149" s="124"/>
      <c r="D149" s="113" t="s">
        <v>81</v>
      </c>
      <c r="E149" s="6">
        <v>2000</v>
      </c>
      <c r="F149" s="7"/>
      <c r="G149" s="1">
        <v>0</v>
      </c>
      <c r="H149" s="6">
        <v>35</v>
      </c>
      <c r="I149" s="8">
        <f>IF(G149="","",G149*H149)</f>
        <v>0</v>
      </c>
    </row>
    <row r="150" spans="1:9" ht="12.75" customHeight="1" thickBot="1" x14ac:dyDescent="0.25">
      <c r="A150" s="9">
        <v>100</v>
      </c>
      <c r="B150" s="126" t="s">
        <v>82</v>
      </c>
      <c r="C150" s="127"/>
      <c r="D150" s="125"/>
      <c r="E150" s="10">
        <v>2000</v>
      </c>
      <c r="F150" s="11"/>
      <c r="G150" s="2">
        <v>0</v>
      </c>
      <c r="H150" s="10">
        <v>40</v>
      </c>
      <c r="I150" s="12">
        <f>IF(G150="","",G150*H150)</f>
        <v>0</v>
      </c>
    </row>
    <row r="151" spans="1:9" ht="12.75" customHeight="1" thickTop="1" x14ac:dyDescent="0.2">
      <c r="A151" s="43"/>
      <c r="B151" s="53" t="s">
        <v>33</v>
      </c>
      <c r="C151" s="54" t="s">
        <v>34</v>
      </c>
      <c r="D151" s="136"/>
      <c r="E151" s="137"/>
      <c r="F151" s="137"/>
      <c r="G151" s="137"/>
      <c r="H151" s="137"/>
      <c r="I151" s="138"/>
    </row>
    <row r="152" spans="1:9" ht="12.75" customHeight="1" x14ac:dyDescent="0.2">
      <c r="A152" s="5">
        <v>101</v>
      </c>
      <c r="B152" s="23" t="s">
        <v>35</v>
      </c>
      <c r="C152" s="22" t="s">
        <v>36</v>
      </c>
      <c r="D152" s="113" t="s">
        <v>6</v>
      </c>
      <c r="E152" s="6" t="s">
        <v>37</v>
      </c>
      <c r="F152" s="7"/>
      <c r="G152" s="1">
        <v>0</v>
      </c>
      <c r="H152" s="6">
        <v>5</v>
      </c>
      <c r="I152" s="8">
        <f t="shared" ref="I152:I163" si="6">IF(G152="","",G152*H152)</f>
        <v>0</v>
      </c>
    </row>
    <row r="153" spans="1:9" ht="12.75" customHeight="1" x14ac:dyDescent="0.2">
      <c r="A153" s="5">
        <v>102</v>
      </c>
      <c r="B153" s="23" t="s">
        <v>38</v>
      </c>
      <c r="C153" s="130" t="s">
        <v>47</v>
      </c>
      <c r="D153" s="114"/>
      <c r="E153" s="6" t="s">
        <v>48</v>
      </c>
      <c r="F153" s="7"/>
      <c r="G153" s="1">
        <v>0</v>
      </c>
      <c r="H153" s="6">
        <v>5</v>
      </c>
      <c r="I153" s="8">
        <f t="shared" si="6"/>
        <v>0</v>
      </c>
    </row>
    <row r="154" spans="1:9" ht="12.75" customHeight="1" x14ac:dyDescent="0.2">
      <c r="A154" s="5">
        <v>103</v>
      </c>
      <c r="B154" s="23" t="s">
        <v>39</v>
      </c>
      <c r="C154" s="131"/>
      <c r="D154" s="114"/>
      <c r="E154" s="6" t="s">
        <v>48</v>
      </c>
      <c r="F154" s="7"/>
      <c r="G154" s="1">
        <v>0</v>
      </c>
      <c r="H154" s="6">
        <v>5</v>
      </c>
      <c r="I154" s="8">
        <f t="shared" si="6"/>
        <v>0</v>
      </c>
    </row>
    <row r="155" spans="1:9" ht="12.75" customHeight="1" x14ac:dyDescent="0.2">
      <c r="A155" s="5">
        <v>104</v>
      </c>
      <c r="B155" s="23" t="s">
        <v>40</v>
      </c>
      <c r="C155" s="131"/>
      <c r="D155" s="114"/>
      <c r="E155" s="6" t="s">
        <v>48</v>
      </c>
      <c r="F155" s="7"/>
      <c r="G155" s="1">
        <v>0</v>
      </c>
      <c r="H155" s="6">
        <v>5</v>
      </c>
      <c r="I155" s="8">
        <f t="shared" si="6"/>
        <v>0</v>
      </c>
    </row>
    <row r="156" spans="1:9" ht="12.75" customHeight="1" x14ac:dyDescent="0.2">
      <c r="A156" s="5">
        <v>105</v>
      </c>
      <c r="B156" s="23" t="s">
        <v>41</v>
      </c>
      <c r="C156" s="131"/>
      <c r="D156" s="114"/>
      <c r="E156" s="6" t="s">
        <v>48</v>
      </c>
      <c r="F156" s="7"/>
      <c r="G156" s="1">
        <v>0</v>
      </c>
      <c r="H156" s="6">
        <v>5</v>
      </c>
      <c r="I156" s="8">
        <f t="shared" si="6"/>
        <v>0</v>
      </c>
    </row>
    <row r="157" spans="1:9" ht="12.75" customHeight="1" x14ac:dyDescent="0.2">
      <c r="A157" s="5">
        <v>106</v>
      </c>
      <c r="B157" s="23" t="s">
        <v>42</v>
      </c>
      <c r="C157" s="131"/>
      <c r="D157" s="114"/>
      <c r="E157" s="6" t="s">
        <v>48</v>
      </c>
      <c r="F157" s="7"/>
      <c r="G157" s="1">
        <v>0</v>
      </c>
      <c r="H157" s="6">
        <v>5</v>
      </c>
      <c r="I157" s="8">
        <f t="shared" si="6"/>
        <v>0</v>
      </c>
    </row>
    <row r="158" spans="1:9" ht="12.75" customHeight="1" x14ac:dyDescent="0.2">
      <c r="A158" s="5">
        <v>107</v>
      </c>
      <c r="B158" s="23" t="s">
        <v>43</v>
      </c>
      <c r="C158" s="131"/>
      <c r="D158" s="114"/>
      <c r="E158" s="6" t="s">
        <v>48</v>
      </c>
      <c r="F158" s="7"/>
      <c r="G158" s="1">
        <v>0</v>
      </c>
      <c r="H158" s="6">
        <v>5</v>
      </c>
      <c r="I158" s="8">
        <f t="shared" si="6"/>
        <v>0</v>
      </c>
    </row>
    <row r="159" spans="1:9" ht="12.75" customHeight="1" x14ac:dyDescent="0.2">
      <c r="A159" s="5">
        <v>108</v>
      </c>
      <c r="B159" s="23" t="s">
        <v>44</v>
      </c>
      <c r="C159" s="131"/>
      <c r="D159" s="114"/>
      <c r="E159" s="6" t="s">
        <v>49</v>
      </c>
      <c r="F159" s="7"/>
      <c r="G159" s="1">
        <v>0</v>
      </c>
      <c r="H159" s="6">
        <v>5</v>
      </c>
      <c r="I159" s="8">
        <f t="shared" si="6"/>
        <v>0</v>
      </c>
    </row>
    <row r="160" spans="1:9" ht="12.75" customHeight="1" x14ac:dyDescent="0.2">
      <c r="A160" s="5">
        <v>109</v>
      </c>
      <c r="B160" s="23" t="s">
        <v>45</v>
      </c>
      <c r="C160" s="131"/>
      <c r="D160" s="114"/>
      <c r="E160" s="6" t="s">
        <v>49</v>
      </c>
      <c r="F160" s="7"/>
      <c r="G160" s="1">
        <v>0</v>
      </c>
      <c r="H160" s="6">
        <v>5</v>
      </c>
      <c r="I160" s="8">
        <f t="shared" si="6"/>
        <v>0</v>
      </c>
    </row>
    <row r="161" spans="1:9" ht="12.75" customHeight="1" x14ac:dyDescent="0.2">
      <c r="A161" s="5">
        <v>110</v>
      </c>
      <c r="B161" s="23" t="s">
        <v>46</v>
      </c>
      <c r="C161" s="132"/>
      <c r="D161" s="114"/>
      <c r="E161" s="6" t="s">
        <v>49</v>
      </c>
      <c r="F161" s="7"/>
      <c r="G161" s="1">
        <v>0</v>
      </c>
      <c r="H161" s="6">
        <v>5</v>
      </c>
      <c r="I161" s="8">
        <f t="shared" si="6"/>
        <v>0</v>
      </c>
    </row>
    <row r="162" spans="1:9" ht="12.75" customHeight="1" x14ac:dyDescent="0.2">
      <c r="A162" s="5">
        <v>111</v>
      </c>
      <c r="B162" s="23" t="s">
        <v>40</v>
      </c>
      <c r="C162" s="130" t="s">
        <v>50</v>
      </c>
      <c r="D162" s="114"/>
      <c r="E162" s="6" t="s">
        <v>51</v>
      </c>
      <c r="F162" s="7"/>
      <c r="G162" s="1">
        <v>0</v>
      </c>
      <c r="H162" s="6">
        <v>5</v>
      </c>
      <c r="I162" s="8">
        <f t="shared" si="6"/>
        <v>0</v>
      </c>
    </row>
    <row r="163" spans="1:9" ht="12.75" customHeight="1" x14ac:dyDescent="0.2">
      <c r="A163" s="5">
        <v>112</v>
      </c>
      <c r="B163" s="23" t="s">
        <v>42</v>
      </c>
      <c r="C163" s="132"/>
      <c r="D163" s="115"/>
      <c r="E163" s="6" t="s">
        <v>51</v>
      </c>
      <c r="F163" s="7"/>
      <c r="G163" s="1">
        <v>0</v>
      </c>
      <c r="H163" s="6">
        <v>5</v>
      </c>
      <c r="I163" s="8">
        <f t="shared" si="6"/>
        <v>0</v>
      </c>
    </row>
    <row r="164" spans="1:9" ht="25.5" customHeight="1" thickBot="1" x14ac:dyDescent="0.25">
      <c r="A164" s="9"/>
      <c r="B164" s="142" t="s">
        <v>147</v>
      </c>
      <c r="C164" s="143"/>
      <c r="D164" s="143"/>
      <c r="E164" s="143"/>
      <c r="F164" s="143"/>
      <c r="G164" s="143"/>
      <c r="H164" s="143"/>
      <c r="I164" s="144"/>
    </row>
    <row r="165" spans="1:9" ht="12.75" customHeight="1" thickTop="1" x14ac:dyDescent="0.2">
      <c r="A165" s="51"/>
      <c r="B165" s="52" t="s">
        <v>33</v>
      </c>
      <c r="C165" s="55" t="s">
        <v>34</v>
      </c>
      <c r="D165" s="139"/>
      <c r="E165" s="140"/>
      <c r="F165" s="140"/>
      <c r="G165" s="140"/>
      <c r="H165" s="140"/>
      <c r="I165" s="140"/>
    </row>
    <row r="166" spans="1:9" ht="12.75" customHeight="1" x14ac:dyDescent="0.2">
      <c r="A166" s="13">
        <v>113</v>
      </c>
      <c r="B166" s="23" t="s">
        <v>143</v>
      </c>
      <c r="C166" s="22" t="s">
        <v>36</v>
      </c>
      <c r="D166" s="113" t="s">
        <v>6</v>
      </c>
      <c r="E166" s="6" t="s">
        <v>37</v>
      </c>
      <c r="F166" s="7"/>
      <c r="G166" s="29">
        <v>0</v>
      </c>
      <c r="H166" s="6">
        <v>6</v>
      </c>
      <c r="I166" s="16">
        <f t="shared" ref="I166:I175" si="7">IF(G166="","",G166*H166)</f>
        <v>0</v>
      </c>
    </row>
    <row r="167" spans="1:9" ht="12.75" customHeight="1" x14ac:dyDescent="0.2">
      <c r="A167" s="13">
        <v>114</v>
      </c>
      <c r="B167" s="23" t="s">
        <v>144</v>
      </c>
      <c r="C167" s="130" t="s">
        <v>47</v>
      </c>
      <c r="D167" s="114"/>
      <c r="E167" s="6" t="s">
        <v>48</v>
      </c>
      <c r="F167" s="7"/>
      <c r="G167" s="1">
        <v>0</v>
      </c>
      <c r="H167" s="6">
        <v>1</v>
      </c>
      <c r="I167" s="16">
        <f t="shared" si="7"/>
        <v>0</v>
      </c>
    </row>
    <row r="168" spans="1:9" ht="12.75" customHeight="1" x14ac:dyDescent="0.2">
      <c r="A168" s="13">
        <v>115</v>
      </c>
      <c r="B168" s="23"/>
      <c r="C168" s="131"/>
      <c r="D168" s="114"/>
      <c r="E168" s="6" t="s">
        <v>48</v>
      </c>
      <c r="F168" s="7"/>
      <c r="G168" s="1">
        <v>0</v>
      </c>
      <c r="H168" s="6">
        <v>1</v>
      </c>
      <c r="I168" s="16">
        <f t="shared" si="7"/>
        <v>0</v>
      </c>
    </row>
    <row r="169" spans="1:9" ht="12.75" customHeight="1" x14ac:dyDescent="0.2">
      <c r="A169" s="13">
        <v>116</v>
      </c>
      <c r="B169" s="23"/>
      <c r="C169" s="131"/>
      <c r="D169" s="114"/>
      <c r="E169" s="6" t="s">
        <v>48</v>
      </c>
      <c r="F169" s="7"/>
      <c r="G169" s="1">
        <v>0</v>
      </c>
      <c r="H169" s="6">
        <v>5</v>
      </c>
      <c r="I169" s="16">
        <f t="shared" si="7"/>
        <v>0</v>
      </c>
    </row>
    <row r="170" spans="1:9" ht="12.75" customHeight="1" x14ac:dyDescent="0.2">
      <c r="A170" s="13">
        <v>117</v>
      </c>
      <c r="B170" s="23"/>
      <c r="C170" s="131"/>
      <c r="D170" s="114"/>
      <c r="E170" s="6" t="s">
        <v>48</v>
      </c>
      <c r="F170" s="7"/>
      <c r="G170" s="1">
        <v>0</v>
      </c>
      <c r="H170" s="6">
        <v>1</v>
      </c>
      <c r="I170" s="16">
        <f t="shared" si="7"/>
        <v>0</v>
      </c>
    </row>
    <row r="171" spans="1:9" ht="12.75" customHeight="1" x14ac:dyDescent="0.2">
      <c r="A171" s="13">
        <v>118</v>
      </c>
      <c r="B171" s="23"/>
      <c r="C171" s="131"/>
      <c r="D171" s="114"/>
      <c r="E171" s="6" t="s">
        <v>48</v>
      </c>
      <c r="F171" s="7"/>
      <c r="G171" s="1">
        <v>0</v>
      </c>
      <c r="H171" s="6">
        <v>1</v>
      </c>
      <c r="I171" s="16">
        <f t="shared" si="7"/>
        <v>0</v>
      </c>
    </row>
    <row r="172" spans="1:9" ht="12.75" customHeight="1" x14ac:dyDescent="0.2">
      <c r="A172" s="13">
        <v>119</v>
      </c>
      <c r="B172" s="23"/>
      <c r="C172" s="131"/>
      <c r="D172" s="114"/>
      <c r="E172" s="6" t="s">
        <v>48</v>
      </c>
      <c r="F172" s="7"/>
      <c r="G172" s="1">
        <v>0</v>
      </c>
      <c r="H172" s="6">
        <v>1</v>
      </c>
      <c r="I172" s="16">
        <f t="shared" si="7"/>
        <v>0</v>
      </c>
    </row>
    <row r="173" spans="1:9" ht="12.75" customHeight="1" x14ac:dyDescent="0.2">
      <c r="A173" s="13">
        <v>120</v>
      </c>
      <c r="B173" s="23"/>
      <c r="C173" s="131"/>
      <c r="D173" s="114"/>
      <c r="E173" s="6" t="s">
        <v>49</v>
      </c>
      <c r="F173" s="7"/>
      <c r="G173" s="1">
        <v>0</v>
      </c>
      <c r="H173" s="6">
        <v>1</v>
      </c>
      <c r="I173" s="16">
        <f t="shared" si="7"/>
        <v>0</v>
      </c>
    </row>
    <row r="174" spans="1:9" ht="12.75" customHeight="1" x14ac:dyDescent="0.2">
      <c r="A174" s="13">
        <v>121</v>
      </c>
      <c r="B174" s="23"/>
      <c r="C174" s="131"/>
      <c r="D174" s="114"/>
      <c r="E174" s="6" t="s">
        <v>49</v>
      </c>
      <c r="F174" s="7"/>
      <c r="G174" s="1">
        <v>0</v>
      </c>
      <c r="H174" s="6">
        <v>1</v>
      </c>
      <c r="I174" s="16">
        <f t="shared" si="7"/>
        <v>0</v>
      </c>
    </row>
    <row r="175" spans="1:9" ht="12.75" customHeight="1" x14ac:dyDescent="0.2">
      <c r="A175" s="13">
        <v>122</v>
      </c>
      <c r="B175" s="23"/>
      <c r="C175" s="132"/>
      <c r="D175" s="114"/>
      <c r="E175" s="6" t="s">
        <v>49</v>
      </c>
      <c r="F175" s="7"/>
      <c r="G175" s="1">
        <v>0</v>
      </c>
      <c r="H175" s="6">
        <v>1</v>
      </c>
      <c r="I175" s="16">
        <f t="shared" si="7"/>
        <v>0</v>
      </c>
    </row>
    <row r="176" spans="1:9" ht="26.25" customHeight="1" thickBot="1" x14ac:dyDescent="0.25">
      <c r="A176" s="37"/>
      <c r="B176" s="145" t="s">
        <v>150</v>
      </c>
      <c r="C176" s="146"/>
      <c r="D176" s="146"/>
      <c r="E176" s="146"/>
      <c r="F176" s="146"/>
      <c r="G176" s="146"/>
      <c r="H176" s="147"/>
      <c r="I176" s="147"/>
    </row>
    <row r="177" spans="1:9" ht="21.75" thickTop="1" thickBot="1" x14ac:dyDescent="0.35">
      <c r="A177" s="64"/>
      <c r="B177" s="3"/>
      <c r="H177" s="56" t="s">
        <v>145</v>
      </c>
      <c r="I177" s="63">
        <f>SUM(I8:I175)</f>
        <v>0</v>
      </c>
    </row>
    <row r="178" spans="1:9" ht="12.75" customHeight="1" thickTop="1" x14ac:dyDescent="0.2">
      <c r="A178" s="100" t="s">
        <v>84</v>
      </c>
      <c r="B178" s="100"/>
      <c r="C178" s="100"/>
    </row>
    <row r="179" spans="1:9" x14ac:dyDescent="0.2">
      <c r="B179" s="3"/>
      <c r="D179" s="91" t="s">
        <v>85</v>
      </c>
      <c r="E179" s="91"/>
      <c r="F179" s="91"/>
      <c r="G179" s="91"/>
      <c r="H179" s="91"/>
      <c r="I179" s="91"/>
    </row>
    <row r="180" spans="1:9" x14ac:dyDescent="0.2">
      <c r="B180" s="3"/>
      <c r="D180" s="92" t="s">
        <v>86</v>
      </c>
      <c r="E180" s="93"/>
      <c r="F180" s="96"/>
      <c r="G180" s="96"/>
      <c r="H180" s="96"/>
      <c r="I180" s="96"/>
    </row>
    <row r="181" spans="1:9" x14ac:dyDescent="0.2">
      <c r="B181" s="3"/>
      <c r="D181" s="94"/>
      <c r="E181" s="95"/>
      <c r="F181" s="96"/>
      <c r="G181" s="96"/>
      <c r="H181" s="96"/>
      <c r="I181" s="96"/>
    </row>
    <row r="182" spans="1:9" x14ac:dyDescent="0.2">
      <c r="B182" s="3"/>
      <c r="D182" s="92" t="s">
        <v>87</v>
      </c>
      <c r="E182" s="93"/>
      <c r="F182" s="96"/>
      <c r="G182" s="96"/>
      <c r="H182" s="96"/>
      <c r="I182" s="96"/>
    </row>
    <row r="183" spans="1:9" x14ac:dyDescent="0.2">
      <c r="B183" s="3"/>
      <c r="D183" s="94"/>
      <c r="E183" s="95"/>
      <c r="F183" s="96"/>
      <c r="G183" s="96"/>
      <c r="H183" s="96"/>
      <c r="I183" s="96"/>
    </row>
    <row r="184" spans="1:9" x14ac:dyDescent="0.2">
      <c r="B184" s="3"/>
      <c r="D184" s="92" t="s">
        <v>88</v>
      </c>
      <c r="E184" s="93"/>
      <c r="F184" s="99"/>
      <c r="G184" s="99"/>
      <c r="H184" s="99"/>
      <c r="I184" s="99"/>
    </row>
    <row r="185" spans="1:9" x14ac:dyDescent="0.2">
      <c r="B185" s="3"/>
      <c r="D185" s="97"/>
      <c r="E185" s="98"/>
      <c r="F185" s="99"/>
      <c r="G185" s="99"/>
      <c r="H185" s="99"/>
      <c r="I185" s="99"/>
    </row>
    <row r="186" spans="1:9" x14ac:dyDescent="0.2">
      <c r="B186" s="3"/>
      <c r="D186" s="97"/>
      <c r="E186" s="98"/>
      <c r="F186" s="99"/>
      <c r="G186" s="99"/>
      <c r="H186" s="99"/>
      <c r="I186" s="99"/>
    </row>
    <row r="187" spans="1:9" x14ac:dyDescent="0.2">
      <c r="B187" s="3"/>
      <c r="D187" s="97"/>
      <c r="E187" s="98"/>
      <c r="F187" s="99"/>
      <c r="G187" s="99"/>
      <c r="H187" s="99"/>
      <c r="I187" s="99"/>
    </row>
    <row r="188" spans="1:9" x14ac:dyDescent="0.2">
      <c r="B188" s="3"/>
      <c r="D188" s="94"/>
      <c r="E188" s="95"/>
      <c r="F188" s="99"/>
      <c r="G188" s="99"/>
      <c r="H188" s="99"/>
      <c r="I188" s="99"/>
    </row>
    <row r="189" spans="1:9" x14ac:dyDescent="0.2">
      <c r="B189" s="3"/>
      <c r="D189" s="92" t="s">
        <v>89</v>
      </c>
      <c r="E189" s="101"/>
      <c r="F189" s="103"/>
      <c r="G189" s="104"/>
      <c r="H189" s="104"/>
      <c r="I189" s="105"/>
    </row>
    <row r="190" spans="1:9" x14ac:dyDescent="0.2">
      <c r="B190" s="3"/>
      <c r="D190" s="94"/>
      <c r="E190" s="102"/>
      <c r="F190" s="106"/>
      <c r="G190" s="107"/>
      <c r="H190" s="107"/>
      <c r="I190" s="108"/>
    </row>
    <row r="191" spans="1:9" x14ac:dyDescent="0.2">
      <c r="D191" s="57"/>
      <c r="E191" s="57"/>
      <c r="F191" s="57"/>
      <c r="G191" s="57"/>
      <c r="H191" s="58" t="s">
        <v>148</v>
      </c>
      <c r="I191" s="59" t="s">
        <v>151</v>
      </c>
    </row>
    <row r="192" spans="1:9" x14ac:dyDescent="0.2">
      <c r="G192" s="57"/>
      <c r="H192" s="60" t="s">
        <v>149</v>
      </c>
      <c r="I192" s="61">
        <v>45764</v>
      </c>
    </row>
    <row r="193" spans="4:9" x14ac:dyDescent="0.2">
      <c r="D193" s="62"/>
      <c r="E193" s="62"/>
      <c r="F193" s="62"/>
      <c r="G193" s="62"/>
      <c r="H193" s="62"/>
      <c r="I193" s="62"/>
    </row>
  </sheetData>
  <sheetProtection algorithmName="SHA-512" hashValue="lBYwUf2EN9wOHj8Gckyh+tHRE1GUPrZQgJmuAIO1tw2yaf5Df/TSd8I38usF2H4INDXoSgMSYnnt8zuWx06FGQ==" saltValue="w4ajEFoMxcfGxphyDkIYFg==" spinCount="100000" sheet="1" selectLockedCells="1"/>
  <mergeCells count="331">
    <mergeCell ref="B176:I176"/>
    <mergeCell ref="B128:C129"/>
    <mergeCell ref="B130:C130"/>
    <mergeCell ref="B131:C131"/>
    <mergeCell ref="B132:C133"/>
    <mergeCell ref="B134:C134"/>
    <mergeCell ref="D152:D163"/>
    <mergeCell ref="C153:C161"/>
    <mergeCell ref="C162:C163"/>
    <mergeCell ref="D166:D175"/>
    <mergeCell ref="C167:C175"/>
    <mergeCell ref="B144:C147"/>
    <mergeCell ref="D144:D147"/>
    <mergeCell ref="B149:C149"/>
    <mergeCell ref="D149:D150"/>
    <mergeCell ref="B150:C150"/>
    <mergeCell ref="D151:I151"/>
    <mergeCell ref="B164:I164"/>
    <mergeCell ref="D165:I165"/>
    <mergeCell ref="H96:H97"/>
    <mergeCell ref="I96:I97"/>
    <mergeCell ref="B96:B97"/>
    <mergeCell ref="C96:C97"/>
    <mergeCell ref="D96:D97"/>
    <mergeCell ref="E96:E97"/>
    <mergeCell ref="G96:G97"/>
    <mergeCell ref="B136:C136"/>
    <mergeCell ref="D136:D141"/>
    <mergeCell ref="B137:C137"/>
    <mergeCell ref="B138:C138"/>
    <mergeCell ref="B139:C139"/>
    <mergeCell ref="B140:C140"/>
    <mergeCell ref="B141:C141"/>
    <mergeCell ref="B112:C112"/>
    <mergeCell ref="B114:C115"/>
    <mergeCell ref="D114:D134"/>
    <mergeCell ref="B116:C117"/>
    <mergeCell ref="B118:C119"/>
    <mergeCell ref="B120:C121"/>
    <mergeCell ref="B122:C123"/>
    <mergeCell ref="B124:C124"/>
    <mergeCell ref="B125:C125"/>
    <mergeCell ref="B126:C127"/>
    <mergeCell ref="H92:H93"/>
    <mergeCell ref="I92:I93"/>
    <mergeCell ref="B94:B95"/>
    <mergeCell ref="C94:C95"/>
    <mergeCell ref="D94:D95"/>
    <mergeCell ref="E94:E95"/>
    <mergeCell ref="G94:G95"/>
    <mergeCell ref="H94:H95"/>
    <mergeCell ref="I94:I95"/>
    <mergeCell ref="B92:B93"/>
    <mergeCell ref="C92:C93"/>
    <mergeCell ref="D92:D93"/>
    <mergeCell ref="E92:E93"/>
    <mergeCell ref="G92:G93"/>
    <mergeCell ref="H88:H89"/>
    <mergeCell ref="I88:I89"/>
    <mergeCell ref="B90:B91"/>
    <mergeCell ref="C90:C91"/>
    <mergeCell ref="D90:D91"/>
    <mergeCell ref="E90:E91"/>
    <mergeCell ref="G90:G91"/>
    <mergeCell ref="H90:H91"/>
    <mergeCell ref="I90:I91"/>
    <mergeCell ref="B88:B89"/>
    <mergeCell ref="C88:C89"/>
    <mergeCell ref="D88:D89"/>
    <mergeCell ref="E88:E89"/>
    <mergeCell ref="G88:G89"/>
    <mergeCell ref="B86:B87"/>
    <mergeCell ref="C86:C87"/>
    <mergeCell ref="D86:D87"/>
    <mergeCell ref="E86:E87"/>
    <mergeCell ref="G86:G87"/>
    <mergeCell ref="H86:H87"/>
    <mergeCell ref="I86:I87"/>
    <mergeCell ref="B84:B85"/>
    <mergeCell ref="C84:C85"/>
    <mergeCell ref="D84:D85"/>
    <mergeCell ref="E84:E85"/>
    <mergeCell ref="G84:G85"/>
    <mergeCell ref="G82:G83"/>
    <mergeCell ref="H82:H83"/>
    <mergeCell ref="I82:I83"/>
    <mergeCell ref="B80:B81"/>
    <mergeCell ref="C80:C81"/>
    <mergeCell ref="D80:D81"/>
    <mergeCell ref="E80:E81"/>
    <mergeCell ref="G80:G81"/>
    <mergeCell ref="H84:H85"/>
    <mergeCell ref="I84:I85"/>
    <mergeCell ref="H76:H77"/>
    <mergeCell ref="I76:I77"/>
    <mergeCell ref="B78:B79"/>
    <mergeCell ref="C78:C79"/>
    <mergeCell ref="D78:D79"/>
    <mergeCell ref="E78:E79"/>
    <mergeCell ref="G78:G79"/>
    <mergeCell ref="H78:H79"/>
    <mergeCell ref="I78:I79"/>
    <mergeCell ref="B76:B77"/>
    <mergeCell ref="C76:C77"/>
    <mergeCell ref="D76:D77"/>
    <mergeCell ref="E76:E77"/>
    <mergeCell ref="G76:G77"/>
    <mergeCell ref="H71:H72"/>
    <mergeCell ref="I74:I75"/>
    <mergeCell ref="B74:B75"/>
    <mergeCell ref="C74:C75"/>
    <mergeCell ref="D74:D75"/>
    <mergeCell ref="E74:E75"/>
    <mergeCell ref="G74:G75"/>
    <mergeCell ref="H74:H75"/>
    <mergeCell ref="B71:B72"/>
    <mergeCell ref="C71:C72"/>
    <mergeCell ref="D71:D72"/>
    <mergeCell ref="E71:E72"/>
    <mergeCell ref="G71:G72"/>
    <mergeCell ref="H67:H68"/>
    <mergeCell ref="I67:I68"/>
    <mergeCell ref="B69:B70"/>
    <mergeCell ref="C69:C70"/>
    <mergeCell ref="D69:D70"/>
    <mergeCell ref="E69:E70"/>
    <mergeCell ref="G69:G70"/>
    <mergeCell ref="H69:H70"/>
    <mergeCell ref="I69:I70"/>
    <mergeCell ref="B67:B68"/>
    <mergeCell ref="C67:C68"/>
    <mergeCell ref="D67:D68"/>
    <mergeCell ref="E67:E68"/>
    <mergeCell ref="G67:G68"/>
    <mergeCell ref="H63:H64"/>
    <mergeCell ref="I63:I64"/>
    <mergeCell ref="B65:B66"/>
    <mergeCell ref="C65:C66"/>
    <mergeCell ref="D65:D66"/>
    <mergeCell ref="E65:E66"/>
    <mergeCell ref="G65:G66"/>
    <mergeCell ref="H65:H66"/>
    <mergeCell ref="I65:I66"/>
    <mergeCell ref="B63:B64"/>
    <mergeCell ref="C63:C64"/>
    <mergeCell ref="D63:D64"/>
    <mergeCell ref="E63:E64"/>
    <mergeCell ref="G63:G64"/>
    <mergeCell ref="H59:H60"/>
    <mergeCell ref="I59:I60"/>
    <mergeCell ref="B61:B62"/>
    <mergeCell ref="C61:C62"/>
    <mergeCell ref="D61:D62"/>
    <mergeCell ref="E61:E62"/>
    <mergeCell ref="G61:G62"/>
    <mergeCell ref="H61:H62"/>
    <mergeCell ref="I61:I62"/>
    <mergeCell ref="B59:B60"/>
    <mergeCell ref="C59:C60"/>
    <mergeCell ref="D59:D60"/>
    <mergeCell ref="E59:E60"/>
    <mergeCell ref="G59:G60"/>
    <mergeCell ref="H55:H56"/>
    <mergeCell ref="I55:I56"/>
    <mergeCell ref="B57:B58"/>
    <mergeCell ref="C57:C58"/>
    <mergeCell ref="D57:D58"/>
    <mergeCell ref="E57:E58"/>
    <mergeCell ref="G57:G58"/>
    <mergeCell ref="H57:H58"/>
    <mergeCell ref="I57:I58"/>
    <mergeCell ref="B55:B56"/>
    <mergeCell ref="C55:C56"/>
    <mergeCell ref="D55:D56"/>
    <mergeCell ref="E55:E56"/>
    <mergeCell ref="G55:G56"/>
    <mergeCell ref="H51:H52"/>
    <mergeCell ref="I51:I52"/>
    <mergeCell ref="B53:B54"/>
    <mergeCell ref="C53:C54"/>
    <mergeCell ref="D53:D54"/>
    <mergeCell ref="E53:E54"/>
    <mergeCell ref="G53:G54"/>
    <mergeCell ref="H53:H54"/>
    <mergeCell ref="I53:I54"/>
    <mergeCell ref="B51:B52"/>
    <mergeCell ref="C51:C52"/>
    <mergeCell ref="D51:D52"/>
    <mergeCell ref="E51:E52"/>
    <mergeCell ref="G51:G52"/>
    <mergeCell ref="H47:H48"/>
    <mergeCell ref="I47:I48"/>
    <mergeCell ref="B49:B50"/>
    <mergeCell ref="C49:C50"/>
    <mergeCell ref="D49:D50"/>
    <mergeCell ref="E49:E50"/>
    <mergeCell ref="G49:G50"/>
    <mergeCell ref="H49:H50"/>
    <mergeCell ref="I49:I50"/>
    <mergeCell ref="B47:B48"/>
    <mergeCell ref="C47:C48"/>
    <mergeCell ref="D47:D48"/>
    <mergeCell ref="E47:E48"/>
    <mergeCell ref="G47:G48"/>
    <mergeCell ref="H43:H44"/>
    <mergeCell ref="I43:I44"/>
    <mergeCell ref="B45:B46"/>
    <mergeCell ref="C45:C46"/>
    <mergeCell ref="D45:D46"/>
    <mergeCell ref="E45:E46"/>
    <mergeCell ref="G45:G46"/>
    <mergeCell ref="H45:H46"/>
    <mergeCell ref="I45:I46"/>
    <mergeCell ref="B43:B44"/>
    <mergeCell ref="C43:C44"/>
    <mergeCell ref="D43:D44"/>
    <mergeCell ref="E43:E44"/>
    <mergeCell ref="G43:G44"/>
    <mergeCell ref="H39:H40"/>
    <mergeCell ref="I39:I40"/>
    <mergeCell ref="B41:B42"/>
    <mergeCell ref="C41:C42"/>
    <mergeCell ref="D41:D42"/>
    <mergeCell ref="E41:E42"/>
    <mergeCell ref="G41:G42"/>
    <mergeCell ref="H41:H42"/>
    <mergeCell ref="I41:I42"/>
    <mergeCell ref="B39:B40"/>
    <mergeCell ref="C39:C40"/>
    <mergeCell ref="D39:D40"/>
    <mergeCell ref="E39:E40"/>
    <mergeCell ref="G39:G40"/>
    <mergeCell ref="H35:H36"/>
    <mergeCell ref="I35:I36"/>
    <mergeCell ref="B37:B38"/>
    <mergeCell ref="C37:C38"/>
    <mergeCell ref="D37:D38"/>
    <mergeCell ref="E37:E38"/>
    <mergeCell ref="G37:G38"/>
    <mergeCell ref="H37:H38"/>
    <mergeCell ref="I37:I38"/>
    <mergeCell ref="B35:B36"/>
    <mergeCell ref="C35:C36"/>
    <mergeCell ref="D35:D36"/>
    <mergeCell ref="E35:E36"/>
    <mergeCell ref="G35:G36"/>
    <mergeCell ref="D22:D23"/>
    <mergeCell ref="B26:B27"/>
    <mergeCell ref="C26:C33"/>
    <mergeCell ref="D26:D27"/>
    <mergeCell ref="B28:B29"/>
    <mergeCell ref="D28:D29"/>
    <mergeCell ref="B30:B31"/>
    <mergeCell ref="D30:D31"/>
    <mergeCell ref="B32:B33"/>
    <mergeCell ref="D32:D33"/>
    <mergeCell ref="D179:I179"/>
    <mergeCell ref="D180:E181"/>
    <mergeCell ref="F180:I181"/>
    <mergeCell ref="D182:E183"/>
    <mergeCell ref="F182:I183"/>
    <mergeCell ref="D184:E188"/>
    <mergeCell ref="F184:I188"/>
    <mergeCell ref="A178:C178"/>
    <mergeCell ref="D189:E190"/>
    <mergeCell ref="F189:I190"/>
    <mergeCell ref="A1:I4"/>
    <mergeCell ref="B6:C6"/>
    <mergeCell ref="D6:E6"/>
    <mergeCell ref="I71:I72"/>
    <mergeCell ref="A35:A36"/>
    <mergeCell ref="B73:I73"/>
    <mergeCell ref="B34:I34"/>
    <mergeCell ref="B25:I25"/>
    <mergeCell ref="B7:I7"/>
    <mergeCell ref="A37:A38"/>
    <mergeCell ref="A39:A40"/>
    <mergeCell ref="B16:C17"/>
    <mergeCell ref="D16:D17"/>
    <mergeCell ref="B18:C19"/>
    <mergeCell ref="D18:D19"/>
    <mergeCell ref="B20:C21"/>
    <mergeCell ref="D20:D21"/>
    <mergeCell ref="B8:C10"/>
    <mergeCell ref="D8:D10"/>
    <mergeCell ref="B11:C12"/>
    <mergeCell ref="D11:D12"/>
    <mergeCell ref="B13:C15"/>
    <mergeCell ref="D13:D15"/>
    <mergeCell ref="B22:C24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4:A75"/>
    <mergeCell ref="A76:A77"/>
    <mergeCell ref="A96:A97"/>
    <mergeCell ref="B109:I109"/>
    <mergeCell ref="B113:I113"/>
    <mergeCell ref="B135:I135"/>
    <mergeCell ref="B142:F142"/>
    <mergeCell ref="B143:I143"/>
    <mergeCell ref="B148:I148"/>
    <mergeCell ref="A78:A79"/>
    <mergeCell ref="A80:A81"/>
    <mergeCell ref="A82:A83"/>
    <mergeCell ref="A84:A85"/>
    <mergeCell ref="A86:A87"/>
    <mergeCell ref="A88:A89"/>
    <mergeCell ref="A90:A91"/>
    <mergeCell ref="A92:A93"/>
    <mergeCell ref="A94:A95"/>
    <mergeCell ref="B98:I98"/>
    <mergeCell ref="H80:H81"/>
    <mergeCell ref="I80:I81"/>
    <mergeCell ref="B82:B83"/>
    <mergeCell ref="C82:C83"/>
    <mergeCell ref="D82:D83"/>
    <mergeCell ref="E82:E83"/>
  </mergeCells>
  <dataValidations count="1">
    <dataValidation allowBlank="1" showInputMessage="1" showErrorMessage="1" promptTitle="waarde te hoog" sqref="G149:G150 G63 G152:G163 G67 G8:G24 G96 G99:G108 G110:G112 G114:G134 G136:G142 G144:G147 G35 G71 G41 G45 G49 G26:G33 G53 G69 G57 G61 G65 G74 G37 G39 G43 G47 G51 G55 G59 G76 G78 G80 G82 G84 G86 G88 G90 G92 G94 G166:G175" xr:uid="{AA2024F6-3A02-4524-AB13-200D6E6E3715}"/>
  </dataValidations>
  <pageMargins left="0.19685039370078741" right="0.19685039370078741" top="0.39370078740157483" bottom="0.19685039370078741" header="0.31496062992125984" footer="0.31496062992125984"/>
  <pageSetup paperSize="9" orientation="landscape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ebeaf7aa-9b33-4abc-bc0f-b926eb6c1d69">
      <Terms xmlns="http://schemas.microsoft.com/office/infopath/2007/PartnerControls"/>
    </lcf76f155ced4ddcb4097134ff3c332f>
    <TaxCatchAll xmlns="277ecb1c-f5e5-4756-8487-fc551feec2f0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8A15E6E3F96A749B58BE6DB4CB3A95A" ma:contentTypeVersion="15" ma:contentTypeDescription="Een nieuw document maken." ma:contentTypeScope="" ma:versionID="65ebf31a88237c892ea902b665f97342">
  <xsd:schema xmlns:xsd="http://www.w3.org/2001/XMLSchema" xmlns:xs="http://www.w3.org/2001/XMLSchema" xmlns:p="http://schemas.microsoft.com/office/2006/metadata/properties" xmlns:ns2="ebeaf7aa-9b33-4abc-bc0f-b926eb6c1d69" xmlns:ns3="277ecb1c-f5e5-4756-8487-fc551feec2f0" targetNamespace="http://schemas.microsoft.com/office/2006/metadata/properties" ma:root="true" ma:fieldsID="e8bf590f4f928ec13c1c296e00ee90a9" ns2:_="" ns3:_="">
    <xsd:import namespace="ebeaf7aa-9b33-4abc-bc0f-b926eb6c1d69"/>
    <xsd:import namespace="277ecb1c-f5e5-4756-8487-fc551feec2f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3:SharedWithUsers" minOccurs="0"/>
                <xsd:element ref="ns3:SharedWithDetails" minOccurs="0"/>
                <xsd:element ref="ns2:MediaServiceOCR" minOccurs="0"/>
                <xsd:element ref="ns2:MediaServiceObjectDetectorVersions" minOccurs="0"/>
                <xsd:element ref="ns2:MediaServiceSearchProperties" minOccurs="0"/>
                <xsd:element ref="ns2:MediaServiceLocation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eaf7aa-9b33-4abc-bc0f-b926eb6c1d6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Afbeeldingtags" ma:readOnly="false" ma:fieldId="{5cf76f15-5ced-4ddc-b409-7134ff3c332f}" ma:taxonomyMulti="true" ma:sspId="9e2a10d6-0e0d-4e5b-b58f-e01de68051de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3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6" nillable="true" ma:displayName="MediaLengthInSeconds" ma:hidden="true" ma:internalName="MediaLengthInSeconds" ma:readOnly="true">
      <xsd:simpleType>
        <xsd:restriction base="dms:Unknown"/>
      </xsd:simpleType>
    </xsd:element>
    <xsd:element name="MediaServiceOCR" ma:index="19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ObjectDetectorVersions" ma:index="20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Location" ma:index="22" nillable="true" ma:displayName="Location" ma:description="" ma:indexed="true" ma:internalName="MediaServiceLocation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7ecb1c-f5e5-4756-8487-fc551feec2f0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87f1c076-c194-41d3-9ad4-6e3e7561d792}" ma:internalName="TaxCatchAll" ma:showField="CatchAllData" ma:web="277ecb1c-f5e5-4756-8487-fc551feec2f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A572B132-659A-447A-B2CB-0D008CA74E80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purl.org/dc/terms/"/>
    <ds:schemaRef ds:uri="http://schemas.microsoft.com/office/2006/metadata/properties"/>
    <ds:schemaRef ds:uri="http://purl.org/dc/dcmitype/"/>
    <ds:schemaRef ds:uri="ebeaf7aa-9b33-4abc-bc0f-b926eb6c1d69"/>
    <ds:schemaRef ds:uri="http://schemas.openxmlformats.org/package/2006/metadata/core-properties"/>
    <ds:schemaRef ds:uri="277ecb1c-f5e5-4756-8487-fc551feec2f0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474AE082-560D-4298-AEE8-E4891D076C5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704EA71-D0CD-44ED-B24B-AF96C295C7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beaf7aa-9b33-4abc-bc0f-b926eb6c1d69"/>
    <ds:schemaRef ds:uri="277ecb1c-f5e5-4756-8487-fc551feec2f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Prijsformulier</vt:lpstr>
    </vt:vector>
  </TitlesOfParts>
  <Company>Gemeente Barneveld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Bolt, Dick</dc:creator>
  <cp:lastModifiedBy>Bolt, Dick</cp:lastModifiedBy>
  <cp:lastPrinted>2016-02-08T16:48:12Z</cp:lastPrinted>
  <dcterms:created xsi:type="dcterms:W3CDTF">2015-11-06T19:13:22Z</dcterms:created>
  <dcterms:modified xsi:type="dcterms:W3CDTF">2025-04-17T12:50:49Z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0x01010048A15E6E3F96A749B58BE6DB4CB3A95A</vt:lpwstr>
  </property>
  <property fmtid="{D5CDD505-2E9C-101B-9397-08002B2CF9AE}" pid="3" name="Order">
    <vt:r8>1690800</vt:r8>
  </property>
  <property fmtid="{D5CDD505-2E9C-101B-9397-08002B2CF9AE}" pid="4" name="MediaServiceImageTags">
    <vt:lpwstr/>
  </property>
</Properties>
</file>