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office033-my.sharepoint.com/personal/mh_tammens_amersfoort_nl/Documents/! Amersfoort/!! Lopende Aanbestedingen/Aanbesteding Prijscodeboek/Voorbereiding/"/>
    </mc:Choice>
  </mc:AlternateContent>
  <xr:revisionPtr revIDLastSave="221" documentId="8_{A550B28D-060E-4077-8FFB-16D9EE5FD563}" xr6:coauthVersionLast="47" xr6:coauthVersionMax="47" xr10:uidLastSave="{869F682B-E913-4F4B-A476-6667E4CB2460}"/>
  <bookViews>
    <workbookView xWindow="-28920" yWindow="-120" windowWidth="29040" windowHeight="15840" xr2:uid="{75A97E51-D1D3-4836-99A4-525972133286}"/>
  </bookViews>
  <sheets>
    <sheet name="Brandstoftabel km vs. fict.k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D14" i="1"/>
  <c r="D15" i="1"/>
  <c r="D16" i="1"/>
  <c r="D17" i="1"/>
  <c r="D18" i="1"/>
  <c r="D12" i="1"/>
  <c r="B19" i="1"/>
  <c r="D19" i="1" l="1"/>
</calcChain>
</file>

<file path=xl/sharedStrings.xml><?xml version="1.0" encoding="utf-8"?>
<sst xmlns="http://schemas.openxmlformats.org/spreadsheetml/2006/main" count="26" uniqueCount="26">
  <si>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</si>
  <si>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</si>
  <si>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</si>
  <si>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</si>
  <si>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</si>
  <si>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</si>
  <si>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</si>
  <si>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</si>
  <si>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</si>
  <si>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</si>
  <si>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</si>
  <si>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</si>
  <si>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Ondertekening:</t>
  </si>
  <si>
    <t>Plaats</t>
  </si>
  <si>
    <t>Opdrachtnemer</t>
  </si>
  <si>
    <t>Datum</t>
  </si>
  <si>
    <t>Naam</t>
  </si>
  <si>
    <t>Handtekening</t>
  </si>
  <si>
    <t>Functie</t>
  </si>
  <si>
    <t>Bijlage H1: Invultabel brandstofgebruik lichte motorvoertuigen tot 3.500kg (te gebruiken aandrijfmiddelen / brandstoffen)</t>
  </si>
  <si>
    <t>Inkoopzaaknummer: 1885553</t>
  </si>
  <si>
    <t>TOTALE FICTIEVE KORTING MAX € 150.000,-</t>
  </si>
  <si>
    <t>Opdrachtnemer toont, per soort en met verifieerbare gegevens, periodiek (1 x per contractjaar middels een rapportage van verreden km per brandstofsoort) aan te voldoen aan de opgegeven percentages. Indien blijkt dat niet wordt voldaan aan de bij inschrijving opgegeven percentages of dat de Opdrachtnemer geen verifieerbare gegevens kan overleggen dan zal de Opdrachtgever de Opdrachtnemer per geval (lees: per contractjaar dat e.e.a. niet kan worden aangetoond) een korting op de eerst volgende betaling opleggen van 40% van de door de Opdrachtnemer op dit onderdeel behaalde totale fictieve korting.
De opdrachtnemer levert voorafgaand aan het verschijnen van de laatste betalingstermijn van het desbetreffende contractjaar de verifieerbare gegevens aan waaruit blijkt dat aan de opgegeven percentages is voldaan.
Verifieerbare gegevens zijn:
- rittenregistratie voorzien van tankbonnetjes of registratie tankbeurten aan eigen bedrijfspomp incl. leverantiebonnen
- voor elektrisch/waterstof/overige niet fossiel is alleen een rittenregistratie voldoende</t>
  </si>
  <si>
    <r>
      <rPr>
        <u/>
        <sz val="12"/>
        <color theme="1"/>
        <rFont val="Calibri"/>
        <family val="2"/>
      </rPr>
      <t>Rekenvoorbeeld:</t>
    </r>
    <r>
      <rPr>
        <sz val="12"/>
        <color theme="1"/>
        <rFont val="Calibri"/>
        <family val="2"/>
      </rPr>
      <t xml:space="preserve"> Traxx diesel wordt ingezet voor 10% van het totaal aantal te rijden kilometers. Dit levert 10% van de € 22.500,00 te behalen fictieve korting op = € 2.250,00. Voor de overige 90% zet zij GTL in. Dit levert 90% van de € 82.500,00 te behalen fictieve korting op = € 74.250,00
Inschrijver behaalt voor dit onderdeel een totale fictieve korting van € 2.250,00 + € 74.250,00 = € 76.500,00</t>
    </r>
  </si>
  <si>
    <t>Motorvoertuigen tot 3500kg</t>
  </si>
  <si>
    <t>Aanbesteding Raamovereenkomst Prijscodeboek Groenwerkzaamheden openbare ruimte 2025-2029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</si>
</sst>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u/>
      <sz val="12"/>
      <color theme="1"/>
      <name val="Calibri"/>
      <family val="2"/>
    </font>
    <font>
      <b/>
      <u/>
      <sz val="11"/>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s>
  <cellStyleXfs count="1">
    <xf numFmtId="0" fontId="0" fillId="0" borderId="0"/>
  </cellStyleXfs>
  <cellXfs count="54">
    <xf numFmtId="0" fontId="0" fillId="0" borderId="0" xfId="0"/>
    <xf numFmtId="0" fontId="0" fillId="0" borderId="0" xfId="0" applyProtection="1">
      <protection locked="0"/>
    </xf>
    <xf numFmtId="0" fontId="10" fillId="3" borderId="2" xfId="0" applyFont="1" applyFill="1" applyBorder="1" applyAlignment="1" applyProtection="1">
      <alignment vertical="center" wrapText="1"/>
      <protection locked="0"/>
    </xf>
    <xf numFmtId="0" fontId="10" fillId="3" borderId="9" xfId="0" applyFont="1" applyFill="1" applyBorder="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2" fillId="0" borderId="13" xfId="0" applyFont="1" applyBorder="1" applyAlignment="1">
      <alignment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vertical="center" wrapText="1"/>
    </xf>
    <xf numFmtId="10" fontId="5" fillId="4" borderId="16" xfId="0" applyNumberFormat="1" applyFont="1" applyFill="1" applyBorder="1" applyAlignment="1">
      <alignment horizontal="center" vertical="center" wrapText="1"/>
    </xf>
    <xf numFmtId="44" fontId="1" fillId="0" borderId="1" xfId="0" applyNumberFormat="1" applyFont="1" applyBorder="1" applyAlignment="1">
      <alignment horizontal="center" vertical="center" wrapText="1"/>
    </xf>
    <xf numFmtId="44" fontId="3" fillId="2" borderId="14" xfId="0" applyNumberFormat="1" applyFont="1" applyFill="1" applyBorder="1" applyAlignment="1">
      <alignment horizontal="center" vertical="center" wrapText="1"/>
    </xf>
    <xf numFmtId="0" fontId="5" fillId="0" borderId="16" xfId="0" applyFont="1" applyBorder="1" applyAlignment="1">
      <alignment vertical="center" wrapText="1"/>
    </xf>
    <xf numFmtId="44" fontId="6" fillId="2" borderId="11" xfId="0" applyNumberFormat="1" applyFont="1" applyFill="1" applyBorder="1" applyAlignment="1">
      <alignment horizontal="center" vertical="center" wrapText="1"/>
    </xf>
    <xf numFmtId="10" fontId="1" fillId="5"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4" fillId="0" borderId="15" xfId="0" applyFont="1" applyBorder="1" applyAlignment="1">
      <alignment vertical="center" wrapText="1"/>
    </xf>
    <xf numFmtId="0" fontId="12" fillId="0" borderId="0" xfId="0" applyFont="1"/>
    <xf numFmtId="0" fontId="13" fillId="0" borderId="0" xfId="0" applyFont="1"/>
    <xf numFmtId="0" fontId="14" fillId="0" borderId="0" xfId="0" applyFont="1"/>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lignment horizontal="center" vertical="top" wrapText="1"/>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0" fillId="3" borderId="2"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 fillId="0" borderId="17"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Alignment="1">
      <alignment horizontal="left" vertical="top" wrapText="1"/>
    </xf>
    <xf numFmtId="0" fontId="10" fillId="3" borderId="6" xfId="0" applyFont="1" applyFill="1" applyBorder="1" applyAlignment="1" applyProtection="1">
      <alignment horizontal="left" vertical="top"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32"/>
  <sheetViews>
    <sheetView tabSelected="1" zoomScaleNormal="100" workbookViewId="0">
      <selection activeCell="B12" sqref="B12"/>
    </sheetView>
  </sheetViews>
  <sheetFormatPr defaultColWidth="9.140625" defaultRowHeight="15" x14ac:dyDescent="0.25"/>
  <cols>
    <col min="1" max="1" width="44" style="1" customWidth="1"/>
    <col min="2" max="2" width="20" style="1" customWidth="1"/>
    <col min="3" max="3" width="29.28515625" style="1" customWidth="1"/>
    <col min="4" max="4" width="29.5703125" style="1" customWidth="1"/>
    <col min="5" max="5" width="15" style="1" customWidth="1"/>
    <col min="6" max="16384" width="9.140625" style="1"/>
  </cols>
  <sheetData>
    <row r="1" spans="1:4" s="21" customFormat="1" ht="15.75" x14ac:dyDescent="0.25">
      <c r="A1" s="21" t="s">
        <v>25</v>
      </c>
    </row>
    <row r="2" spans="1:4" s="21" customFormat="1" ht="15.75" x14ac:dyDescent="0.25">
      <c r="A2" s="21" t="s">
        <v>20</v>
      </c>
    </row>
    <row r="3" spans="1:4" s="21" customFormat="1" ht="15.75" x14ac:dyDescent="0.25"/>
    <row r="4" spans="1:4" s="21" customFormat="1" ht="15.75" x14ac:dyDescent="0.25">
      <c r="A4" s="22" t="s">
        <v>19</v>
      </c>
    </row>
    <row r="5" spans="1:4" customFormat="1" x14ac:dyDescent="0.25"/>
    <row r="6" spans="1:4" customFormat="1" x14ac:dyDescent="0.25">
      <c r="A6" s="20"/>
    </row>
    <row r="7" spans="1:4" customFormat="1" ht="46.5" customHeight="1" x14ac:dyDescent="0.25">
      <c r="A7" s="26" t="s">
        <v>0</v>
      </c>
      <c r="B7" s="26"/>
      <c r="C7" s="26"/>
      <c r="D7" s="26"/>
    </row>
    <row r="8" spans="1:4" customFormat="1" ht="15.75" thickBot="1" x14ac:dyDescent="0.3"/>
    <row r="9" spans="1:4" customFormat="1" ht="15" customHeight="1" x14ac:dyDescent="0.25">
      <c r="A9" s="31" t="s">
        <v>1</v>
      </c>
      <c r="B9" s="31" t="s">
        <v>24</v>
      </c>
      <c r="C9" s="32"/>
      <c r="D9" s="33"/>
    </row>
    <row r="10" spans="1:4" customFormat="1" ht="15.75" customHeight="1" thickBot="1" x14ac:dyDescent="0.3">
      <c r="A10" s="39"/>
      <c r="B10" s="34"/>
      <c r="C10" s="35"/>
      <c r="D10" s="36"/>
    </row>
    <row r="11" spans="1:4" customFormat="1" ht="126.75" thickBot="1" x14ac:dyDescent="0.3">
      <c r="A11" s="7"/>
      <c r="B11" s="8" t="s">
        <v>2</v>
      </c>
      <c r="C11" s="8" t="s">
        <v>3</v>
      </c>
      <c r="D11" s="9" t="s">
        <v>4</v>
      </c>
    </row>
    <row r="12" spans="1:4" ht="18.75" thickBot="1" x14ac:dyDescent="0.3">
      <c r="A12" s="10" t="s">
        <v>5</v>
      </c>
      <c r="B12" s="16">
        <v>0</v>
      </c>
      <c r="C12" s="12">
        <v>0</v>
      </c>
      <c r="D12" s="13">
        <f>SUM(B12*C12)</f>
        <v>0</v>
      </c>
    </row>
    <row r="13" spans="1:4" ht="18.75" thickBot="1" x14ac:dyDescent="0.3">
      <c r="A13" s="10" t="s">
        <v>6</v>
      </c>
      <c r="B13" s="16">
        <v>0</v>
      </c>
      <c r="C13" s="12">
        <v>9000</v>
      </c>
      <c r="D13" s="13">
        <f t="shared" ref="D13:D18" si="0">SUM(B13*C13)</f>
        <v>0</v>
      </c>
    </row>
    <row r="14" spans="1:4" ht="18.75" thickBot="1" x14ac:dyDescent="0.3">
      <c r="A14" s="10" t="s">
        <v>7</v>
      </c>
      <c r="B14" s="16">
        <v>0</v>
      </c>
      <c r="C14" s="12">
        <v>22500</v>
      </c>
      <c r="D14" s="13">
        <f t="shared" si="0"/>
        <v>0</v>
      </c>
    </row>
    <row r="15" spans="1:4" ht="48" thickBot="1" x14ac:dyDescent="0.3">
      <c r="A15" s="10" t="s">
        <v>8</v>
      </c>
      <c r="B15" s="16">
        <v>0</v>
      </c>
      <c r="C15" s="12">
        <v>52500</v>
      </c>
      <c r="D15" s="13">
        <f t="shared" si="0"/>
        <v>0</v>
      </c>
    </row>
    <row r="16" spans="1:4" ht="18.75" thickBot="1" x14ac:dyDescent="0.3">
      <c r="A16" s="10" t="s">
        <v>9</v>
      </c>
      <c r="B16" s="16">
        <v>0</v>
      </c>
      <c r="C16" s="12">
        <v>82500</v>
      </c>
      <c r="D16" s="13">
        <f t="shared" si="0"/>
        <v>0</v>
      </c>
    </row>
    <row r="17" spans="1:14" ht="32.25" thickBot="1" x14ac:dyDescent="0.3">
      <c r="A17" s="10" t="s">
        <v>10</v>
      </c>
      <c r="B17" s="16">
        <v>0</v>
      </c>
      <c r="C17" s="12">
        <v>127500</v>
      </c>
      <c r="D17" s="13">
        <f t="shared" si="0"/>
        <v>0</v>
      </c>
    </row>
    <row r="18" spans="1:14" ht="48" thickBot="1" x14ac:dyDescent="0.3">
      <c r="A18" s="10" t="s">
        <v>11</v>
      </c>
      <c r="B18" s="16">
        <v>0</v>
      </c>
      <c r="C18" s="12">
        <v>150000</v>
      </c>
      <c r="D18" s="13">
        <f t="shared" si="0"/>
        <v>0</v>
      </c>
    </row>
    <row r="19" spans="1:14" ht="18.75" thickBot="1" x14ac:dyDescent="0.3">
      <c r="A19" s="19" t="s">
        <v>21</v>
      </c>
      <c r="B19" s="11">
        <f>SUM(B12:B18)</f>
        <v>0</v>
      </c>
      <c r="C19" s="14"/>
      <c r="D19" s="15">
        <f>SUM(D12:D18)</f>
        <v>0</v>
      </c>
    </row>
    <row r="20" spans="1:14" ht="188.25" customHeight="1" x14ac:dyDescent="0.25">
      <c r="A20" s="40" t="s">
        <v>22</v>
      </c>
      <c r="B20" s="40"/>
      <c r="C20" s="40"/>
      <c r="D20" s="40"/>
      <c r="E20" s="23"/>
      <c r="F20" s="23"/>
      <c r="G20" s="23"/>
      <c r="H20" s="23"/>
      <c r="I20" s="23"/>
      <c r="J20" s="23"/>
      <c r="K20" s="23"/>
      <c r="L20" s="23"/>
      <c r="M20" s="23"/>
      <c r="N20" s="23"/>
    </row>
    <row r="21" spans="1:14" ht="83.25" customHeight="1" x14ac:dyDescent="0.25">
      <c r="A21" s="41" t="s">
        <v>23</v>
      </c>
      <c r="B21" s="41"/>
      <c r="C21" s="41"/>
      <c r="D21" s="41"/>
      <c r="E21" s="25"/>
      <c r="F21" s="25"/>
      <c r="G21" s="25"/>
      <c r="H21" s="25"/>
      <c r="I21" s="25"/>
      <c r="J21" s="25"/>
      <c r="K21" s="24"/>
      <c r="L21" s="24"/>
      <c r="M21" s="24"/>
      <c r="N21" s="24"/>
    </row>
    <row r="22" spans="1:14" x14ac:dyDescent="0.25">
      <c r="A22" s="4"/>
    </row>
    <row r="24" spans="1:14" ht="15.75" thickBot="1" x14ac:dyDescent="0.3">
      <c r="A24" s="5" t="s">
        <v>12</v>
      </c>
      <c r="B24" s="6"/>
      <c r="C24" s="6"/>
      <c r="D24" s="6"/>
      <c r="E24" s="6"/>
      <c r="F24" s="6"/>
      <c r="G24" s="6"/>
      <c r="H24" s="6"/>
    </row>
    <row r="25" spans="1:14" ht="15.75" customHeight="1" x14ac:dyDescent="0.25">
      <c r="A25" s="37" t="s">
        <v>14</v>
      </c>
      <c r="B25" s="48"/>
      <c r="C25" s="49"/>
      <c r="D25" s="17" t="s">
        <v>13</v>
      </c>
      <c r="E25" s="27"/>
      <c r="F25" s="43"/>
      <c r="G25" s="28"/>
    </row>
    <row r="26" spans="1:14" ht="16.5" customHeight="1" thickBot="1" x14ac:dyDescent="0.3">
      <c r="A26" s="42"/>
      <c r="B26" s="50"/>
      <c r="C26" s="51"/>
      <c r="D26" s="18"/>
      <c r="E26" s="29"/>
      <c r="F26" s="47"/>
      <c r="G26" s="30"/>
    </row>
    <row r="27" spans="1:14" ht="15.75" customHeight="1" x14ac:dyDescent="0.25">
      <c r="A27" s="42"/>
      <c r="B27" s="50"/>
      <c r="C27" s="51"/>
      <c r="D27" s="37" t="s">
        <v>15</v>
      </c>
      <c r="E27" s="27"/>
      <c r="F27" s="43"/>
      <c r="G27" s="28"/>
    </row>
    <row r="28" spans="1:14" ht="15.75" customHeight="1" thickBot="1" x14ac:dyDescent="0.3">
      <c r="A28" s="38"/>
      <c r="B28" s="52"/>
      <c r="C28" s="53"/>
      <c r="D28" s="38"/>
      <c r="E28" s="29"/>
      <c r="F28" s="47"/>
      <c r="G28" s="30"/>
    </row>
    <row r="29" spans="1:14" ht="15" customHeight="1" x14ac:dyDescent="0.25">
      <c r="A29" s="2" t="s">
        <v>16</v>
      </c>
      <c r="B29" s="27"/>
      <c r="C29" s="28"/>
      <c r="D29" s="37" t="s">
        <v>17</v>
      </c>
      <c r="E29" s="27"/>
      <c r="F29" s="43"/>
      <c r="G29" s="28"/>
    </row>
    <row r="30" spans="1:14" ht="15.75" customHeight="1" thickBot="1" x14ac:dyDescent="0.3">
      <c r="A30" s="3"/>
      <c r="B30" s="29"/>
      <c r="C30" s="30"/>
      <c r="D30" s="42"/>
      <c r="E30" s="44"/>
      <c r="F30" s="45"/>
      <c r="G30" s="46"/>
    </row>
    <row r="31" spans="1:14" ht="15" customHeight="1" x14ac:dyDescent="0.25">
      <c r="A31" s="37" t="s">
        <v>18</v>
      </c>
      <c r="B31" s="27"/>
      <c r="C31" s="28"/>
      <c r="D31" s="42"/>
      <c r="E31" s="44"/>
      <c r="F31" s="45"/>
      <c r="G31" s="46"/>
    </row>
    <row r="32" spans="1:14" ht="15.75" customHeight="1" thickBot="1" x14ac:dyDescent="0.3">
      <c r="A32" s="38"/>
      <c r="B32" s="29"/>
      <c r="C32" s="30"/>
      <c r="D32" s="38"/>
      <c r="E32" s="29"/>
      <c r="F32" s="47"/>
      <c r="G32" s="30"/>
    </row>
  </sheetData>
  <sheetProtection algorithmName="SHA-512" hashValue="XHYHDQvsshmCwXq2Owb/dtOs0SUb+ZKoRlm75Gk/OZ1ffOPZhD6i5nbVHm2J3/D/PxB6Z2d7KPU2gln1m8xBJQ==" saltValue="t3HFiNRw0RLvNrGZZwRyMg==" spinCount="100000" sheet="1" objects="1" scenarios="1" selectLockedCells="1"/>
  <mergeCells count="15">
    <mergeCell ref="E29:G32"/>
    <mergeCell ref="E25:G26"/>
    <mergeCell ref="E27:G28"/>
    <mergeCell ref="B31:C32"/>
    <mergeCell ref="A25:A28"/>
    <mergeCell ref="B25:C28"/>
    <mergeCell ref="A7:D7"/>
    <mergeCell ref="B29:C30"/>
    <mergeCell ref="B9:D10"/>
    <mergeCell ref="A31:A32"/>
    <mergeCell ref="A9:A10"/>
    <mergeCell ref="A20:D20"/>
    <mergeCell ref="A21:D21"/>
    <mergeCell ref="D27:D28"/>
    <mergeCell ref="D29:D32"/>
  </mergeCells>
  <pageMargins left="0.7" right="0.7" top="0.75" bottom="0.75" header="0.3" footer="0.3"/>
  <pageSetup paperSize="9" orientation="portrait" r:id="rId1"/>
  <ignoredErrors>
    <ignoredError sqref="D18:D19 D12:D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FA1AB2EF7CD64F81B57476DE725CD6" ma:contentTypeVersion="7" ma:contentTypeDescription="Een nieuw document maken." ma:contentTypeScope="" ma:versionID="ba15958b783ef9a66b67c811c72ac35b">
  <xsd:schema xmlns:xsd="http://www.w3.org/2001/XMLSchema" xmlns:xs="http://www.w3.org/2001/XMLSchema" xmlns:p="http://schemas.microsoft.com/office/2006/metadata/properties" xmlns:ns2="7d140530-1f3b-42b5-858a-2ad515759d3b" targetNamespace="http://schemas.microsoft.com/office/2006/metadata/properties" ma:root="true" ma:fieldsID="ab828189a8100f4f92ee6ce748baaa30" ns2:_="">
    <xsd:import namespace="7d140530-1f3b-42b5-858a-2ad515759d3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40530-1f3b-42b5-858a-2ad515759d3b"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ie xmlns="7d140530-1f3b-42b5-858a-2ad515759d3b" xsi:nil="true"/>
    <GeplaatstopTenderNed xmlns="7d140530-1f3b-42b5-858a-2ad515759d3b" xsi:nil="true"/>
    <Documentactie xmlns="7d140530-1f3b-42b5-858a-2ad515759d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C7EF12-8C65-447A-A47F-18E3130A7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40530-1f3b-42b5-858a-2ad515759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AA827-4DE5-48E2-B429-D827E5D14B56}">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7d140530-1f3b-42b5-858a-2ad515759d3b"/>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0913D93-76FD-4E9B-8BE0-BCEC4726B0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 km vs. fict.kort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Marc Tammens</cp:lastModifiedBy>
  <cp:revision/>
  <dcterms:created xsi:type="dcterms:W3CDTF">2021-04-22T18:09:21Z</dcterms:created>
  <dcterms:modified xsi:type="dcterms:W3CDTF">2025-04-09T08:43:02Z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0x0101000BFA1AB2EF7CD64F81B57476DE725CD6</vt:lpwstr>
  </property>
</Properties>
</file>