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5002 Ondersteuning Regioplan\01 Aanbesteding\01 Inschrijvingsleidraad\"/>
    </mc:Choice>
  </mc:AlternateContent>
  <xr:revisionPtr revIDLastSave="0" documentId="13_ncr:1_{16EA0C71-2DA6-454B-B33F-DEE28A2D6F7D}" xr6:coauthVersionLast="47" xr6:coauthVersionMax="47" xr10:uidLastSave="{00000000-0000-0000-0000-000000000000}"/>
  <bookViews>
    <workbookView xWindow="-110" yWindow="-110" windowWidth="19420" windowHeight="10300" xr2:uid="{36B6CDA3-BDF3-44EB-BC0F-E53013D8866C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5" i="1" l="1"/>
  <c r="G11" i="1" s="1"/>
  <c r="G15" i="1" l="1"/>
  <c r="G17" i="1" l="1"/>
  <c r="G16" i="1" s="1"/>
</calcChain>
</file>

<file path=xl/sharedStrings.xml><?xml version="1.0" encoding="utf-8"?>
<sst xmlns="http://schemas.openxmlformats.org/spreadsheetml/2006/main" count="30" uniqueCount="29">
  <si>
    <t>Omschrijving</t>
  </si>
  <si>
    <t xml:space="preserve">Aantal </t>
  </si>
  <si>
    <t xml:space="preserve">Eenheidsprijs </t>
  </si>
  <si>
    <t>Subtotaal</t>
  </si>
  <si>
    <t>Tranche 1 - fase 1 beheersovereenkomst</t>
  </si>
  <si>
    <t xml:space="preserve">min. </t>
  </si>
  <si>
    <t>max</t>
  </si>
  <si>
    <t>Beheersovereenkomst</t>
  </si>
  <si>
    <t>Tranche 1 - fase 2 proces- en programmamanagment beheersovereenkomst</t>
  </si>
  <si>
    <t>Indicatie van het aantal uren per jaar</t>
  </si>
  <si>
    <t>Uurtarief</t>
  </si>
  <si>
    <t>Min. uurtarief</t>
  </si>
  <si>
    <t>Max. uurtarief</t>
  </si>
  <si>
    <t>Senior proces- en programmamanager</t>
  </si>
  <si>
    <t xml:space="preserve">Totaal </t>
  </si>
  <si>
    <t>-</t>
  </si>
  <si>
    <t>Fictieve inschrijfsom per lichting</t>
  </si>
  <si>
    <t>Prijspunten</t>
  </si>
  <si>
    <t>Formule</t>
  </si>
  <si>
    <t>alle prijzen exclusief BTW</t>
  </si>
  <si>
    <t>Inschrijver</t>
  </si>
  <si>
    <t>Naam rechtsgeldig vertegenwoordiger</t>
  </si>
  <si>
    <t>Functie</t>
  </si>
  <si>
    <t>Datum</t>
  </si>
  <si>
    <t>Handtekening</t>
  </si>
  <si>
    <t>Instructie:</t>
  </si>
  <si>
    <t>De bandbreedte van de fictieve inschrijfsom per lichting is minimaal €212.000 tot en met maximaal €269.600. Aan deze bedragen kunnen geen rechten worden ontleent. De aangeboden prijzen worden gehanteerd voor de overeenkomst.</t>
  </si>
  <si>
    <t>Ondersteunende werkzaamheden zoals:
1. Voorbeeld 1: notuleren, agendabeheer
2. Voorbeeld 2: inhoudelijke ondersteuning
3. Voorbeeld 3: opvolging geven aan acties van Senior</t>
  </si>
  <si>
    <t>Bijlage 3 Prijzenblad: EU aanbesteding ondersteuning Regioplan (C2345605)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</si>
</sst>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00_ ;_ &quot;€&quot;\ * \-#,##0.000_ ;_ &quot;€&quot;\ * &quot;-&quot;??_ ;_ @_ "/>
    <numFmt numFmtId="166" formatCode="_ [$€-2]\ * #,##0.00_ ;_ [$€-2]\ * \-#,##0.00_ ;_ [$€-2]\ * &quot;-&quot;??_ ;_ @_ "/>
    <numFmt numFmtId="167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theme="6"/>
      <name val="Aptos Narrow"/>
      <family val="2"/>
      <scheme val="minor"/>
    </font>
    <font>
      <b/>
      <sz val="10"/>
      <color rgb="FF006100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9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B0A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1">
    <xf numFmtId="0" fontId="0" fillId="0" borderId="0" xfId="0"/>
    <xf numFmtId="165" fontId="0" fillId="0" borderId="0" xfId="1" applyNumberFormat="1" applyFont="1"/>
    <xf numFmtId="0" fontId="0" fillId="4" borderId="0" xfId="0" applyFill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5" fillId="4" borderId="6" xfId="0" applyFont="1" applyFill="1" applyBorder="1"/>
    <xf numFmtId="0" fontId="5" fillId="4" borderId="1" xfId="0" applyFont="1" applyFill="1" applyBorder="1" applyAlignment="1">
      <alignment horizontal="center"/>
    </xf>
    <xf numFmtId="44" fontId="5" fillId="4" borderId="6" xfId="0" applyNumberFormat="1" applyFont="1" applyFill="1" applyBorder="1"/>
    <xf numFmtId="0" fontId="5" fillId="4" borderId="13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horizontal="center"/>
    </xf>
    <xf numFmtId="164" fontId="8" fillId="7" borderId="6" xfId="0" applyNumberFormat="1" applyFont="1" applyFill="1" applyBorder="1"/>
    <xf numFmtId="164" fontId="9" fillId="8" borderId="6" xfId="0" applyNumberFormat="1" applyFont="1" applyFill="1" applyBorder="1"/>
    <xf numFmtId="44" fontId="5" fillId="0" borderId="0" xfId="0" applyNumberFormat="1" applyFont="1"/>
    <xf numFmtId="0" fontId="5" fillId="4" borderId="6" xfId="0" applyFont="1" applyFill="1" applyBorder="1" applyAlignment="1">
      <alignment wrapText="1"/>
    </xf>
    <xf numFmtId="0" fontId="5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4" fontId="5" fillId="4" borderId="14" xfId="0" applyNumberFormat="1" applyFont="1" applyFill="1" applyBorder="1"/>
    <xf numFmtId="0" fontId="6" fillId="6" borderId="6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 wrapText="1"/>
    </xf>
    <xf numFmtId="0" fontId="5" fillId="0" borderId="15" xfId="0" applyFont="1" applyBorder="1"/>
    <xf numFmtId="166" fontId="5" fillId="4" borderId="19" xfId="0" applyNumberFormat="1" applyFont="1" applyFill="1" applyBorder="1"/>
    <xf numFmtId="0" fontId="5" fillId="4" borderId="5" xfId="0" applyFont="1" applyFill="1" applyBorder="1" applyAlignment="1">
      <alignment horizontal="center"/>
    </xf>
    <xf numFmtId="44" fontId="5" fillId="4" borderId="6" xfId="1" applyFont="1" applyFill="1" applyBorder="1" applyAlignment="1">
      <alignment horizontal="center"/>
    </xf>
    <xf numFmtId="44" fontId="5" fillId="3" borderId="2" xfId="0" applyNumberFormat="1" applyFont="1" applyFill="1" applyBorder="1"/>
    <xf numFmtId="44" fontId="6" fillId="6" borderId="6" xfId="0" applyNumberFormat="1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top" wrapText="1"/>
    </xf>
    <xf numFmtId="167" fontId="10" fillId="4" borderId="5" xfId="2" applyNumberFormat="1" applyFont="1" applyFill="1" applyBorder="1"/>
    <xf numFmtId="0" fontId="5" fillId="4" borderId="2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44" fontId="5" fillId="5" borderId="6" xfId="1" applyFont="1" applyFill="1" applyBorder="1" applyProtection="1">
      <protection locked="0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1B0A1"/>
      <color rgb="FFF6F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FEB5-E0BE-404C-883B-1A30502A396E}">
  <dimension ref="A1:L31"/>
  <sheetViews>
    <sheetView tabSelected="1" zoomScale="115" zoomScaleNormal="115" workbookViewId="0">
      <selection activeCell="G9" sqref="G9"/>
    </sheetView>
  </sheetViews>
  <sheetFormatPr defaultRowHeight="14.5" x14ac:dyDescent="0.35"/>
  <cols>
    <col min="1" max="1" width="10.54296875" customWidth="1"/>
    <col min="2" max="2" width="43.54296875" customWidth="1"/>
    <col min="3" max="3" width="19.54296875" customWidth="1"/>
    <col min="4" max="5" width="16.1796875" customWidth="1"/>
    <col min="6" max="6" width="14.81640625" customWidth="1"/>
    <col min="7" max="7" width="15.81640625" customWidth="1"/>
    <col min="8" max="8" width="35.81640625" customWidth="1"/>
  </cols>
  <sheetData>
    <row r="1" spans="1:12" ht="14.5" customHeight="1" x14ac:dyDescent="0.35">
      <c r="A1" s="41" t="s">
        <v>28</v>
      </c>
      <c r="B1" s="41"/>
      <c r="C1" s="41"/>
      <c r="D1" s="41"/>
      <c r="E1" s="41"/>
      <c r="F1" s="41"/>
    </row>
    <row r="2" spans="1:12" ht="14.5" customHeight="1" x14ac:dyDescent="0.35">
      <c r="A2" s="41"/>
      <c r="B2" s="41"/>
      <c r="C2" s="41"/>
      <c r="D2" s="41"/>
      <c r="E2" s="41"/>
      <c r="F2" s="41"/>
    </row>
    <row r="3" spans="1:12" ht="17.5" customHeight="1" x14ac:dyDescent="0.35">
      <c r="A3" s="2"/>
      <c r="B3" s="26" t="s">
        <v>0</v>
      </c>
      <c r="C3" s="26" t="s">
        <v>1</v>
      </c>
      <c r="D3" s="26" t="s">
        <v>2</v>
      </c>
      <c r="E3" s="26"/>
      <c r="F3" s="26"/>
      <c r="G3" s="26" t="s">
        <v>3</v>
      </c>
    </row>
    <row r="4" spans="1:12" ht="17.5" customHeight="1" x14ac:dyDescent="0.35">
      <c r="A4" s="2"/>
      <c r="B4" s="26" t="s">
        <v>4</v>
      </c>
      <c r="C4" s="27"/>
      <c r="D4" s="26"/>
      <c r="E4" s="26" t="s">
        <v>5</v>
      </c>
      <c r="F4" s="26" t="s">
        <v>6</v>
      </c>
      <c r="G4" s="26"/>
    </row>
    <row r="5" spans="1:12" x14ac:dyDescent="0.35">
      <c r="A5" s="2"/>
      <c r="B5" s="10" t="s">
        <v>7</v>
      </c>
      <c r="C5" s="11">
        <v>1</v>
      </c>
      <c r="D5" s="60"/>
      <c r="E5" s="32">
        <v>140000</v>
      </c>
      <c r="F5" s="32">
        <v>180000</v>
      </c>
      <c r="G5" s="12">
        <f>D5</f>
        <v>0</v>
      </c>
    </row>
    <row r="6" spans="1:12" x14ac:dyDescent="0.35">
      <c r="A6" s="2"/>
      <c r="B6" s="22" t="s">
        <v>0</v>
      </c>
      <c r="C6" s="23"/>
      <c r="D6" s="23"/>
      <c r="E6" s="33"/>
      <c r="F6" s="33"/>
      <c r="G6" s="24"/>
    </row>
    <row r="7" spans="1:12" ht="26" x14ac:dyDescent="0.35">
      <c r="A7" s="2"/>
      <c r="B7" s="28" t="s">
        <v>8</v>
      </c>
      <c r="C7" s="36" t="s">
        <v>9</v>
      </c>
      <c r="D7" s="26" t="s">
        <v>10</v>
      </c>
      <c r="E7" s="34" t="s">
        <v>11</v>
      </c>
      <c r="F7" s="34" t="s">
        <v>12</v>
      </c>
      <c r="G7" s="26"/>
    </row>
    <row r="8" spans="1:12" x14ac:dyDescent="0.35">
      <c r="A8" s="2"/>
      <c r="B8" s="21" t="s">
        <v>13</v>
      </c>
      <c r="C8" s="35">
        <v>320</v>
      </c>
      <c r="D8" s="60"/>
      <c r="E8" s="32">
        <v>140</v>
      </c>
      <c r="F8" s="32">
        <v>165</v>
      </c>
      <c r="G8" s="12">
        <f>C8*D8</f>
        <v>0</v>
      </c>
    </row>
    <row r="9" spans="1:12" ht="59.25" customHeight="1" x14ac:dyDescent="0.35">
      <c r="A9" s="2"/>
      <c r="B9" s="21" t="s">
        <v>27</v>
      </c>
      <c r="C9" s="35">
        <v>320</v>
      </c>
      <c r="D9" s="60"/>
      <c r="E9" s="32">
        <v>85</v>
      </c>
      <c r="F9" s="32">
        <v>115</v>
      </c>
      <c r="G9" s="25">
        <f>C9*D9</f>
        <v>0</v>
      </c>
    </row>
    <row r="10" spans="1:12" x14ac:dyDescent="0.35">
      <c r="A10" s="2"/>
      <c r="B10" s="13"/>
      <c r="C10" s="14"/>
      <c r="D10" s="14"/>
      <c r="E10" s="14"/>
      <c r="F10" s="15"/>
      <c r="G10" s="14"/>
    </row>
    <row r="11" spans="1:12" x14ac:dyDescent="0.35">
      <c r="A11" s="2"/>
      <c r="B11" s="16" t="s">
        <v>14</v>
      </c>
      <c r="C11" s="17"/>
      <c r="D11" s="10" t="s">
        <v>15</v>
      </c>
      <c r="E11" s="18">
        <v>212000</v>
      </c>
      <c r="F11" s="19">
        <v>269600</v>
      </c>
      <c r="G11" s="12">
        <f>G5+G8+G9</f>
        <v>0</v>
      </c>
    </row>
    <row r="12" spans="1:12" x14ac:dyDescent="0.35">
      <c r="A12" s="2"/>
      <c r="B12" s="14"/>
      <c r="C12" s="14"/>
      <c r="D12" s="14"/>
      <c r="E12" s="14"/>
      <c r="F12" s="14"/>
      <c r="G12" s="14"/>
      <c r="J12" s="1"/>
    </row>
    <row r="13" spans="1:12" x14ac:dyDescent="0.35">
      <c r="A13" s="2"/>
      <c r="B13" s="14"/>
      <c r="C13" s="14"/>
      <c r="D13" s="14"/>
      <c r="E13" s="14"/>
      <c r="F13" s="14"/>
      <c r="G13" s="14"/>
      <c r="J13" s="1"/>
    </row>
    <row r="14" spans="1:12" x14ac:dyDescent="0.35">
      <c r="B14" s="4"/>
      <c r="C14" s="4"/>
      <c r="D14" s="4"/>
      <c r="E14" s="4"/>
      <c r="F14" s="4"/>
      <c r="G14" s="20"/>
      <c r="J14" s="1"/>
    </row>
    <row r="15" spans="1:12" x14ac:dyDescent="0.35">
      <c r="A15" s="3"/>
      <c r="B15" s="4"/>
      <c r="C15" s="4"/>
      <c r="D15" s="42" t="s">
        <v>16</v>
      </c>
      <c r="E15" s="43"/>
      <c r="F15" s="44"/>
      <c r="G15" s="30">
        <f>G11</f>
        <v>0</v>
      </c>
      <c r="H15" s="5"/>
      <c r="I15" s="4"/>
      <c r="J15" s="4"/>
      <c r="K15" s="4"/>
      <c r="L15" s="4"/>
    </row>
    <row r="16" spans="1:12" x14ac:dyDescent="0.35">
      <c r="A16" s="3"/>
      <c r="B16" s="4"/>
      <c r="C16" s="4"/>
      <c r="D16" s="4"/>
      <c r="E16" s="4"/>
      <c r="F16" s="31" t="s">
        <v>17</v>
      </c>
      <c r="G16" s="37">
        <f>G17*20</f>
        <v>93.611111111111114</v>
      </c>
      <c r="H16" s="5"/>
    </row>
    <row r="17" spans="1:12" x14ac:dyDescent="0.35">
      <c r="A17" s="3"/>
      <c r="B17" s="4"/>
      <c r="C17" s="4"/>
      <c r="D17" s="4"/>
      <c r="E17" s="4"/>
      <c r="F17" s="29" t="s">
        <v>18</v>
      </c>
      <c r="G17" s="29">
        <f>1-(G15-E11)/(F11-E11)</f>
        <v>4.6805555555555554</v>
      </c>
      <c r="H17" s="5"/>
    </row>
    <row r="18" spans="1:12" x14ac:dyDescent="0.35">
      <c r="A18" s="48" t="s">
        <v>19</v>
      </c>
      <c r="B18" s="49"/>
      <c r="C18" s="7"/>
      <c r="D18" s="7"/>
      <c r="E18" s="4"/>
      <c r="F18" s="4"/>
      <c r="G18" s="4"/>
      <c r="H18" s="5"/>
    </row>
    <row r="19" spans="1:12" x14ac:dyDescent="0.35">
      <c r="A19" s="50" t="s">
        <v>20</v>
      </c>
      <c r="B19" s="51"/>
      <c r="C19" s="56"/>
      <c r="D19" s="57"/>
      <c r="E19" s="58"/>
      <c r="H19" s="5"/>
      <c r="I19" s="4"/>
      <c r="J19" s="4"/>
      <c r="K19" s="8"/>
      <c r="L19" s="4"/>
    </row>
    <row r="20" spans="1:12" x14ac:dyDescent="0.35">
      <c r="A20" s="50" t="s">
        <v>21</v>
      </c>
      <c r="B20" s="51"/>
      <c r="C20" s="56"/>
      <c r="D20" s="57"/>
      <c r="E20" s="58"/>
      <c r="H20" s="5"/>
      <c r="I20" s="4"/>
      <c r="J20" s="4"/>
      <c r="K20" s="8"/>
      <c r="L20" s="4"/>
    </row>
    <row r="21" spans="1:12" x14ac:dyDescent="0.35">
      <c r="A21" s="50" t="s">
        <v>22</v>
      </c>
      <c r="B21" s="51"/>
      <c r="C21" s="56"/>
      <c r="D21" s="57"/>
      <c r="E21" s="58"/>
      <c r="H21" s="5"/>
      <c r="I21" s="4"/>
      <c r="J21" s="4"/>
      <c r="K21" s="8"/>
      <c r="L21" s="4"/>
    </row>
    <row r="22" spans="1:12" x14ac:dyDescent="0.35">
      <c r="A22" s="52" t="s">
        <v>23</v>
      </c>
      <c r="B22" s="53"/>
      <c r="C22" s="56"/>
      <c r="D22" s="57"/>
      <c r="E22" s="58"/>
      <c r="H22" s="5"/>
      <c r="I22" s="4"/>
      <c r="J22" s="4"/>
      <c r="K22" s="8"/>
      <c r="L22" s="4"/>
    </row>
    <row r="23" spans="1:12" x14ac:dyDescent="0.35">
      <c r="A23" s="54" t="s">
        <v>24</v>
      </c>
      <c r="B23" s="55"/>
      <c r="C23" s="59"/>
      <c r="D23" s="59"/>
      <c r="E23" s="59"/>
      <c r="H23" s="5"/>
      <c r="I23" s="4"/>
      <c r="J23" s="4"/>
      <c r="K23" s="4"/>
      <c r="L23" s="4"/>
    </row>
    <row r="24" spans="1:12" x14ac:dyDescent="0.35">
      <c r="A24" s="3"/>
      <c r="B24" s="4"/>
      <c r="C24" s="59"/>
      <c r="D24" s="59"/>
      <c r="E24" s="59"/>
      <c r="H24" s="5"/>
      <c r="I24" s="4"/>
      <c r="J24" s="4"/>
      <c r="K24" s="4"/>
      <c r="L24" s="4"/>
    </row>
    <row r="25" spans="1:12" x14ac:dyDescent="0.35">
      <c r="A25" s="3"/>
      <c r="B25" s="4"/>
      <c r="C25" s="59"/>
      <c r="D25" s="59"/>
      <c r="E25" s="59"/>
      <c r="H25" s="5"/>
      <c r="I25" s="4"/>
      <c r="J25" s="4"/>
      <c r="K25" s="4"/>
      <c r="L25" s="4"/>
    </row>
    <row r="26" spans="1:12" x14ac:dyDescent="0.35">
      <c r="A26" s="3"/>
      <c r="B26" s="4"/>
      <c r="C26" s="59"/>
      <c r="D26" s="59"/>
      <c r="E26" s="59"/>
      <c r="H26" s="5"/>
      <c r="I26" s="4"/>
      <c r="J26" s="4"/>
      <c r="K26" s="4"/>
      <c r="L26" s="4"/>
    </row>
    <row r="27" spans="1:12" x14ac:dyDescent="0.35">
      <c r="A27" s="3"/>
      <c r="B27" s="4"/>
      <c r="C27" s="59"/>
      <c r="D27" s="59"/>
      <c r="E27" s="59"/>
      <c r="H27" s="5"/>
      <c r="I27" s="4"/>
      <c r="J27" s="4"/>
      <c r="K27" s="4"/>
      <c r="L27" s="4"/>
    </row>
    <row r="28" spans="1:12" x14ac:dyDescent="0.35">
      <c r="A28" s="3"/>
      <c r="B28" s="4"/>
      <c r="C28" s="4"/>
      <c r="D28" s="4"/>
      <c r="E28" s="4"/>
      <c r="F28" s="4"/>
      <c r="G28" s="4"/>
      <c r="H28" s="5"/>
      <c r="I28" s="4"/>
      <c r="J28" s="4"/>
      <c r="K28" s="4"/>
      <c r="L28" s="4"/>
    </row>
    <row r="29" spans="1:12" x14ac:dyDescent="0.35">
      <c r="A29" s="3"/>
      <c r="B29" s="4"/>
      <c r="C29" s="4"/>
      <c r="D29" s="4"/>
      <c r="E29" s="4"/>
      <c r="F29" s="4"/>
      <c r="G29" s="4"/>
      <c r="H29" s="5"/>
      <c r="I29" s="4"/>
      <c r="J29" s="4"/>
      <c r="K29" s="4"/>
      <c r="L29" s="4"/>
    </row>
    <row r="30" spans="1:12" x14ac:dyDescent="0.35">
      <c r="A30" s="45" t="s">
        <v>25</v>
      </c>
      <c r="B30" s="46"/>
      <c r="C30" s="47"/>
      <c r="F30" s="9"/>
      <c r="G30" s="9"/>
      <c r="H30" s="9"/>
      <c r="I30" s="6"/>
      <c r="J30" s="6"/>
      <c r="K30" s="6"/>
      <c r="L30" s="6"/>
    </row>
    <row r="31" spans="1:12" ht="39.65" customHeight="1" x14ac:dyDescent="0.35">
      <c r="A31" s="38" t="s">
        <v>26</v>
      </c>
      <c r="B31" s="39"/>
      <c r="C31" s="40"/>
      <c r="F31" s="9"/>
      <c r="G31" s="9"/>
      <c r="H31" s="9"/>
      <c r="I31" s="6"/>
      <c r="J31" s="6"/>
      <c r="K31" s="6"/>
      <c r="L31" s="6"/>
    </row>
  </sheetData>
  <sheetProtection sheet="1" objects="1" scenarios="1"/>
  <mergeCells count="15">
    <mergeCell ref="A31:C31"/>
    <mergeCell ref="A1:F2"/>
    <mergeCell ref="D15:F15"/>
    <mergeCell ref="A30:C30"/>
    <mergeCell ref="A18:B18"/>
    <mergeCell ref="A19:B19"/>
    <mergeCell ref="A20:B20"/>
    <mergeCell ref="A21:B21"/>
    <mergeCell ref="A22:B22"/>
    <mergeCell ref="A23:B23"/>
    <mergeCell ref="C19:E19"/>
    <mergeCell ref="C20:E20"/>
    <mergeCell ref="C21:E21"/>
    <mergeCell ref="C22:E22"/>
    <mergeCell ref="C23:E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ed081a-15f2-4c9a-91a7-781a6bbe5ec7">
      <Terms xmlns="http://schemas.microsoft.com/office/infopath/2007/PartnerControls"/>
    </lcf76f155ced4ddcb4097134ff3c332f>
    <TaxCatchAll xmlns="a23b4251-006e-4d75-9a99-c2f43b24c701" xsi:nil="true"/>
    <corsa xmlns="c4ed081a-15f2-4c9a-91a7-781a6bbe5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852E87CA444DA2EEFFFB3A41F7B0" ma:contentTypeVersion="20" ma:contentTypeDescription="Een nieuw document maken." ma:contentTypeScope="" ma:versionID="d4fb7be10e1df7efde9383e847f28432">
  <xsd:schema xmlns:xsd="http://www.w3.org/2001/XMLSchema" xmlns:xs="http://www.w3.org/2001/XMLSchema" xmlns:p="http://schemas.microsoft.com/office/2006/metadata/properties" xmlns:ns2="c4ed081a-15f2-4c9a-91a7-781a6bbe5ec7" xmlns:ns3="a23b4251-006e-4d75-9a99-c2f43b24c701" targetNamespace="http://schemas.microsoft.com/office/2006/metadata/properties" ma:root="true" ma:fieldsID="b6100e71ff7e6b3849e14917b19a3130" ns2:_="" ns3:_="">
    <xsd:import namespace="c4ed081a-15f2-4c9a-91a7-781a6bbe5ec7"/>
    <xsd:import namespace="a23b4251-006e-4d75-9a99-c2f43b24c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rs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d081a-15f2-4c9a-91a7-781a6bbe5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rsa" ma:index="26" nillable="true" ma:displayName="corsa" ma:description="is in corsa opgeslagen" ma:format="Dropdown" ma:internalName="corsa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b4251-006e-4d75-9a99-c2f43b24c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61fb6d-dad9-4e86-9566-a1af726bed27}" ma:internalName="TaxCatchAll" ma:showField="CatchAllData" ma:web="a23b4251-006e-4d75-9a99-c2f43b24c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326677-7063-4C95-9451-AABEF4B46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BEE05-7483-429F-8017-8F9F41C71A56}">
  <ds:schemaRefs>
    <ds:schemaRef ds:uri="http://schemas.microsoft.com/office/2006/metadata/properties"/>
    <ds:schemaRef ds:uri="http://schemas.microsoft.com/office/infopath/2007/PartnerControls"/>
    <ds:schemaRef ds:uri="c4ed081a-15f2-4c9a-91a7-781a6bbe5ec7"/>
    <ds:schemaRef ds:uri="a23b4251-006e-4d75-9a99-c2f43b24c701"/>
  </ds:schemaRefs>
</ds:datastoreItem>
</file>

<file path=customXml/itemProps3.xml><?xml version="1.0" encoding="utf-8"?>
<ds:datastoreItem xmlns:ds="http://schemas.openxmlformats.org/officeDocument/2006/customXml" ds:itemID="{414DA436-3F4A-4FCB-B6BD-8AA849062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d081a-15f2-4c9a-91a7-781a6bbe5ec7"/>
    <ds:schemaRef ds:uri="a23b4251-006e-4d75-9a99-c2f43b24c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Verwiel | SpecifiQ</dc:creator>
  <cp:keywords/>
  <dc:description/>
  <cp:lastModifiedBy>Fleur Timmer | SpecifiQ - Inkoop</cp:lastModifiedBy>
  <cp:revision/>
  <dcterms:created xsi:type="dcterms:W3CDTF">2025-02-03T10:37:44Z</dcterms:created>
  <dcterms:modified xsi:type="dcterms:W3CDTF">2025-04-16T12:16:57Z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2025-04-01T08:41:35Z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0427e36b-5386-4885-a567-7fa9c054d3cf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0x0101001A47852E87CA444DA2EEFFFB3A41F7B0</vt:lpwstr>
  </property>
  <property fmtid="{D5CDD505-2E9C-101B-9397-08002B2CF9AE}" pid="10" name="MediaServiceImageTags">
    <vt:lpwstr/>
  </property>
</Properties>
</file>