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X:\05. Klanten\Halderberge HLB\8. Projecten\HLB-24-02 03 ROK\Productie\Bijlagen bij leidraad\"/>
    </mc:Choice>
  </mc:AlternateContent>
  <xr:revisionPtr revIDLastSave="0" documentId="13_ncr:1_{71EB3EBA-77FB-4604-A1D3-AAB1EA3264F3}" xr6:coauthVersionLast="47" xr6:coauthVersionMax="47" xr10:uidLastSave="{00000000-0000-0000-0000-000000000000}"/>
  <bookViews>
    <workbookView xWindow="-15315" yWindow="-16320" windowWidth="29040" windowHeight="15720" xr2:uid="{8B126562-1241-4A3B-BFC8-0D94C97A3999}"/>
  </bookViews>
  <sheets>
    <sheet name="Blad1" sheetId="1" r:id="rId1"/>
  </sheets>
  <definedNames>
    <definedName name="_Hlk35248679" localSheetId="0">Blad1!#REF!</definedName>
    <definedName name="_Hlk48897281" localSheetId="0">Blad1!#REF!</definedName>
    <definedName name="_xlnm.Print_Area" localSheetId="0">Blad1!$A$1:$J$87</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0" i="1" l="1"/>
  <c r="L32" i="1"/>
  <c r="L33" i="1"/>
  <c r="L34" i="1"/>
  <c r="L35" i="1"/>
  <c r="L36" i="1"/>
  <c r="L37" i="1"/>
  <c r="L38" i="1"/>
  <c r="L39" i="1"/>
  <c r="M61" i="1"/>
  <c r="M62" i="1"/>
  <c r="M63" i="1"/>
  <c r="M64" i="1"/>
  <c r="M65" i="1"/>
  <c r="M60" i="1"/>
  <c r="L31" i="1"/>
  <c r="K32" i="1"/>
  <c r="K33" i="1"/>
  <c r="K34" i="1"/>
  <c r="K35" i="1"/>
  <c r="K36" i="1"/>
  <c r="K37" i="1"/>
  <c r="K38" i="1"/>
  <c r="K39" i="1"/>
  <c r="K40" i="1"/>
  <c r="K41" i="1"/>
  <c r="K42" i="1"/>
  <c r="K31" i="1"/>
  <c r="D45" i="1" l="1"/>
  <c r="L65" i="1"/>
  <c r="L64" i="1"/>
  <c r="L63" i="1"/>
  <c r="L62" i="1"/>
  <c r="L61" i="1"/>
  <c r="L60" i="1"/>
  <c r="D74" i="1" l="1"/>
</calcChain>
</file>

<file path=xl/sharedStrings.xml><?xml version="1.0" encoding="utf-8"?>
<sst xmlns="http://schemas.openxmlformats.org/spreadsheetml/2006/main" count="96" uniqueCount="58">
  <si>
    <t>Na gunning vormen de opgegeven kortingen een onlosmakelijk onderdeel van het te sluiten contract.</t>
  </si>
  <si>
    <t>Opslag (%)</t>
  </si>
  <si>
    <t>1 t/m 10</t>
  </si>
  <si>
    <t>11 t/m 50</t>
  </si>
  <si>
    <t>Schreder (functioneel)</t>
  </si>
  <si>
    <t>Lightronics (functioneel)</t>
  </si>
  <si>
    <t>Signify  (functioneel)</t>
  </si>
  <si>
    <t>Innolumis (functioneel)</t>
  </si>
  <si>
    <t>Eclatec (functioneel)</t>
  </si>
  <si>
    <t xml:space="preserve">Osram - VSA en drivers </t>
  </si>
  <si>
    <t>* VRG 43: VSA en drivers</t>
  </si>
  <si>
    <t>* VRG 46,61: (compact) HID</t>
  </si>
  <si>
    <t>De Inschrijver verklaart dat de in deze bijlage opgegeven kortingspercentages gelden gedurende de looptijd van de overeenkomst, inclusief eventuele verlengingen.</t>
  </si>
  <si>
    <t>Opgemaakt:</t>
  </si>
  <si>
    <t>Signify (VRG 43)*</t>
  </si>
  <si>
    <t>Batchgrootte (st)</t>
  </si>
  <si>
    <t xml:space="preserve">De Inschrijver vult in de onderstaande tabel per leverancier het kortings – of opslagpercentage in dat geldt voor de meest recente catalogussen met de daarbij bijbehorende prijslijsten. </t>
  </si>
  <si>
    <t>Fabrikant/ Leverancier</t>
  </si>
  <si>
    <t xml:space="preserve">Deze kortingsregeling geldt voor de genoemde fabrikanten/ leverancier. </t>
  </si>
  <si>
    <t xml:space="preserve">De Inschrijver dient voorafgaand aan een deelopdracht de productbeschrijving en verwijzing naar meest recente catalogussen van fabrikanten en de daarbij behorende bruto- of netto prijzenlijsten op te geven. </t>
  </si>
  <si>
    <t>Het opgegeven percentage korting of opslag moet op één decimaal zijn afgerond.</t>
  </si>
  <si>
    <t>Korting/ opslag</t>
  </si>
  <si>
    <t xml:space="preserve">De Inschrijver vult in onderstaande tabel per fabrikant/ leverancier het kortings – of opslagpercentage in dat geldt voor de meest recente catalogussen met de daarbij bijbehorende prijslijsten. </t>
  </si>
  <si>
    <t>Fictieve korting/ opslag onderdelen:</t>
  </si>
  <si>
    <t>TOTAAL FICTIEVE KORTING/ OPSLAG:</t>
  </si>
  <si>
    <t xml:space="preserve">Kortings- /opslagpercentage op de actuele bruto/netto prijslijsten functionele armaturen </t>
  </si>
  <si>
    <t>Fictieve korting/ opslag functionele armaturen:</t>
  </si>
  <si>
    <t xml:space="preserve">Voor elk opgegeven kortingspercentage in de bijlage opgave kortingen - opslagen, wordt een fictieve korting op de fictieve inschrijfprijs gegeven van: </t>
  </si>
  <si>
    <t xml:space="preserve">Voor elk opgegeven opslagpercentage in de bijlage opgave kortingen - opslagen, wordt een fictieve opslag op de fictieve inschrijfprijs gegeven van: </t>
  </si>
  <si>
    <t>Dit betekent dat de opdrachtnemer geen andere kosten in rekening mag brengen gedurende de looptijd van de overeenkomst en eventuele verlengingen.</t>
  </si>
  <si>
    <t>Deze kortingen gelden voor alle catalogusproducten (functionele armaturen) welke niet in het bestek zijn opgenomen. Levering zonder aansluitsnoer.</t>
  </si>
  <si>
    <t>Orange Lighting
(functioneel)</t>
  </si>
  <si>
    <t>op</t>
  </si>
  <si>
    <t>…..............................................................................................................................................................</t>
  </si>
  <si>
    <t>(datum)</t>
  </si>
  <si>
    <t>te</t>
  </si>
  <si>
    <t>(plaats)</t>
  </si>
  <si>
    <t>door</t>
  </si>
  <si>
    <t>(naam en voorletters)</t>
  </si>
  <si>
    <t>als rechtsgeldig vertegenwoordiger van</t>
  </si>
  <si>
    <t>(naam bedrijf)</t>
  </si>
  <si>
    <t>(handtekening)</t>
  </si>
  <si>
    <t>11 t/m 20</t>
  </si>
  <si>
    <t>&gt;20</t>
  </si>
  <si>
    <t>&gt;50</t>
  </si>
  <si>
    <t>per procentpunt per leverancier per staffel</t>
  </si>
  <si>
    <t>…...................................</t>
  </si>
  <si>
    <t>De kortingen/ opslagen zijn van bruto/netto prijslijsten inclusief verwijderingsbijdrage, handling, levering op plaats van bestemming en bezorgkosten, exclusief BTW.</t>
  </si>
  <si>
    <t>Voor alle op te geven kortings- en opslagpercentages geldt dat het op te geven percentage tussen -60% en +10% moet liggen:
- maximaal op te geven opslagpercentage = +10%
- maximaal op te geven kortingspercentage = -60%</t>
  </si>
  <si>
    <t>Kortings- /opslagpercentage op de actuele bruto/netto prijslijsten conventionele/ LED lampen en overige onderdelen</t>
  </si>
  <si>
    <t>Wanneer een kortingspercentage wordt opgegeven moet dit met een minteken worden aangegeven, bij een opslagpercentage met een plusteken. Indien niets wordt ingevuld geldt 0% korting/ opslag.</t>
  </si>
  <si>
    <t xml:space="preserve">De inschrijver dient een korting of opslag op te geven voor de catalogusprijzen waarmee de opdrachtgever gedurende de contractperiode voor onderhoud catalogusproducten aan kan schaffen die niet in de raamovereenkomst zijn benoemd. </t>
  </si>
  <si>
    <t>Uitgangspunten: (1) Levering van armaturen in genoemde batchgroottes, (2) de omvang kan per deelopdracht kan varieren, (3) gedurende de looptijd van de overeenkomst worden armaturen geleverd, van verschillende leveranciers en in deelopdrachten van verschillende omvang.</t>
  </si>
  <si>
    <t>De leveranties worden als bestekspost in de raamovereenkomst opgenomen. Het percentage staartkosten van de inschrijfstaat van de raamovereenkomst wordt over deze leveringen berekend.</t>
  </si>
  <si>
    <t>Bijlage - Opgave kortingen/ opslagen gemeente Halderberge</t>
  </si>
  <si>
    <t>LUG</t>
  </si>
  <si>
    <t xml:space="preserve">Deze kortingen gelden voor alle catalogusproducten welke niet in het bestek zijn opgenomen (drivers en VSA’s). </t>
  </si>
  <si>
    <t>Uitgangspunten: (1) Levering van armaturen in genoemde batchgroottes, (2) de omvang kan per deelopdracht varieren, (3) gedurende de looptijd van de overeenkomst worden  conventionele/ LED lampen en overige onderdelen geleverd, van verschillende leveranciers en in deelopdrachten van verschillende omvang.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</si>
</sst>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
    <numFmt numFmtId="165" formatCode="_ &quot;€&quot;\ * #,##0_ ;_ &quot;€&quot;\ * \-#,##0_ ;_ &quot;€&quot;\ * &quot;-&quot;??_ ;_ @_ "/>
    <numFmt numFmtId="166" formatCode="\+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4"/>
      <color theme="1"/>
      <name val="Calibri"/>
      <family val="2"/>
      <scheme val="minor"/>
    </font>
    <font>
      <b/>
      <sz val="11"/>
      <color rgb="FF000000"/>
      <name val="Calibri"/>
      <family val="2"/>
      <scheme val="minor"/>
    </font>
    <font>
      <sz val="11"/>
      <name val="Calibri"/>
      <family val="2"/>
      <scheme val="minor"/>
    </font>
    <font>
      <sz val="11"/>
      <color theme="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78">
    <xf numFmtId="0" fontId="0" fillId="0" borderId="0" xfId="0"/>
    <xf numFmtId="44" fontId="0" fillId="3" borderId="0" xfId="1" applyFont="1" applyFill="1" applyAlignment="1" applyProtection="1">
      <alignment horizontal="left"/>
    </xf>
    <xf numFmtId="164" fontId="3" fillId="0" borderId="0" xfId="2" applyNumberFormat="1" applyFont="1" applyBorder="1" applyAlignment="1" applyProtection="1">
      <alignment horizontal="center" vertical="center"/>
    </xf>
    <xf numFmtId="44" fontId="2" fillId="4" borderId="15" xfId="1" applyFont="1" applyFill="1" applyBorder="1" applyProtection="1"/>
    <xf numFmtId="0" fontId="0" fillId="0" borderId="6" xfId="0" applyBorder="1"/>
    <xf numFmtId="0" fontId="0" fillId="3" borderId="0" xfId="0" applyFill="1"/>
    <xf numFmtId="0" fontId="0" fillId="0" borderId="9" xfId="0" applyBorder="1"/>
    <xf numFmtId="0" fontId="0" fillId="0" borderId="0" xfId="0" applyAlignment="1">
      <alignment horizontal="left" wrapText="1"/>
    </xf>
    <xf numFmtId="0" fontId="0" fillId="0" borderId="10" xfId="0" applyBorder="1" applyAlignment="1">
      <alignment horizontal="left" wrapText="1"/>
    </xf>
    <xf numFmtId="0" fontId="0" fillId="3" borderId="0" xfId="0" applyFill="1" applyAlignment="1">
      <alignment horizontal="left"/>
    </xf>
    <xf numFmtId="0" fontId="0" fillId="0" borderId="10" xfId="0" applyBorder="1"/>
    <xf numFmtId="0" fontId="0" fillId="0" borderId="11" xfId="0" applyBorder="1"/>
    <xf numFmtId="0" fontId="0" fillId="0" borderId="0" xfId="0" applyAlignment="1">
      <alignment horizontal="left"/>
    </xf>
    <xf numFmtId="44" fontId="5" fillId="0" borderId="0" xfId="1" applyFont="1" applyFill="1" applyBorder="1" applyAlignment="1" applyProtection="1">
      <alignment horizontal="center" vertical="center" wrapText="1"/>
    </xf>
    <xf numFmtId="0" fontId="5" fillId="0" borderId="0" xfId="0" applyFont="1" applyAlignment="1">
      <alignment horizontal="center" vertical="center" wrapText="1"/>
    </xf>
    <xf numFmtId="0" fontId="6" fillId="3" borderId="0" xfId="0" applyFont="1" applyFill="1"/>
    <xf numFmtId="0" fontId="0" fillId="0" borderId="1" xfId="0"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wrapText="1"/>
    </xf>
    <xf numFmtId="0" fontId="0" fillId="0" borderId="12" xfId="0" applyBorder="1"/>
    <xf numFmtId="0" fontId="0" fillId="0" borderId="13" xfId="0" applyBorder="1"/>
    <xf numFmtId="0" fontId="0" fillId="0" borderId="7" xfId="0" applyBorder="1"/>
    <xf numFmtId="0" fontId="0" fillId="0" borderId="6" xfId="0" applyBorder="1" applyAlignment="1">
      <alignment horizontal="center"/>
    </xf>
    <xf numFmtId="0" fontId="6" fillId="0" borderId="0" xfId="0" applyFont="1"/>
    <xf numFmtId="0" fontId="2" fillId="4" borderId="16" xfId="0" applyFont="1" applyFill="1" applyBorder="1"/>
    <xf numFmtId="0" fontId="2" fillId="4" borderId="14" xfId="0" applyFont="1" applyFill="1" applyBorder="1"/>
    <xf numFmtId="0" fontId="2" fillId="2" borderId="0" xfId="0" applyFont="1" applyFill="1"/>
    <xf numFmtId="0" fontId="0" fillId="2" borderId="0" xfId="0" applyFill="1"/>
    <xf numFmtId="44" fontId="2" fillId="2" borderId="5" xfId="0" applyNumberFormat="1" applyFont="1" applyFill="1" applyBorder="1"/>
    <xf numFmtId="0" fontId="1" fillId="0" borderId="0" xfId="3" applyAlignment="1" applyProtection="1">
      <alignment horizontal="left" vertical="top" wrapText="1"/>
      <protection hidden="1"/>
    </xf>
    <xf numFmtId="0" fontId="1" fillId="0" borderId="10" xfId="3" applyBorder="1" applyAlignment="1" applyProtection="1">
      <alignment horizontal="left" vertical="top" wrapText="1"/>
      <protection hidden="1"/>
    </xf>
    <xf numFmtId="0" fontId="0" fillId="0" borderId="0" xfId="0" applyAlignment="1">
      <alignment horizontal="left" vertical="top" wrapText="1"/>
    </xf>
    <xf numFmtId="0" fontId="0" fillId="0" borderId="10" xfId="0" applyBorder="1" applyAlignment="1">
      <alignment horizontal="left" vertical="top" wrapText="1"/>
    </xf>
    <xf numFmtId="164" fontId="3" fillId="0" borderId="0" xfId="2" applyNumberFormat="1" applyFont="1" applyBorder="1" applyAlignment="1" applyProtection="1">
      <alignment horizontal="center" vertical="center"/>
      <protection locked="0"/>
    </xf>
    <xf numFmtId="166" fontId="3" fillId="0" borderId="1" xfId="2" applyNumberFormat="1" applyFont="1" applyBorder="1" applyAlignment="1" applyProtection="1">
      <alignment horizontal="center" vertical="center"/>
      <protection locked="0"/>
    </xf>
    <xf numFmtId="0" fontId="6" fillId="0" borderId="10" xfId="0" applyFont="1" applyBorder="1"/>
    <xf numFmtId="0" fontId="7" fillId="3" borderId="0" xfId="0" applyFont="1" applyFill="1"/>
    <xf numFmtId="165" fontId="7" fillId="3" borderId="0" xfId="1" applyNumberFormat="1" applyFont="1" applyFill="1" applyProtection="1"/>
    <xf numFmtId="0" fontId="0" fillId="0" borderId="0" xfId="0" applyProtection="1">
      <protection locked="0"/>
    </xf>
    <xf numFmtId="0" fontId="0" fillId="0" borderId="0" xfId="0" applyAlignment="1" applyProtection="1">
      <alignment horizontal="left"/>
      <protection locked="0"/>
    </xf>
    <xf numFmtId="0" fontId="0" fillId="0" borderId="0" xfId="0" applyAlignment="1">
      <alignment horizontal="left"/>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left" vertical="top" wrapText="1"/>
    </xf>
    <xf numFmtId="0" fontId="0" fillId="0" borderId="10" xfId="0" applyBorder="1" applyAlignment="1">
      <alignment horizontal="left" vertical="top" wrapText="1"/>
    </xf>
    <xf numFmtId="0" fontId="1" fillId="0" borderId="0" xfId="3" applyAlignment="1" applyProtection="1">
      <alignment horizontal="left" vertical="top" wrapText="1"/>
      <protection hidden="1"/>
    </xf>
    <xf numFmtId="0" fontId="1" fillId="0" borderId="10" xfId="3" applyBorder="1" applyAlignment="1" applyProtection="1">
      <alignment horizontal="left" vertical="top" wrapText="1"/>
      <protection hidden="1"/>
    </xf>
    <xf numFmtId="0" fontId="0" fillId="0" borderId="0" xfId="0" applyAlignment="1">
      <alignment horizontal="center"/>
    </xf>
    <xf numFmtId="0" fontId="0" fillId="0" borderId="10" xfId="0" applyBorder="1" applyAlignment="1">
      <alignment horizontal="center"/>
    </xf>
    <xf numFmtId="0" fontId="0" fillId="0" borderId="0" xfId="0" applyAlignment="1">
      <alignment horizontal="left" wrapText="1"/>
    </xf>
    <xf numFmtId="0" fontId="0" fillId="0" borderId="10" xfId="0" applyBorder="1" applyAlignment="1">
      <alignment horizontal="left"/>
    </xf>
    <xf numFmtId="0" fontId="0" fillId="2" borderId="7" xfId="0" applyFill="1" applyBorder="1" applyAlignment="1">
      <alignment horizontal="center"/>
    </xf>
    <xf numFmtId="0" fontId="0" fillId="2" borderId="8" xfId="0" applyFill="1" applyBorder="1" applyAlignment="1">
      <alignment horizontal="center"/>
    </xf>
    <xf numFmtId="0" fontId="0" fillId="2" borderId="0" xfId="0" applyFill="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13" xfId="0" applyFill="1" applyBorder="1" applyAlignment="1">
      <alignment horizontal="center"/>
    </xf>
    <xf numFmtId="0" fontId="0" fillId="0" borderId="10" xfId="0" applyBorder="1" applyAlignment="1">
      <alignment horizontal="left" wrapText="1"/>
    </xf>
    <xf numFmtId="0" fontId="0" fillId="0" borderId="0" xfId="0" applyAlignment="1">
      <alignment horizontal="right"/>
    </xf>
    <xf numFmtId="0" fontId="5" fillId="0" borderId="1" xfId="0" applyFont="1" applyBorder="1" applyAlignment="1">
      <alignment horizontal="center" vertical="center" wrapText="1"/>
    </xf>
    <xf numFmtId="0" fontId="5" fillId="0" borderId="1" xfId="0" applyFont="1" applyBorder="1" applyAlignment="1">
      <alignment horizontal="justify" vertical="center"/>
    </xf>
    <xf numFmtId="0" fontId="0" fillId="0" borderId="7" xfId="0" applyBorder="1" applyAlignment="1">
      <alignment horizontal="center"/>
    </xf>
    <xf numFmtId="0" fontId="0" fillId="0" borderId="8" xfId="0" applyBorder="1" applyAlignment="1">
      <alignment horizontal="center"/>
    </xf>
    <xf numFmtId="0" fontId="2" fillId="0" borderId="0" xfId="0" applyFont="1" applyAlignment="1">
      <alignment horizontal="left"/>
    </xf>
    <xf numFmtId="0" fontId="2" fillId="0" borderId="10" xfId="0" applyFont="1" applyBorder="1" applyAlignment="1">
      <alignment horizontal="left"/>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4" borderId="16" xfId="0" applyFont="1" applyFill="1" applyBorder="1" applyAlignment="1">
      <alignment horizontal="left"/>
    </xf>
    <xf numFmtId="0" fontId="2" fillId="4" borderId="14" xfId="0" applyFont="1" applyFill="1" applyBorder="1" applyAlignment="1">
      <alignment horizontal="left"/>
    </xf>
    <xf numFmtId="0" fontId="3" fillId="0" borderId="2" xfId="0" applyFont="1" applyBorder="1" applyAlignment="1">
      <alignment horizontal="center" vertical="center" wrapText="1"/>
    </xf>
    <xf numFmtId="0" fontId="4" fillId="0" borderId="0" xfId="0" applyFont="1" applyAlignment="1">
      <alignment horizontal="left"/>
    </xf>
    <xf numFmtId="0" fontId="4" fillId="0" borderId="10" xfId="0" applyFont="1" applyBorder="1" applyAlignment="1">
      <alignment horizontal="left"/>
    </xf>
    <xf numFmtId="0" fontId="0" fillId="0" borderId="12" xfId="0" applyBorder="1" applyAlignment="1">
      <alignment horizontal="center" wrapText="1"/>
    </xf>
    <xf numFmtId="0" fontId="0" fillId="0" borderId="13" xfId="0" applyBorder="1" applyAlignment="1">
      <alignment horizontal="center" wrapText="1"/>
    </xf>
    <xf numFmtId="0" fontId="0" fillId="2" borderId="6" xfId="0" applyFill="1" applyBorder="1" applyAlignment="1">
      <alignment horizontal="center"/>
    </xf>
    <xf numFmtId="0" fontId="0" fillId="2" borderId="9" xfId="0" applyFill="1" applyBorder="1" applyAlignment="1">
      <alignment horizontal="center"/>
    </xf>
    <xf numFmtId="0" fontId="0" fillId="2" borderId="11" xfId="0" applyFill="1" applyBorder="1" applyAlignment="1">
      <alignment horizontal="center"/>
    </xf>
  </cellXfs>
  <cellStyles count="4">
    <cellStyle name="Procent" xfId="2" builtinId="5"/>
    <cellStyle name="Standaard" xfId="0" builtinId="0"/>
    <cellStyle name="Standaard 2" xfId="3" xr:uid="{961E9041-2B66-4841-9048-8002F17E21B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8E6D-0625-40CD-9D78-35C425D7F98E}">
  <dimension ref="A1:S87"/>
  <sheetViews>
    <sheetView tabSelected="1" topLeftCell="A45" zoomScaleNormal="100" zoomScalePageLayoutView="70" workbookViewId="0">
      <selection activeCell="M54" sqref="M54"/>
    </sheetView>
  </sheetViews>
  <sheetFormatPr defaultColWidth="9.109375" defaultRowHeight="14.4" x14ac:dyDescent="0.3"/>
  <cols>
    <col min="1" max="1" width="9.109375" customWidth="1"/>
    <col min="2" max="2" width="22.6640625" customWidth="1"/>
    <col min="3" max="3" width="17.109375" customWidth="1"/>
    <col min="4" max="5" width="18.44140625" customWidth="1"/>
    <col min="6" max="6" width="22.6640625" customWidth="1"/>
    <col min="7" max="7" width="17.109375" customWidth="1"/>
    <col min="8" max="8" width="18.44140625" customWidth="1"/>
    <col min="11" max="11" width="10.44140625" style="5" customWidth="1"/>
    <col min="12" max="12" width="14.5546875" style="5" customWidth="1"/>
    <col min="13" max="13" width="11" style="5" bestFit="1" customWidth="1"/>
    <col min="14" max="16384" width="9.109375" style="5"/>
  </cols>
  <sheetData>
    <row r="1" spans="1:10" x14ac:dyDescent="0.3">
      <c r="A1" s="4"/>
      <c r="B1" s="61"/>
      <c r="C1" s="61"/>
      <c r="D1" s="61"/>
      <c r="E1" s="61"/>
      <c r="F1" s="61"/>
      <c r="G1" s="61"/>
      <c r="H1" s="61"/>
      <c r="I1" s="61"/>
      <c r="J1" s="62"/>
    </row>
    <row r="2" spans="1:10" ht="18" x14ac:dyDescent="0.35">
      <c r="A2" s="6"/>
      <c r="B2" s="71" t="s">
        <v>54</v>
      </c>
      <c r="C2" s="71"/>
      <c r="D2" s="71"/>
      <c r="E2" s="71"/>
      <c r="F2" s="71"/>
      <c r="G2" s="71"/>
      <c r="H2" s="71"/>
      <c r="I2" s="71"/>
      <c r="J2" s="72"/>
    </row>
    <row r="3" spans="1:10" x14ac:dyDescent="0.3">
      <c r="A3" s="6"/>
      <c r="B3" s="47"/>
      <c r="C3" s="47"/>
      <c r="D3" s="47"/>
      <c r="E3" s="47"/>
      <c r="F3" s="47"/>
      <c r="G3" s="47"/>
      <c r="H3" s="47"/>
      <c r="I3" s="47"/>
      <c r="J3" s="48"/>
    </row>
    <row r="4" spans="1:10" s="9" customFormat="1" ht="28.95" customHeight="1" x14ac:dyDescent="0.3">
      <c r="A4" s="6"/>
      <c r="B4" s="43" t="s">
        <v>51</v>
      </c>
      <c r="C4" s="43"/>
      <c r="D4" s="43"/>
      <c r="E4" s="43"/>
      <c r="F4" s="43"/>
      <c r="G4" s="43"/>
      <c r="H4" s="43"/>
      <c r="I4" s="43"/>
      <c r="J4" s="44"/>
    </row>
    <row r="5" spans="1:10" s="9" customFormat="1" ht="14.4" customHeight="1" x14ac:dyDescent="0.3">
      <c r="A5" s="6"/>
      <c r="B5" s="43" t="s">
        <v>18</v>
      </c>
      <c r="C5" s="43"/>
      <c r="D5" s="43"/>
      <c r="E5" s="43"/>
      <c r="F5" s="43"/>
      <c r="G5" s="43"/>
      <c r="H5" s="43"/>
      <c r="I5" s="43"/>
      <c r="J5" s="44"/>
    </row>
    <row r="6" spans="1:10" s="9" customFormat="1" ht="32.25" customHeight="1" x14ac:dyDescent="0.3">
      <c r="A6" s="6"/>
      <c r="B6" s="43" t="s">
        <v>19</v>
      </c>
      <c r="C6" s="43"/>
      <c r="D6" s="43"/>
      <c r="E6" s="43"/>
      <c r="F6" s="43"/>
      <c r="G6" s="43"/>
      <c r="H6" s="43"/>
      <c r="I6" s="43"/>
      <c r="J6" s="44"/>
    </row>
    <row r="7" spans="1:10" s="9" customFormat="1" ht="12.75" customHeight="1" x14ac:dyDescent="0.3">
      <c r="A7" s="6"/>
      <c r="B7" s="31"/>
      <c r="C7" s="31"/>
      <c r="D7" s="31"/>
      <c r="E7" s="31"/>
      <c r="F7" s="31"/>
      <c r="G7" s="31"/>
      <c r="H7" s="31"/>
      <c r="I7" s="31"/>
      <c r="J7" s="32"/>
    </row>
    <row r="8" spans="1:10" s="9" customFormat="1" ht="32.25" customHeight="1" x14ac:dyDescent="0.3">
      <c r="A8" s="6"/>
      <c r="B8" s="43" t="s">
        <v>50</v>
      </c>
      <c r="C8" s="43"/>
      <c r="D8" s="43"/>
      <c r="E8" s="43"/>
      <c r="F8" s="43"/>
      <c r="G8" s="43"/>
      <c r="H8" s="43"/>
      <c r="I8" s="43"/>
      <c r="J8" s="44"/>
    </row>
    <row r="9" spans="1:10" s="9" customFormat="1" ht="20.25" customHeight="1" x14ac:dyDescent="0.3">
      <c r="A9" s="6"/>
      <c r="B9" s="43" t="s">
        <v>20</v>
      </c>
      <c r="C9" s="43"/>
      <c r="D9" s="43"/>
      <c r="E9" s="43"/>
      <c r="F9" s="43"/>
      <c r="G9" s="43"/>
      <c r="H9" s="43"/>
      <c r="I9" s="43"/>
      <c r="J9" s="44"/>
    </row>
    <row r="10" spans="1:10" s="9" customFormat="1" ht="48.75" customHeight="1" x14ac:dyDescent="0.3">
      <c r="A10" s="6"/>
      <c r="B10" s="45" t="s">
        <v>48</v>
      </c>
      <c r="C10" s="45"/>
      <c r="D10" s="45"/>
      <c r="E10" s="45"/>
      <c r="F10" s="45"/>
      <c r="G10" s="45"/>
      <c r="H10" s="45"/>
      <c r="I10" s="45"/>
      <c r="J10" s="46"/>
    </row>
    <row r="11" spans="1:10" s="9" customFormat="1" ht="12" customHeight="1" x14ac:dyDescent="0.3">
      <c r="A11" s="6"/>
      <c r="B11" s="29"/>
      <c r="C11" s="29"/>
      <c r="D11" s="29"/>
      <c r="E11" s="29"/>
      <c r="F11" s="29"/>
      <c r="G11" s="29"/>
      <c r="H11" s="29"/>
      <c r="I11" s="29"/>
      <c r="J11" s="30"/>
    </row>
    <row r="12" spans="1:10" s="9" customFormat="1" x14ac:dyDescent="0.3">
      <c r="A12" s="6"/>
      <c r="B12" s="49" t="s">
        <v>47</v>
      </c>
      <c r="C12" s="49"/>
      <c r="D12" s="49"/>
      <c r="E12" s="49"/>
      <c r="F12" s="49"/>
      <c r="G12" s="49"/>
      <c r="H12" s="49"/>
      <c r="I12" s="49"/>
      <c r="J12" s="57"/>
    </row>
    <row r="13" spans="1:10" s="9" customFormat="1" x14ac:dyDescent="0.3">
      <c r="A13" s="6"/>
      <c r="B13" s="49" t="s">
        <v>29</v>
      </c>
      <c r="C13" s="49"/>
      <c r="D13" s="49"/>
      <c r="E13" s="49"/>
      <c r="F13" s="49"/>
      <c r="G13" s="49"/>
      <c r="H13" s="49"/>
      <c r="I13" s="49"/>
      <c r="J13" s="57"/>
    </row>
    <row r="14" spans="1:10" s="9" customFormat="1" ht="31.95" customHeight="1" x14ac:dyDescent="0.3">
      <c r="A14" s="6"/>
      <c r="B14" s="49" t="s">
        <v>53</v>
      </c>
      <c r="C14" s="49"/>
      <c r="D14" s="49"/>
      <c r="E14" s="49"/>
      <c r="F14" s="49"/>
      <c r="G14" s="49"/>
      <c r="H14" s="49"/>
      <c r="I14" s="49"/>
      <c r="J14" s="57"/>
    </row>
    <row r="15" spans="1:10" s="9" customFormat="1" ht="14.4" customHeight="1" x14ac:dyDescent="0.3">
      <c r="A15" s="6"/>
      <c r="B15" s="49" t="s">
        <v>0</v>
      </c>
      <c r="C15" s="49"/>
      <c r="D15" s="49"/>
      <c r="E15" s="49"/>
      <c r="F15" s="49"/>
      <c r="G15" s="49"/>
      <c r="H15" s="49"/>
      <c r="I15" s="49"/>
      <c r="J15" s="57"/>
    </row>
    <row r="16" spans="1:10" s="9" customFormat="1" ht="14.4" customHeight="1" thickBot="1" x14ac:dyDescent="0.35">
      <c r="A16" s="11"/>
      <c r="B16" s="73"/>
      <c r="C16" s="73"/>
      <c r="D16" s="73"/>
      <c r="E16" s="73"/>
      <c r="F16" s="73"/>
      <c r="G16" s="73"/>
      <c r="H16" s="73"/>
      <c r="I16" s="73"/>
      <c r="J16" s="74"/>
    </row>
    <row r="17" spans="1:19" x14ac:dyDescent="0.3">
      <c r="A17" s="4"/>
      <c r="B17" s="61"/>
      <c r="C17" s="61"/>
      <c r="D17" s="61"/>
      <c r="E17" s="61"/>
      <c r="F17" s="61"/>
      <c r="G17" s="61"/>
      <c r="H17" s="61"/>
      <c r="I17" s="61"/>
      <c r="J17" s="62"/>
    </row>
    <row r="18" spans="1:19" x14ac:dyDescent="0.3">
      <c r="A18" s="6"/>
      <c r="B18" s="63" t="s">
        <v>25</v>
      </c>
      <c r="C18" s="63"/>
      <c r="D18" s="63"/>
      <c r="E18" s="63"/>
      <c r="F18" s="63"/>
      <c r="G18" s="63"/>
      <c r="H18" s="63"/>
      <c r="I18" s="63"/>
      <c r="J18" s="64"/>
    </row>
    <row r="19" spans="1:19" s="9" customFormat="1" ht="28.95" customHeight="1" x14ac:dyDescent="0.3">
      <c r="A19" s="6"/>
      <c r="B19" s="49" t="s">
        <v>16</v>
      </c>
      <c r="C19" s="49"/>
      <c r="D19" s="49"/>
      <c r="E19" s="49"/>
      <c r="F19" s="49"/>
      <c r="G19" s="49"/>
      <c r="H19" s="49"/>
      <c r="I19" s="49"/>
      <c r="J19" s="57"/>
    </row>
    <row r="20" spans="1:19" s="9" customFormat="1" ht="13.95" customHeight="1" x14ac:dyDescent="0.3">
      <c r="A20" s="6"/>
      <c r="B20" s="49" t="s">
        <v>30</v>
      </c>
      <c r="C20" s="49"/>
      <c r="D20" s="49"/>
      <c r="E20" s="49"/>
      <c r="F20" s="49"/>
      <c r="G20" s="49"/>
      <c r="H20" s="49"/>
      <c r="I20" s="49"/>
      <c r="J20" s="57"/>
    </row>
    <row r="21" spans="1:19" s="9" customFormat="1" ht="14.4" customHeight="1" x14ac:dyDescent="0.3">
      <c r="A21" s="6"/>
      <c r="B21" s="47"/>
      <c r="C21" s="47"/>
      <c r="D21" s="47"/>
      <c r="E21" s="47"/>
      <c r="F21" s="47"/>
      <c r="G21" s="47"/>
      <c r="H21" s="47"/>
      <c r="I21" s="47"/>
      <c r="J21" s="48"/>
    </row>
    <row r="22" spans="1:19" s="9" customFormat="1" ht="28.2" customHeight="1" x14ac:dyDescent="0.3">
      <c r="A22" s="6"/>
      <c r="B22" s="49" t="s">
        <v>52</v>
      </c>
      <c r="C22" s="49"/>
      <c r="D22" s="49"/>
      <c r="E22" s="49"/>
      <c r="F22" s="49"/>
      <c r="G22" s="49"/>
      <c r="H22" s="49"/>
      <c r="I22" s="49"/>
      <c r="J22" s="57"/>
    </row>
    <row r="23" spans="1:19" s="9" customFormat="1" ht="14.4" customHeight="1" x14ac:dyDescent="0.3">
      <c r="A23" s="6"/>
      <c r="B23" s="47"/>
      <c r="C23" s="47"/>
      <c r="D23" s="47"/>
      <c r="E23" s="47"/>
      <c r="F23" s="47"/>
      <c r="G23" s="47"/>
      <c r="H23" s="47"/>
      <c r="I23" s="47"/>
      <c r="J23" s="48"/>
    </row>
    <row r="24" spans="1:19" s="9" customFormat="1" x14ac:dyDescent="0.3">
      <c r="A24" s="6"/>
      <c r="B24" s="40" t="s">
        <v>27</v>
      </c>
      <c r="C24" s="40"/>
      <c r="D24" s="40"/>
      <c r="E24" s="40"/>
      <c r="F24" s="40"/>
      <c r="G24" s="40"/>
      <c r="H24" s="40"/>
      <c r="I24" s="40"/>
      <c r="J24" s="50"/>
    </row>
    <row r="25" spans="1:19" s="9" customFormat="1" x14ac:dyDescent="0.3">
      <c r="A25" s="6"/>
      <c r="B25" s="58"/>
      <c r="C25" s="58"/>
      <c r="D25" s="13">
        <v>300</v>
      </c>
      <c r="E25" s="40" t="s">
        <v>45</v>
      </c>
      <c r="F25" s="40"/>
      <c r="G25" s="40"/>
      <c r="H25" s="40"/>
      <c r="I25" s="40"/>
      <c r="J25" s="50"/>
      <c r="M25" s="1"/>
    </row>
    <row r="26" spans="1:19" s="9" customFormat="1" x14ac:dyDescent="0.3">
      <c r="A26" s="6"/>
      <c r="B26" s="40" t="s">
        <v>28</v>
      </c>
      <c r="C26" s="40"/>
      <c r="D26" s="40"/>
      <c r="E26" s="40"/>
      <c r="F26" s="40"/>
      <c r="G26" s="40"/>
      <c r="H26" s="40"/>
      <c r="I26" s="40"/>
      <c r="J26" s="50"/>
    </row>
    <row r="27" spans="1:19" s="9" customFormat="1" x14ac:dyDescent="0.3">
      <c r="A27" s="6"/>
      <c r="B27" s="58"/>
      <c r="C27" s="58"/>
      <c r="D27" s="13">
        <v>600</v>
      </c>
      <c r="E27" s="40" t="s">
        <v>45</v>
      </c>
      <c r="F27" s="40"/>
      <c r="G27" s="40"/>
      <c r="H27" s="40"/>
      <c r="I27" s="40"/>
      <c r="J27" s="50"/>
    </row>
    <row r="28" spans="1:19" x14ac:dyDescent="0.3">
      <c r="A28" s="6"/>
      <c r="B28" s="47"/>
      <c r="C28" s="47"/>
      <c r="D28" s="47"/>
      <c r="E28" s="47"/>
      <c r="F28" s="47"/>
      <c r="G28" s="47"/>
      <c r="H28" s="47"/>
      <c r="I28" s="47"/>
      <c r="J28" s="48"/>
    </row>
    <row r="29" spans="1:19" ht="15" customHeight="1" x14ac:dyDescent="0.3">
      <c r="A29" s="6"/>
      <c r="B29" s="60" t="s">
        <v>17</v>
      </c>
      <c r="C29" s="59" t="s">
        <v>15</v>
      </c>
      <c r="D29" s="59" t="s">
        <v>21</v>
      </c>
      <c r="E29" s="14"/>
      <c r="F29" s="60" t="s">
        <v>17</v>
      </c>
      <c r="G29" s="59" t="s">
        <v>15</v>
      </c>
      <c r="H29" s="59" t="s">
        <v>21</v>
      </c>
      <c r="J29" s="10"/>
      <c r="K29" s="15"/>
      <c r="L29" s="15"/>
      <c r="M29" s="15"/>
      <c r="N29" s="15"/>
      <c r="O29" s="15"/>
      <c r="P29" s="15"/>
      <c r="Q29" s="15"/>
      <c r="R29" s="15"/>
      <c r="S29" s="15"/>
    </row>
    <row r="30" spans="1:19" ht="15" customHeight="1" x14ac:dyDescent="0.3">
      <c r="A30" s="6"/>
      <c r="B30" s="60"/>
      <c r="C30" s="59"/>
      <c r="D30" s="59" t="s">
        <v>1</v>
      </c>
      <c r="E30" s="14"/>
      <c r="F30" s="60"/>
      <c r="G30" s="59"/>
      <c r="H30" s="59" t="s">
        <v>1</v>
      </c>
      <c r="J30" s="10"/>
      <c r="K30" s="15"/>
      <c r="L30" s="15"/>
      <c r="M30" s="15"/>
      <c r="N30" s="15"/>
      <c r="O30" s="15"/>
      <c r="P30" s="15"/>
      <c r="Q30" s="15"/>
      <c r="R30" s="15"/>
      <c r="S30" s="15"/>
    </row>
    <row r="31" spans="1:19" ht="15" customHeight="1" x14ac:dyDescent="0.3">
      <c r="A31" s="6"/>
      <c r="B31" s="65" t="s">
        <v>4</v>
      </c>
      <c r="C31" s="16" t="s">
        <v>2</v>
      </c>
      <c r="D31" s="34"/>
      <c r="E31" s="2"/>
      <c r="F31" s="70" t="s">
        <v>31</v>
      </c>
      <c r="G31" s="16" t="s">
        <v>2</v>
      </c>
      <c r="H31" s="34"/>
      <c r="I31" s="2"/>
      <c r="J31" s="10"/>
      <c r="K31" s="36">
        <f>IF(D31&lt;0,$D$25*ROUND(100*D31,1),$D$27*ROUND(100*D31,1))</f>
        <v>0</v>
      </c>
      <c r="L31" s="36">
        <f>IF(H31&lt;0,$D$25*ROUND(100*H31,1),$D$27*ROUND(100*H31,1))</f>
        <v>0</v>
      </c>
      <c r="M31" s="37"/>
      <c r="N31" s="15"/>
      <c r="O31" s="15"/>
      <c r="P31" s="15"/>
      <c r="Q31" s="15"/>
      <c r="R31" s="15"/>
      <c r="S31" s="15"/>
    </row>
    <row r="32" spans="1:19" ht="15" customHeight="1" x14ac:dyDescent="0.3">
      <c r="A32" s="6"/>
      <c r="B32" s="66"/>
      <c r="C32" s="16" t="s">
        <v>42</v>
      </c>
      <c r="D32" s="34"/>
      <c r="E32" s="2"/>
      <c r="F32" s="66"/>
      <c r="G32" s="16" t="s">
        <v>42</v>
      </c>
      <c r="H32" s="34"/>
      <c r="I32" s="2"/>
      <c r="J32" s="10"/>
      <c r="K32" s="36">
        <f t="shared" ref="K32:K42" si="0">IF(D32&lt;0,$D$25*ROUND(100*D32,1),$D$27*ROUND(100*D32,1))</f>
        <v>0</v>
      </c>
      <c r="L32" s="36">
        <f t="shared" ref="L32:L39" si="1">IF(H32&lt;0,$D$25*ROUND(100*H32,1),$D$27*ROUND(100*H32,1))</f>
        <v>0</v>
      </c>
      <c r="M32" s="37"/>
      <c r="N32" s="15"/>
      <c r="O32" s="15"/>
      <c r="P32" s="15"/>
      <c r="Q32" s="15"/>
      <c r="R32" s="15"/>
      <c r="S32" s="15"/>
    </row>
    <row r="33" spans="1:19" ht="15" customHeight="1" x14ac:dyDescent="0.3">
      <c r="A33" s="6"/>
      <c r="B33" s="66"/>
      <c r="C33" s="16" t="s">
        <v>43</v>
      </c>
      <c r="D33" s="34"/>
      <c r="E33" s="2"/>
      <c r="F33" s="66"/>
      <c r="G33" s="16" t="s">
        <v>43</v>
      </c>
      <c r="H33" s="34"/>
      <c r="I33" s="2"/>
      <c r="J33" s="10"/>
      <c r="K33" s="36">
        <f t="shared" si="0"/>
        <v>0</v>
      </c>
      <c r="L33" s="36">
        <f t="shared" si="1"/>
        <v>0</v>
      </c>
      <c r="M33" s="37"/>
      <c r="N33" s="15"/>
      <c r="O33" s="15"/>
      <c r="P33" s="15"/>
      <c r="Q33" s="15"/>
      <c r="R33" s="15"/>
      <c r="S33" s="15"/>
    </row>
    <row r="34" spans="1:19" ht="15" customHeight="1" x14ac:dyDescent="0.3">
      <c r="A34" s="6"/>
      <c r="B34" s="65" t="s">
        <v>5</v>
      </c>
      <c r="C34" s="16" t="s">
        <v>2</v>
      </c>
      <c r="D34" s="34"/>
      <c r="E34" s="2"/>
      <c r="F34" s="65" t="s">
        <v>7</v>
      </c>
      <c r="G34" s="16" t="s">
        <v>2</v>
      </c>
      <c r="H34" s="34"/>
      <c r="I34" s="2"/>
      <c r="J34" s="10"/>
      <c r="K34" s="36">
        <f t="shared" si="0"/>
        <v>0</v>
      </c>
      <c r="L34" s="36">
        <f t="shared" si="1"/>
        <v>0</v>
      </c>
      <c r="M34" s="36"/>
      <c r="N34" s="15"/>
      <c r="O34" s="15"/>
      <c r="P34" s="15"/>
      <c r="Q34" s="15"/>
      <c r="R34" s="15"/>
      <c r="S34" s="15"/>
    </row>
    <row r="35" spans="1:19" ht="15" customHeight="1" x14ac:dyDescent="0.3">
      <c r="A35" s="6"/>
      <c r="B35" s="66"/>
      <c r="C35" s="16" t="s">
        <v>42</v>
      </c>
      <c r="D35" s="34"/>
      <c r="E35" s="2"/>
      <c r="F35" s="66"/>
      <c r="G35" s="16" t="s">
        <v>42</v>
      </c>
      <c r="H35" s="34"/>
      <c r="I35" s="2"/>
      <c r="J35" s="10"/>
      <c r="K35" s="36">
        <f t="shared" si="0"/>
        <v>0</v>
      </c>
      <c r="L35" s="36">
        <f t="shared" si="1"/>
        <v>0</v>
      </c>
      <c r="M35" s="36"/>
      <c r="N35" s="15"/>
      <c r="O35" s="15"/>
      <c r="P35" s="15"/>
      <c r="Q35" s="15"/>
      <c r="R35" s="15"/>
      <c r="S35" s="15"/>
    </row>
    <row r="36" spans="1:19" ht="15" customHeight="1" x14ac:dyDescent="0.3">
      <c r="A36" s="6"/>
      <c r="B36" s="66"/>
      <c r="C36" s="16" t="s">
        <v>43</v>
      </c>
      <c r="D36" s="34"/>
      <c r="E36" s="2"/>
      <c r="F36" s="66"/>
      <c r="G36" s="16" t="s">
        <v>43</v>
      </c>
      <c r="H36" s="34"/>
      <c r="I36" s="2"/>
      <c r="J36" s="10"/>
      <c r="K36" s="36">
        <f t="shared" si="0"/>
        <v>0</v>
      </c>
      <c r="L36" s="36">
        <f t="shared" si="1"/>
        <v>0</v>
      </c>
      <c r="M36" s="36"/>
      <c r="N36" s="15"/>
      <c r="O36" s="15"/>
      <c r="P36" s="15"/>
      <c r="Q36" s="15"/>
      <c r="R36" s="15"/>
      <c r="S36" s="15"/>
    </row>
    <row r="37" spans="1:19" ht="15" customHeight="1" x14ac:dyDescent="0.3">
      <c r="A37" s="6"/>
      <c r="B37" s="65" t="s">
        <v>6</v>
      </c>
      <c r="C37" s="16" t="s">
        <v>2</v>
      </c>
      <c r="D37" s="34"/>
      <c r="E37" s="2"/>
      <c r="F37" s="65" t="s">
        <v>8</v>
      </c>
      <c r="G37" s="16" t="s">
        <v>2</v>
      </c>
      <c r="H37" s="34"/>
      <c r="I37" s="2"/>
      <c r="J37" s="10"/>
      <c r="K37" s="36">
        <f t="shared" si="0"/>
        <v>0</v>
      </c>
      <c r="L37" s="36">
        <f t="shared" si="1"/>
        <v>0</v>
      </c>
      <c r="M37" s="36"/>
      <c r="N37" s="15"/>
      <c r="O37" s="15"/>
      <c r="P37" s="15"/>
      <c r="Q37" s="15"/>
      <c r="R37" s="15"/>
      <c r="S37" s="15"/>
    </row>
    <row r="38" spans="1:19" ht="15" customHeight="1" x14ac:dyDescent="0.3">
      <c r="A38" s="6"/>
      <c r="B38" s="66"/>
      <c r="C38" s="16" t="s">
        <v>42</v>
      </c>
      <c r="D38" s="34"/>
      <c r="E38" s="2"/>
      <c r="F38" s="66"/>
      <c r="G38" s="16" t="s">
        <v>42</v>
      </c>
      <c r="H38" s="34"/>
      <c r="I38" s="2"/>
      <c r="J38" s="10"/>
      <c r="K38" s="36">
        <f t="shared" si="0"/>
        <v>0</v>
      </c>
      <c r="L38" s="36">
        <f t="shared" si="1"/>
        <v>0</v>
      </c>
      <c r="M38" s="36"/>
      <c r="N38" s="15"/>
      <c r="O38" s="15"/>
      <c r="P38" s="15"/>
      <c r="Q38" s="15"/>
      <c r="R38" s="15"/>
      <c r="S38" s="15"/>
    </row>
    <row r="39" spans="1:19" ht="15" customHeight="1" x14ac:dyDescent="0.3">
      <c r="A39" s="6"/>
      <c r="B39" s="66"/>
      <c r="C39" s="16" t="s">
        <v>43</v>
      </c>
      <c r="D39" s="34"/>
      <c r="E39" s="2"/>
      <c r="F39" s="67"/>
      <c r="G39" s="16" t="s">
        <v>43</v>
      </c>
      <c r="H39" s="34"/>
      <c r="I39" s="2"/>
      <c r="J39" s="10"/>
      <c r="K39" s="36">
        <f t="shared" si="0"/>
        <v>0</v>
      </c>
      <c r="L39" s="36">
        <f t="shared" si="1"/>
        <v>0</v>
      </c>
      <c r="M39" s="36"/>
      <c r="N39" s="15"/>
      <c r="O39" s="15"/>
      <c r="P39" s="15"/>
      <c r="Q39" s="15"/>
      <c r="R39" s="15"/>
      <c r="S39" s="15"/>
    </row>
    <row r="40" spans="1:19" ht="15" customHeight="1" x14ac:dyDescent="0.3">
      <c r="A40" s="6"/>
      <c r="B40" s="65" t="s">
        <v>55</v>
      </c>
      <c r="C40" s="16" t="s">
        <v>2</v>
      </c>
      <c r="D40" s="34"/>
      <c r="E40" s="2"/>
      <c r="I40" s="2"/>
      <c r="J40" s="10"/>
      <c r="K40" s="36">
        <f t="shared" si="0"/>
        <v>0</v>
      </c>
      <c r="L40" s="36"/>
      <c r="M40" s="36"/>
      <c r="N40" s="15"/>
      <c r="O40" s="15"/>
      <c r="P40" s="15"/>
      <c r="Q40" s="15"/>
      <c r="R40" s="15"/>
      <c r="S40" s="15"/>
    </row>
    <row r="41" spans="1:19" ht="15" customHeight="1" x14ac:dyDescent="0.3">
      <c r="A41" s="6"/>
      <c r="B41" s="66"/>
      <c r="C41" s="16" t="s">
        <v>42</v>
      </c>
      <c r="D41" s="34"/>
      <c r="E41" s="2"/>
      <c r="I41" s="2"/>
      <c r="J41" s="10"/>
      <c r="K41" s="36">
        <f t="shared" si="0"/>
        <v>0</v>
      </c>
      <c r="L41" s="36"/>
      <c r="M41" s="36"/>
      <c r="N41" s="15"/>
      <c r="O41" s="15"/>
      <c r="P41" s="15"/>
      <c r="Q41" s="15"/>
      <c r="R41" s="15"/>
      <c r="S41" s="15"/>
    </row>
    <row r="42" spans="1:19" ht="15" customHeight="1" x14ac:dyDescent="0.3">
      <c r="A42" s="6"/>
      <c r="B42" s="67"/>
      <c r="C42" s="16" t="s">
        <v>43</v>
      </c>
      <c r="D42" s="34"/>
      <c r="E42" s="2"/>
      <c r="I42" s="2"/>
      <c r="J42" s="10"/>
      <c r="K42" s="36">
        <f t="shared" si="0"/>
        <v>0</v>
      </c>
      <c r="L42" s="36"/>
      <c r="M42" s="36"/>
      <c r="N42" s="15"/>
      <c r="O42" s="15"/>
      <c r="P42" s="15"/>
      <c r="Q42" s="15"/>
      <c r="R42" s="15"/>
      <c r="S42" s="15"/>
    </row>
    <row r="43" spans="1:19" ht="15" customHeight="1" x14ac:dyDescent="0.3">
      <c r="A43" s="6"/>
      <c r="B43" s="17"/>
      <c r="C43" s="18"/>
      <c r="D43" s="33"/>
      <c r="E43" s="2"/>
      <c r="I43" s="2"/>
      <c r="J43" s="10"/>
      <c r="K43" s="15"/>
      <c r="L43" s="15"/>
      <c r="M43" s="15"/>
      <c r="N43" s="15"/>
      <c r="O43" s="15"/>
      <c r="P43" s="15"/>
      <c r="Q43" s="15"/>
      <c r="R43" s="15"/>
      <c r="S43" s="15"/>
    </row>
    <row r="44" spans="1:19" ht="15" thickBot="1" x14ac:dyDescent="0.35">
      <c r="A44" s="6"/>
      <c r="B44" s="47"/>
      <c r="C44" s="47"/>
      <c r="D44" s="47"/>
      <c r="E44" s="47"/>
      <c r="F44" s="47"/>
      <c r="G44" s="47"/>
      <c r="H44" s="47"/>
      <c r="I44" s="47"/>
      <c r="J44" s="48"/>
      <c r="K44" s="15"/>
      <c r="L44" s="15"/>
      <c r="M44" s="15"/>
      <c r="N44" s="15"/>
      <c r="O44" s="15"/>
      <c r="P44" s="15"/>
      <c r="Q44" s="15"/>
      <c r="R44" s="15"/>
      <c r="S44" s="15"/>
    </row>
    <row r="45" spans="1:19" ht="15" thickBot="1" x14ac:dyDescent="0.35">
      <c r="A45" s="11"/>
      <c r="B45" s="68" t="s">
        <v>26</v>
      </c>
      <c r="C45" s="69"/>
      <c r="D45" s="3">
        <f>SUM(K31:K42,L31:L42)</f>
        <v>0</v>
      </c>
      <c r="E45" s="19"/>
      <c r="F45" s="19"/>
      <c r="G45" s="19"/>
      <c r="H45" s="19"/>
      <c r="I45" s="19"/>
      <c r="J45" s="20"/>
      <c r="K45" s="15"/>
      <c r="L45" s="15"/>
      <c r="M45" s="15"/>
      <c r="N45" s="15"/>
      <c r="O45" s="15"/>
      <c r="P45" s="15"/>
      <c r="Q45" s="15"/>
      <c r="R45" s="15"/>
      <c r="S45" s="15"/>
    </row>
    <row r="46" spans="1:19" x14ac:dyDescent="0.3">
      <c r="A46" s="22"/>
      <c r="B46" s="61"/>
      <c r="C46" s="61"/>
      <c r="D46" s="61"/>
      <c r="E46" s="61"/>
      <c r="F46" s="61"/>
      <c r="G46" s="61"/>
      <c r="H46" s="61"/>
      <c r="I46" s="61"/>
      <c r="J46" s="62"/>
    </row>
    <row r="47" spans="1:19" x14ac:dyDescent="0.3">
      <c r="A47" s="6"/>
      <c r="B47" s="63" t="s">
        <v>49</v>
      </c>
      <c r="C47" s="63"/>
      <c r="D47" s="63"/>
      <c r="E47" s="63"/>
      <c r="F47" s="63"/>
      <c r="G47" s="63"/>
      <c r="H47" s="63"/>
      <c r="I47" s="63"/>
      <c r="J47" s="64"/>
    </row>
    <row r="48" spans="1:19" s="9" customFormat="1" ht="28.95" customHeight="1" x14ac:dyDescent="0.3">
      <c r="A48" s="6"/>
      <c r="B48" s="49" t="s">
        <v>22</v>
      </c>
      <c r="C48" s="49"/>
      <c r="D48" s="49"/>
      <c r="E48" s="49"/>
      <c r="F48" s="49"/>
      <c r="G48" s="49"/>
      <c r="H48" s="49"/>
      <c r="I48" s="49"/>
      <c r="J48" s="57"/>
    </row>
    <row r="49" spans="1:19" s="9" customFormat="1" x14ac:dyDescent="0.3">
      <c r="A49" s="6"/>
      <c r="B49" s="49" t="s">
        <v>56</v>
      </c>
      <c r="C49" s="49"/>
      <c r="D49" s="49"/>
      <c r="E49" s="49"/>
      <c r="F49" s="49"/>
      <c r="G49" s="49"/>
      <c r="H49" s="49"/>
      <c r="I49" s="49"/>
      <c r="J49" s="57"/>
    </row>
    <row r="50" spans="1:19" s="9" customFormat="1" x14ac:dyDescent="0.3">
      <c r="A50" s="6"/>
      <c r="B50" s="7"/>
      <c r="C50" s="7"/>
      <c r="D50" s="7"/>
      <c r="E50" s="7"/>
      <c r="F50" s="7"/>
      <c r="G50" s="7"/>
      <c r="H50" s="7"/>
      <c r="I50" s="7"/>
      <c r="J50" s="8"/>
    </row>
    <row r="51" spans="1:19" s="9" customFormat="1" ht="28.2" customHeight="1" x14ac:dyDescent="0.3">
      <c r="A51" s="6"/>
      <c r="B51" s="49" t="s">
        <v>57</v>
      </c>
      <c r="C51" s="49"/>
      <c r="D51" s="49"/>
      <c r="E51" s="49"/>
      <c r="F51" s="49"/>
      <c r="G51" s="49"/>
      <c r="H51" s="49"/>
      <c r="I51" s="49"/>
      <c r="J51" s="57"/>
    </row>
    <row r="52" spans="1:19" s="9" customFormat="1" ht="14.4" customHeight="1" x14ac:dyDescent="0.3">
      <c r="A52" s="6"/>
      <c r="B52" s="7"/>
      <c r="C52" s="7"/>
      <c r="D52" s="7"/>
      <c r="E52" s="7"/>
      <c r="F52" s="7"/>
      <c r="G52" s="7"/>
      <c r="H52" s="7"/>
      <c r="I52" s="7"/>
      <c r="J52" s="8"/>
    </row>
    <row r="53" spans="1:19" s="9" customFormat="1" x14ac:dyDescent="0.3">
      <c r="A53" s="6"/>
      <c r="B53" s="40" t="s">
        <v>27</v>
      </c>
      <c r="C53" s="40"/>
      <c r="D53" s="40"/>
      <c r="E53" s="40"/>
      <c r="F53" s="40"/>
      <c r="G53" s="40"/>
      <c r="H53" s="40"/>
      <c r="I53" s="40"/>
      <c r="J53" s="50"/>
    </row>
    <row r="54" spans="1:19" s="9" customFormat="1" x14ac:dyDescent="0.3">
      <c r="A54" s="6"/>
      <c r="B54" s="58"/>
      <c r="C54" s="58"/>
      <c r="D54" s="13">
        <v>75</v>
      </c>
      <c r="E54" s="40" t="s">
        <v>45</v>
      </c>
      <c r="F54" s="40"/>
      <c r="G54" s="40"/>
      <c r="H54" s="40"/>
      <c r="I54" s="40"/>
      <c r="J54" s="50"/>
      <c r="M54" s="1"/>
    </row>
    <row r="55" spans="1:19" s="9" customFormat="1" x14ac:dyDescent="0.3">
      <c r="A55" s="6"/>
      <c r="B55" s="40" t="s">
        <v>28</v>
      </c>
      <c r="C55" s="40"/>
      <c r="D55" s="40"/>
      <c r="E55" s="40"/>
      <c r="F55" s="40"/>
      <c r="G55" s="40"/>
      <c r="H55" s="40"/>
      <c r="I55" s="40"/>
      <c r="J55" s="50"/>
    </row>
    <row r="56" spans="1:19" s="9" customFormat="1" x14ac:dyDescent="0.3">
      <c r="A56" s="6"/>
      <c r="B56" s="58"/>
      <c r="C56" s="58"/>
      <c r="D56" s="13">
        <v>150</v>
      </c>
      <c r="E56" s="40" t="s">
        <v>45</v>
      </c>
      <c r="F56" s="40"/>
      <c r="G56" s="40"/>
      <c r="H56" s="40"/>
      <c r="I56" s="40"/>
      <c r="J56" s="50"/>
    </row>
    <row r="57" spans="1:19" x14ac:dyDescent="0.3">
      <c r="A57" s="6"/>
      <c r="B57" s="47"/>
      <c r="C57" s="47"/>
      <c r="D57" s="47"/>
      <c r="E57" s="47"/>
      <c r="F57" s="47"/>
      <c r="G57" s="47"/>
      <c r="H57" s="47"/>
      <c r="I57" s="47"/>
      <c r="J57" s="48"/>
    </row>
    <row r="58" spans="1:19" ht="15" customHeight="1" x14ac:dyDescent="0.3">
      <c r="A58" s="6"/>
      <c r="B58" s="60" t="s">
        <v>17</v>
      </c>
      <c r="C58" s="59" t="s">
        <v>15</v>
      </c>
      <c r="D58" s="59" t="s">
        <v>21</v>
      </c>
      <c r="E58" s="14"/>
      <c r="F58" s="23"/>
      <c r="G58" s="23"/>
      <c r="H58" s="23"/>
      <c r="I58" s="23"/>
      <c r="J58" s="10"/>
      <c r="K58" s="15"/>
      <c r="L58" s="15"/>
      <c r="M58" s="15"/>
      <c r="N58" s="15"/>
    </row>
    <row r="59" spans="1:19" x14ac:dyDescent="0.3">
      <c r="A59" s="6"/>
      <c r="B59" s="60"/>
      <c r="C59" s="59"/>
      <c r="D59" s="59" t="s">
        <v>1</v>
      </c>
      <c r="E59" s="14"/>
      <c r="F59" s="23"/>
      <c r="G59" s="23"/>
      <c r="H59" s="23"/>
      <c r="I59" s="23"/>
      <c r="J59" s="10"/>
      <c r="K59" s="15"/>
      <c r="L59" s="15"/>
      <c r="M59" s="15"/>
      <c r="N59" s="15"/>
    </row>
    <row r="60" spans="1:19" x14ac:dyDescent="0.3">
      <c r="A60" s="6"/>
      <c r="B60" s="65" t="s">
        <v>9</v>
      </c>
      <c r="C60" s="16" t="s">
        <v>2</v>
      </c>
      <c r="D60" s="34"/>
      <c r="E60" s="23"/>
      <c r="F60" s="23"/>
      <c r="G60" s="23"/>
      <c r="H60" s="23"/>
      <c r="I60" s="23"/>
      <c r="J60" s="35"/>
      <c r="K60" s="15"/>
      <c r="L60" s="36" t="str">
        <f t="shared" ref="L60:L65" si="2">IF(ISBLANK(D60),"(niet ingevuld)",IF(D60&lt;=0,"(korting)","(opslag)"))</f>
        <v>(niet ingevuld)</v>
      </c>
      <c r="M60" s="36">
        <f t="shared" ref="M60:M65" si="3">IF(D60&lt;0,$D$54*ROUND(100*D60,1),$D$56*ROUND(100*D60,1))</f>
        <v>0</v>
      </c>
      <c r="N60" s="36"/>
      <c r="O60" s="15"/>
      <c r="P60" s="15"/>
      <c r="Q60" s="15"/>
      <c r="R60" s="15"/>
      <c r="S60" s="15"/>
    </row>
    <row r="61" spans="1:19" x14ac:dyDescent="0.3">
      <c r="A61" s="6"/>
      <c r="B61" s="66"/>
      <c r="C61" s="16" t="s">
        <v>3</v>
      </c>
      <c r="D61" s="34"/>
      <c r="E61" s="23"/>
      <c r="F61" s="23"/>
      <c r="G61" s="23"/>
      <c r="H61" s="23"/>
      <c r="I61" s="23"/>
      <c r="J61" s="35"/>
      <c r="K61" s="15"/>
      <c r="L61" s="36" t="str">
        <f t="shared" si="2"/>
        <v>(niet ingevuld)</v>
      </c>
      <c r="M61" s="36">
        <f t="shared" si="3"/>
        <v>0</v>
      </c>
      <c r="N61" s="36"/>
      <c r="O61" s="15"/>
      <c r="P61" s="15"/>
      <c r="Q61" s="15"/>
      <c r="R61" s="15"/>
      <c r="S61" s="15"/>
    </row>
    <row r="62" spans="1:19" x14ac:dyDescent="0.3">
      <c r="A62" s="6"/>
      <c r="B62" s="67"/>
      <c r="C62" s="16" t="s">
        <v>44</v>
      </c>
      <c r="D62" s="34"/>
      <c r="E62" s="23"/>
      <c r="F62" s="23"/>
      <c r="G62" s="23"/>
      <c r="H62" s="23"/>
      <c r="I62" s="23"/>
      <c r="J62" s="35"/>
      <c r="K62" s="15"/>
      <c r="L62" s="36" t="str">
        <f t="shared" si="2"/>
        <v>(niet ingevuld)</v>
      </c>
      <c r="M62" s="36">
        <f t="shared" si="3"/>
        <v>0</v>
      </c>
      <c r="N62" s="36"/>
      <c r="O62" s="15"/>
      <c r="P62" s="15"/>
      <c r="Q62" s="15"/>
      <c r="R62" s="15"/>
      <c r="S62" s="15"/>
    </row>
    <row r="63" spans="1:19" x14ac:dyDescent="0.3">
      <c r="A63" s="6"/>
      <c r="B63" s="65" t="s">
        <v>14</v>
      </c>
      <c r="C63" s="16" t="s">
        <v>2</v>
      </c>
      <c r="D63" s="34"/>
      <c r="E63" s="23"/>
      <c r="F63" s="23"/>
      <c r="G63" s="23"/>
      <c r="H63" s="23"/>
      <c r="I63" s="23"/>
      <c r="J63" s="35"/>
      <c r="K63" s="15"/>
      <c r="L63" s="36" t="str">
        <f t="shared" si="2"/>
        <v>(niet ingevuld)</v>
      </c>
      <c r="M63" s="36">
        <f t="shared" si="3"/>
        <v>0</v>
      </c>
      <c r="N63" s="36"/>
      <c r="O63" s="15"/>
      <c r="P63" s="15"/>
      <c r="Q63" s="15"/>
      <c r="R63" s="15"/>
      <c r="S63" s="15"/>
    </row>
    <row r="64" spans="1:19" x14ac:dyDescent="0.3">
      <c r="A64" s="6"/>
      <c r="B64" s="66"/>
      <c r="C64" s="16" t="s">
        <v>3</v>
      </c>
      <c r="D64" s="34"/>
      <c r="E64" s="23"/>
      <c r="F64" s="23"/>
      <c r="G64" s="23"/>
      <c r="H64" s="23"/>
      <c r="I64" s="23"/>
      <c r="J64" s="35"/>
      <c r="K64" s="15"/>
      <c r="L64" s="36" t="str">
        <f t="shared" si="2"/>
        <v>(niet ingevuld)</v>
      </c>
      <c r="M64" s="36">
        <f t="shared" si="3"/>
        <v>0</v>
      </c>
      <c r="N64" s="36"/>
      <c r="O64" s="15"/>
      <c r="P64" s="15"/>
      <c r="Q64" s="15"/>
      <c r="R64" s="15"/>
      <c r="S64" s="15"/>
    </row>
    <row r="65" spans="1:19" x14ac:dyDescent="0.3">
      <c r="A65" s="6"/>
      <c r="B65" s="67"/>
      <c r="C65" s="16" t="s">
        <v>44</v>
      </c>
      <c r="D65" s="34"/>
      <c r="E65" s="23"/>
      <c r="F65" s="23"/>
      <c r="G65" s="23"/>
      <c r="H65" s="23"/>
      <c r="I65" s="23"/>
      <c r="J65" s="35"/>
      <c r="K65" s="15"/>
      <c r="L65" s="36" t="str">
        <f t="shared" si="2"/>
        <v>(niet ingevuld)</v>
      </c>
      <c r="M65" s="36">
        <f t="shared" si="3"/>
        <v>0</v>
      </c>
      <c r="N65" s="36"/>
      <c r="O65" s="15"/>
      <c r="P65" s="15"/>
      <c r="Q65" s="15"/>
      <c r="R65" s="15"/>
      <c r="S65" s="15"/>
    </row>
    <row r="66" spans="1:19" x14ac:dyDescent="0.3">
      <c r="A66" s="6"/>
      <c r="B66" s="47"/>
      <c r="C66" s="47"/>
      <c r="D66" s="47"/>
      <c r="E66" s="47"/>
      <c r="F66" s="47"/>
      <c r="G66" s="47"/>
      <c r="H66" s="47"/>
      <c r="I66" s="47"/>
      <c r="J66" s="48"/>
      <c r="K66" s="15"/>
      <c r="L66" s="36"/>
      <c r="M66" s="36"/>
      <c r="N66" s="36"/>
    </row>
    <row r="67" spans="1:19" x14ac:dyDescent="0.3">
      <c r="A67" s="6"/>
      <c r="B67" s="40" t="s">
        <v>10</v>
      </c>
      <c r="C67" s="40"/>
      <c r="D67" s="40"/>
      <c r="E67" s="40"/>
      <c r="F67" s="40"/>
      <c r="G67" s="40"/>
      <c r="H67" s="40"/>
      <c r="I67" s="40"/>
      <c r="J67" s="50"/>
      <c r="K67" s="15"/>
      <c r="L67" s="15"/>
      <c r="M67" s="15"/>
      <c r="N67" s="15"/>
    </row>
    <row r="68" spans="1:19" x14ac:dyDescent="0.3">
      <c r="A68" s="6"/>
      <c r="B68" s="40" t="s">
        <v>11</v>
      </c>
      <c r="C68" s="40"/>
      <c r="D68" s="40"/>
      <c r="E68" s="40"/>
      <c r="F68" s="40"/>
      <c r="G68" s="40"/>
      <c r="H68" s="40"/>
      <c r="I68" s="40"/>
      <c r="J68" s="50"/>
      <c r="K68" s="15"/>
      <c r="L68" s="15"/>
      <c r="M68" s="15"/>
      <c r="N68" s="15"/>
    </row>
    <row r="69" spans="1:19" ht="15" thickBot="1" x14ac:dyDescent="0.35">
      <c r="A69" s="6"/>
      <c r="B69" s="47"/>
      <c r="C69" s="47"/>
      <c r="D69" s="47"/>
      <c r="E69" s="47"/>
      <c r="F69" s="47"/>
      <c r="G69" s="47"/>
      <c r="H69" s="47"/>
      <c r="I69" s="47"/>
      <c r="J69" s="48"/>
      <c r="K69" s="15"/>
      <c r="L69" s="15"/>
      <c r="M69" s="15"/>
      <c r="N69" s="15"/>
    </row>
    <row r="70" spans="1:19" ht="15" thickBot="1" x14ac:dyDescent="0.35">
      <c r="A70" s="11"/>
      <c r="B70" s="24" t="s">
        <v>23</v>
      </c>
      <c r="C70" s="25"/>
      <c r="D70" s="3">
        <f>SUM(M60:M65)</f>
        <v>0</v>
      </c>
      <c r="E70" s="19"/>
      <c r="F70" s="19"/>
      <c r="G70" s="19"/>
      <c r="H70" s="19"/>
      <c r="I70" s="19"/>
      <c r="J70" s="20"/>
      <c r="K70" s="15"/>
      <c r="L70" s="15"/>
      <c r="M70" s="15"/>
      <c r="N70" s="15"/>
    </row>
    <row r="71" spans="1:19" ht="15" thickBot="1" x14ac:dyDescent="0.35">
      <c r="A71" s="6"/>
      <c r="B71" s="41"/>
      <c r="C71" s="41"/>
      <c r="D71" s="41"/>
      <c r="E71" s="41"/>
      <c r="F71" s="41"/>
      <c r="G71" s="41"/>
      <c r="H71" s="41"/>
      <c r="I71" s="41"/>
      <c r="J71" s="42"/>
    </row>
    <row r="72" spans="1:19" x14ac:dyDescent="0.3">
      <c r="A72" s="75"/>
      <c r="B72" s="51"/>
      <c r="C72" s="51"/>
      <c r="D72" s="51"/>
      <c r="E72" s="51"/>
      <c r="F72" s="51"/>
      <c r="G72" s="51"/>
      <c r="H72" s="51"/>
      <c r="I72" s="51"/>
      <c r="J72" s="52"/>
    </row>
    <row r="73" spans="1:19" ht="15" thickBot="1" x14ac:dyDescent="0.35">
      <c r="A73" s="76"/>
      <c r="B73" s="53"/>
      <c r="C73" s="53"/>
      <c r="D73" s="53"/>
      <c r="E73" s="53"/>
      <c r="F73" s="53"/>
      <c r="G73" s="53"/>
      <c r="H73" s="53"/>
      <c r="I73" s="53"/>
      <c r="J73" s="54"/>
    </row>
    <row r="74" spans="1:19" ht="15" thickBot="1" x14ac:dyDescent="0.35">
      <c r="A74" s="76"/>
      <c r="B74" s="26" t="s">
        <v>24</v>
      </c>
      <c r="C74" s="27"/>
      <c r="D74" s="28">
        <f>D45+D70</f>
        <v>0</v>
      </c>
      <c r="E74" s="76"/>
      <c r="F74" s="53"/>
      <c r="G74" s="53"/>
      <c r="H74" s="53"/>
      <c r="I74" s="53"/>
      <c r="J74" s="54"/>
    </row>
    <row r="75" spans="1:19" x14ac:dyDescent="0.3">
      <c r="A75" s="76"/>
      <c r="B75" s="53"/>
      <c r="C75" s="53"/>
      <c r="D75" s="53"/>
      <c r="E75" s="53"/>
      <c r="F75" s="53"/>
      <c r="G75" s="53"/>
      <c r="H75" s="53"/>
      <c r="I75" s="53"/>
      <c r="J75" s="54"/>
    </row>
    <row r="76" spans="1:19" x14ac:dyDescent="0.3">
      <c r="A76" s="76"/>
      <c r="B76" s="53"/>
      <c r="C76" s="53"/>
      <c r="D76" s="53"/>
      <c r="E76" s="53"/>
      <c r="F76" s="53"/>
      <c r="G76" s="53"/>
      <c r="H76" s="53"/>
      <c r="I76" s="53"/>
      <c r="J76" s="54"/>
    </row>
    <row r="77" spans="1:19" x14ac:dyDescent="0.3">
      <c r="A77" s="77"/>
      <c r="B77" s="55"/>
      <c r="C77" s="55"/>
      <c r="D77" s="55"/>
      <c r="E77" s="55"/>
      <c r="F77" s="55"/>
      <c r="G77" s="55"/>
      <c r="H77" s="55"/>
      <c r="I77" s="55"/>
      <c r="J77" s="56"/>
    </row>
    <row r="78" spans="1:19" s="9" customFormat="1" ht="28.95" customHeight="1" x14ac:dyDescent="0.3">
      <c r="A78" s="21"/>
      <c r="B78" s="49" t="s">
        <v>12</v>
      </c>
      <c r="C78" s="49"/>
      <c r="D78" s="49"/>
      <c r="E78" s="49"/>
      <c r="F78" s="49"/>
      <c r="G78" s="49"/>
      <c r="H78" s="49"/>
      <c r="I78" s="49"/>
      <c r="J78" s="49"/>
    </row>
    <row r="79" spans="1:19" x14ac:dyDescent="0.3">
      <c r="B79" s="40" t="s">
        <v>13</v>
      </c>
      <c r="C79" s="40"/>
      <c r="D79" s="40"/>
      <c r="E79" s="40"/>
      <c r="F79" s="40"/>
      <c r="G79" s="40"/>
      <c r="H79" s="40"/>
      <c r="I79" s="40"/>
      <c r="J79" s="40"/>
    </row>
    <row r="80" spans="1:19" s="9" customFormat="1" ht="28.95" customHeight="1" x14ac:dyDescent="0.3">
      <c r="A80"/>
      <c r="B80" t="s">
        <v>32</v>
      </c>
      <c r="C80" s="38" t="s">
        <v>33</v>
      </c>
      <c r="D80" s="38"/>
      <c r="E80" s="38"/>
      <c r="F80" s="38"/>
      <c r="G80" s="40" t="s">
        <v>34</v>
      </c>
      <c r="H80" s="40"/>
      <c r="I80" s="40"/>
      <c r="J80" s="40"/>
    </row>
    <row r="81" spans="1:10" s="9" customFormat="1" ht="28.95" customHeight="1" x14ac:dyDescent="0.3">
      <c r="A81"/>
      <c r="B81" t="s">
        <v>35</v>
      </c>
      <c r="C81" s="38" t="s">
        <v>33</v>
      </c>
      <c r="D81" s="38"/>
      <c r="E81" s="38"/>
      <c r="F81" s="38"/>
      <c r="G81" s="40" t="s">
        <v>36</v>
      </c>
      <c r="H81" s="40"/>
      <c r="I81" s="40"/>
      <c r="J81" s="40"/>
    </row>
    <row r="82" spans="1:10" s="9" customFormat="1" ht="28.95" customHeight="1" x14ac:dyDescent="0.3">
      <c r="A82"/>
      <c r="B82" t="s">
        <v>37</v>
      </c>
      <c r="C82" s="38" t="s">
        <v>33</v>
      </c>
      <c r="D82" s="38"/>
      <c r="E82" s="38"/>
      <c r="F82" s="38"/>
      <c r="G82" s="40" t="s">
        <v>38</v>
      </c>
      <c r="H82" s="40"/>
      <c r="I82" s="40"/>
      <c r="J82" s="40"/>
    </row>
    <row r="83" spans="1:10" s="9" customFormat="1" ht="28.95" customHeight="1" x14ac:dyDescent="0.3">
      <c r="A83"/>
      <c r="B83" s="40" t="s">
        <v>39</v>
      </c>
      <c r="C83" s="40"/>
      <c r="D83" s="38" t="s">
        <v>33</v>
      </c>
      <c r="E83" s="38"/>
      <c r="F83" s="38"/>
      <c r="G83" s="40" t="s">
        <v>40</v>
      </c>
      <c r="H83" s="40"/>
      <c r="I83" s="40"/>
      <c r="J83" s="40"/>
    </row>
    <row r="84" spans="1:10" x14ac:dyDescent="0.3">
      <c r="B84" s="12"/>
      <c r="C84" s="12"/>
      <c r="D84" s="12"/>
      <c r="E84" s="12"/>
      <c r="F84" s="12"/>
      <c r="G84" s="40" t="s">
        <v>41</v>
      </c>
      <c r="H84" s="40"/>
      <c r="I84" s="40"/>
      <c r="J84" s="40"/>
    </row>
    <row r="85" spans="1:10" x14ac:dyDescent="0.3">
      <c r="B85" s="12"/>
      <c r="C85" s="12"/>
      <c r="D85" s="12"/>
      <c r="E85" s="12"/>
      <c r="F85" s="12"/>
      <c r="G85" s="40"/>
      <c r="H85" s="40"/>
      <c r="I85" s="40"/>
      <c r="J85" s="40"/>
    </row>
    <row r="86" spans="1:10" x14ac:dyDescent="0.3">
      <c r="B86" s="12"/>
      <c r="C86" s="12"/>
      <c r="D86" s="12"/>
      <c r="E86" s="39"/>
      <c r="F86" s="39"/>
      <c r="G86" s="40"/>
      <c r="H86" s="40"/>
      <c r="I86" s="40"/>
      <c r="J86" s="40"/>
    </row>
    <row r="87" spans="1:10" x14ac:dyDescent="0.3">
      <c r="B87" s="12"/>
      <c r="C87" s="12"/>
      <c r="D87" s="12"/>
      <c r="E87" s="39"/>
      <c r="F87" s="38" t="s">
        <v>46</v>
      </c>
      <c r="G87" s="40"/>
      <c r="H87" s="40"/>
      <c r="I87" s="40"/>
      <c r="J87" s="40"/>
    </row>
  </sheetData>
  <sheetProtection algorithmName="SHA-512" hashValue="k719H/uYAk23yHm+2lrWhlC6+OCWbaSVbABZT+vqZ76zBCBn/7SBgCrx+gqRv1zAicG2Ho+tEGQG7QEmvuMBxg==" saltValue="VRcEVV4U0Lv5Pw3Wx4JWig==" spinCount="100000" sheet="1" objects="1" scenarios="1"/>
  <mergeCells count="77">
    <mergeCell ref="A72:A77"/>
    <mergeCell ref="E74:J74"/>
    <mergeCell ref="B60:B62"/>
    <mergeCell ref="B63:B65"/>
    <mergeCell ref="B1:J1"/>
    <mergeCell ref="B20:J20"/>
    <mergeCell ref="B17:J17"/>
    <mergeCell ref="B14:J14"/>
    <mergeCell ref="B15:J15"/>
    <mergeCell ref="B2:J2"/>
    <mergeCell ref="B16:J16"/>
    <mergeCell ref="B12:J12"/>
    <mergeCell ref="B13:J13"/>
    <mergeCell ref="B4:J4"/>
    <mergeCell ref="B5:J5"/>
    <mergeCell ref="B6:J6"/>
    <mergeCell ref="B8:J8"/>
    <mergeCell ref="B31:B33"/>
    <mergeCell ref="B34:B36"/>
    <mergeCell ref="B19:J19"/>
    <mergeCell ref="B18:J18"/>
    <mergeCell ref="B21:J21"/>
    <mergeCell ref="D58:D59"/>
    <mergeCell ref="B58:B59"/>
    <mergeCell ref="F37:F39"/>
    <mergeCell ref="B37:B39"/>
    <mergeCell ref="B40:B42"/>
    <mergeCell ref="B45:C45"/>
    <mergeCell ref="B55:J55"/>
    <mergeCell ref="B56:C56"/>
    <mergeCell ref="E56:J56"/>
    <mergeCell ref="C58:C59"/>
    <mergeCell ref="D29:D30"/>
    <mergeCell ref="B29:B30"/>
    <mergeCell ref="B48:J48"/>
    <mergeCell ref="B49:J49"/>
    <mergeCell ref="B57:J57"/>
    <mergeCell ref="B46:J46"/>
    <mergeCell ref="B44:J44"/>
    <mergeCell ref="B47:J47"/>
    <mergeCell ref="B51:J51"/>
    <mergeCell ref="B53:J53"/>
    <mergeCell ref="B54:C54"/>
    <mergeCell ref="E54:J54"/>
    <mergeCell ref="C29:C30"/>
    <mergeCell ref="F29:F30"/>
    <mergeCell ref="F31:F33"/>
    <mergeCell ref="F34:F36"/>
    <mergeCell ref="G84:J87"/>
    <mergeCell ref="B78:J78"/>
    <mergeCell ref="B79:J79"/>
    <mergeCell ref="B66:J66"/>
    <mergeCell ref="B67:J67"/>
    <mergeCell ref="B68:J68"/>
    <mergeCell ref="B69:J69"/>
    <mergeCell ref="B72:J73"/>
    <mergeCell ref="B75:J77"/>
    <mergeCell ref="G81:J81"/>
    <mergeCell ref="G82:J82"/>
    <mergeCell ref="B83:C83"/>
    <mergeCell ref="G80:J80"/>
    <mergeCell ref="G83:J83"/>
    <mergeCell ref="B71:J71"/>
    <mergeCell ref="B9:J9"/>
    <mergeCell ref="B10:J10"/>
    <mergeCell ref="B3:J3"/>
    <mergeCell ref="B22:J22"/>
    <mergeCell ref="B23:J23"/>
    <mergeCell ref="B28:J28"/>
    <mergeCell ref="B24:J24"/>
    <mergeCell ref="B25:C25"/>
    <mergeCell ref="E25:J25"/>
    <mergeCell ref="G29:G30"/>
    <mergeCell ref="H29:H30"/>
    <mergeCell ref="B26:J26"/>
    <mergeCell ref="B27:C27"/>
    <mergeCell ref="E27:J27"/>
  </mergeCells>
  <pageMargins left="0.7" right="0.7" top="0.75" bottom="0.75" header="0.3" footer="0.3"/>
  <pageSetup paperSize="9" scale="53" orientation="portrait" horizontalDpi="360" verticalDpi="360" r:id="rId1"/>
  <headerFooter>
    <oddFooter>&amp;L&amp;F &amp;CPagina &amp;P van &amp;N</oddFooter>
  </headerFooter>
  <rowBreaks count="1" manualBreakCount="1">
    <brk id="4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Boomsluiter</dc:creator>
  <cp:lastModifiedBy>Edwin Boomsluiter</cp:lastModifiedBy>
  <cp:lastPrinted>2023-09-19T20:29:32Z</cp:lastPrinted>
  <dcterms:created xsi:type="dcterms:W3CDTF">2023-09-15T07:54:34Z</dcterms:created>
  <dcterms:modified xsi:type="dcterms:W3CDTF">2025-05-20T12:12:24Z</dcterms:modified>
</cp:coreProperties>
</file>