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10bv.sharepoint.com/sites/Pro10BV/Gedeelde documenten/1.Procurement/Gemeenten/ODH/2025 Accountantsdiensten/2. Aanbestedingsleidraad/Gepubliceerd/"/>
    </mc:Choice>
  </mc:AlternateContent>
  <xr:revisionPtr revIDLastSave="1" documentId="8_{75EBE63F-05B2-449A-9C49-03EC9F46F3FE}" xr6:coauthVersionLast="47" xr6:coauthVersionMax="47" xr10:uidLastSave="{CDC92A53-47EB-4EDD-A06C-61DECB6A98FD}"/>
  <bookViews>
    <workbookView xWindow="-15900" yWindow="-16320" windowWidth="29040" windowHeight="15720" tabRatio="869" xr2:uid="{00000000-000D-0000-FFFF-FFFF00000000}"/>
  </bookViews>
  <sheets>
    <sheet name="Totaal " sheetId="2" r:id="rId1"/>
    <sheet name="Uurtarieven" sheetId="4" r:id="rId2"/>
    <sheet name="Controlejaar 2025" sheetId="5" r:id="rId3"/>
    <sheet name="Controlejaar 2026" sheetId="6" r:id="rId4"/>
    <sheet name="Controlejaar 2027" sheetId="7" r:id="rId5"/>
    <sheet name="Controlejaar 2028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" i="5" l="1"/>
  <c r="B21" i="5"/>
  <c r="L5" i="5"/>
  <c r="L21" i="5" s="1"/>
  <c r="C3" i="8" l="1"/>
  <c r="D3" i="8"/>
  <c r="E3" i="8"/>
  <c r="F3" i="8"/>
  <c r="G3" i="8"/>
  <c r="H3" i="8"/>
  <c r="I3" i="8"/>
  <c r="J3" i="8"/>
  <c r="K3" i="8"/>
  <c r="B3" i="8"/>
  <c r="K2" i="8"/>
  <c r="C2" i="8"/>
  <c r="D2" i="8"/>
  <c r="E2" i="8"/>
  <c r="F2" i="8"/>
  <c r="G2" i="8"/>
  <c r="H2" i="8"/>
  <c r="I2" i="8"/>
  <c r="J2" i="8"/>
  <c r="B2" i="8"/>
  <c r="C3" i="7"/>
  <c r="D3" i="7"/>
  <c r="E3" i="7"/>
  <c r="F3" i="7"/>
  <c r="G3" i="7"/>
  <c r="H3" i="7"/>
  <c r="I3" i="7"/>
  <c r="J3" i="7"/>
  <c r="K3" i="7"/>
  <c r="B3" i="7"/>
  <c r="C2" i="7"/>
  <c r="D2" i="7"/>
  <c r="E2" i="7"/>
  <c r="F2" i="7"/>
  <c r="G2" i="7"/>
  <c r="H2" i="7"/>
  <c r="I2" i="7"/>
  <c r="J2" i="7"/>
  <c r="K2" i="7"/>
  <c r="B2" i="7"/>
  <c r="C3" i="6"/>
  <c r="D3" i="6"/>
  <c r="E3" i="6"/>
  <c r="F3" i="6"/>
  <c r="G3" i="6"/>
  <c r="H3" i="6"/>
  <c r="I3" i="6"/>
  <c r="J3" i="6"/>
  <c r="K3" i="6"/>
  <c r="B3" i="6"/>
  <c r="C2" i="6"/>
  <c r="D2" i="6"/>
  <c r="E2" i="6"/>
  <c r="F2" i="6"/>
  <c r="G2" i="6"/>
  <c r="H2" i="6"/>
  <c r="I2" i="6"/>
  <c r="J2" i="6"/>
  <c r="K2" i="6"/>
  <c r="B2" i="6"/>
  <c r="C21" i="5"/>
  <c r="C3" i="5"/>
  <c r="D3" i="5"/>
  <c r="E3" i="5"/>
  <c r="F3" i="5"/>
  <c r="G3" i="5"/>
  <c r="H3" i="5"/>
  <c r="I3" i="5"/>
  <c r="J3" i="5"/>
  <c r="K3" i="5"/>
  <c r="B3" i="5"/>
  <c r="C2" i="5"/>
  <c r="D2" i="5"/>
  <c r="E2" i="5"/>
  <c r="F2" i="5"/>
  <c r="G2" i="5"/>
  <c r="H2" i="5"/>
  <c r="I2" i="5"/>
  <c r="J2" i="5"/>
  <c r="K2" i="5"/>
  <c r="B2" i="5"/>
  <c r="K21" i="8"/>
  <c r="J21" i="8"/>
  <c r="I21" i="8"/>
  <c r="H21" i="8"/>
  <c r="G21" i="8"/>
  <c r="F21" i="8"/>
  <c r="E21" i="8"/>
  <c r="D21" i="8"/>
  <c r="C21" i="8"/>
  <c r="B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21" i="8" s="1"/>
  <c r="K21" i="7"/>
  <c r="J21" i="7"/>
  <c r="I21" i="7"/>
  <c r="H21" i="7"/>
  <c r="G21" i="7"/>
  <c r="F21" i="7"/>
  <c r="E21" i="7"/>
  <c r="D21" i="7"/>
  <c r="C21" i="7"/>
  <c r="B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21" i="7" s="1"/>
  <c r="K21" i="6"/>
  <c r="J21" i="6"/>
  <c r="I21" i="6"/>
  <c r="H21" i="6"/>
  <c r="G21" i="6"/>
  <c r="F21" i="6"/>
  <c r="E21" i="6"/>
  <c r="D21" i="6"/>
  <c r="C21" i="6"/>
  <c r="B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21" i="6" s="1"/>
  <c r="K21" i="5"/>
  <c r="J21" i="5"/>
  <c r="I21" i="5"/>
  <c r="G21" i="5"/>
  <c r="F21" i="5"/>
  <c r="E21" i="5"/>
  <c r="D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M13" i="5" l="1"/>
  <c r="M15" i="7"/>
  <c r="M13" i="8"/>
  <c r="M9" i="8"/>
  <c r="M18" i="6"/>
  <c r="M7" i="6"/>
  <c r="M17" i="7"/>
  <c r="M15" i="5"/>
  <c r="M6" i="5"/>
  <c r="M19" i="5"/>
  <c r="M5" i="5"/>
  <c r="M19" i="8"/>
  <c r="M18" i="7"/>
  <c r="M19" i="6"/>
  <c r="M17" i="6"/>
  <c r="M15" i="8"/>
  <c r="M18" i="8"/>
  <c r="M17" i="5"/>
  <c r="M18" i="5"/>
  <c r="M7" i="8"/>
  <c r="M11" i="8"/>
  <c r="M8" i="8"/>
  <c r="M12" i="8"/>
  <c r="M16" i="8"/>
  <c r="M20" i="8"/>
  <c r="M17" i="8"/>
  <c r="M5" i="8"/>
  <c r="M6" i="8"/>
  <c r="M10" i="8"/>
  <c r="M14" i="8"/>
  <c r="M7" i="7"/>
  <c r="M11" i="7"/>
  <c r="M19" i="7"/>
  <c r="M8" i="7"/>
  <c r="M12" i="7"/>
  <c r="M16" i="7"/>
  <c r="M20" i="7"/>
  <c r="M5" i="7"/>
  <c r="M9" i="7"/>
  <c r="M13" i="7"/>
  <c r="M6" i="7"/>
  <c r="M10" i="7"/>
  <c r="M14" i="7"/>
  <c r="M8" i="6"/>
  <c r="M12" i="6"/>
  <c r="M10" i="6"/>
  <c r="M14" i="6"/>
  <c r="M11" i="6"/>
  <c r="M15" i="6"/>
  <c r="M16" i="6"/>
  <c r="M6" i="6"/>
  <c r="M20" i="6"/>
  <c r="M5" i="6"/>
  <c r="M9" i="6"/>
  <c r="M13" i="6"/>
  <c r="M7" i="5"/>
  <c r="M11" i="5"/>
  <c r="M14" i="5"/>
  <c r="M8" i="5"/>
  <c r="M12" i="5"/>
  <c r="M16" i="5"/>
  <c r="M20" i="5"/>
  <c r="M10" i="5"/>
  <c r="M9" i="5"/>
  <c r="M21" i="5" l="1"/>
  <c r="B4" i="2" s="1"/>
  <c r="M21" i="7"/>
  <c r="B6" i="2" s="1"/>
  <c r="M21" i="6"/>
  <c r="B5" i="2" s="1"/>
  <c r="M21" i="8"/>
  <c r="B7" i="2" s="1"/>
  <c r="B8" i="2" l="1"/>
</calcChain>
</file>

<file path=xl/sharedStrings.xml><?xml version="1.0" encoding="utf-8"?>
<sst xmlns="http://schemas.openxmlformats.org/spreadsheetml/2006/main" count="121" uniqueCount="38">
  <si>
    <t>Vaste prijs per contractjaar</t>
  </si>
  <si>
    <t>Uurtarief per functie/rol  (excl. btw)</t>
  </si>
  <si>
    <t>&lt;functie/rol 1&gt;</t>
  </si>
  <si>
    <t>&lt;functie/rol 2&gt;</t>
  </si>
  <si>
    <t>&lt;functie/rol 3&gt;</t>
  </si>
  <si>
    <t>&lt;functie/rol 4&gt;</t>
  </si>
  <si>
    <t>&lt;functie/rol 5&gt;</t>
  </si>
  <si>
    <t>&lt;functie/rol 6&gt;</t>
  </si>
  <si>
    <t>&lt;functie/rol 7&gt;</t>
  </si>
  <si>
    <t>&lt;functie/rol 8&gt;</t>
  </si>
  <si>
    <t>&lt;functie/rol 9&gt;</t>
  </si>
  <si>
    <t>&lt;functie/rol 10&gt;</t>
  </si>
  <si>
    <r>
      <t xml:space="preserve">Prijzenblad - </t>
    </r>
    <r>
      <rPr>
        <sz val="14"/>
        <color theme="0"/>
        <rFont val="Corbel"/>
        <family val="2"/>
      </rPr>
      <t>tabblad 2</t>
    </r>
  </si>
  <si>
    <t>Functies van in te zetten medewerkers</t>
  </si>
  <si>
    <t>Controlejaar 1</t>
  </si>
  <si>
    <t>Activiteit / Mijlpaal / Deliverable / Fase</t>
  </si>
  <si>
    <t>Benodigd aantal uur per functie/rol</t>
  </si>
  <si>
    <t xml:space="preserve">Uren totaal </t>
  </si>
  <si>
    <t xml:space="preserve">Totaal prijs </t>
  </si>
  <si>
    <t>&lt;…&gt;</t>
  </si>
  <si>
    <t>Totaal controlejaar 1</t>
  </si>
  <si>
    <r>
      <t xml:space="preserve"> Prijzenblad - </t>
    </r>
    <r>
      <rPr>
        <sz val="14"/>
        <color theme="0"/>
        <rFont val="Corbel"/>
        <family val="2"/>
      </rPr>
      <t>tabblad 3</t>
    </r>
  </si>
  <si>
    <r>
      <t xml:space="preserve"> Prijzenblad - </t>
    </r>
    <r>
      <rPr>
        <sz val="14"/>
        <color theme="0"/>
        <rFont val="Corbel"/>
        <family val="2"/>
      </rPr>
      <t>tabblad 4</t>
    </r>
  </si>
  <si>
    <t>Controlejaar 2</t>
  </si>
  <si>
    <t>Controlejaar 3</t>
  </si>
  <si>
    <t>Controlejaar 4</t>
  </si>
  <si>
    <r>
      <t xml:space="preserve"> Prijzenblad - </t>
    </r>
    <r>
      <rPr>
        <sz val="14"/>
        <color theme="0"/>
        <rFont val="Corbel"/>
        <family val="2"/>
      </rPr>
      <t>tabblad 5</t>
    </r>
  </si>
  <si>
    <r>
      <t xml:space="preserve"> Prijzenblad - </t>
    </r>
    <r>
      <rPr>
        <sz val="14"/>
        <color theme="0"/>
        <rFont val="Corbel"/>
        <family val="2"/>
      </rPr>
      <t>tabblad 6</t>
    </r>
  </si>
  <si>
    <t>Totaal controlejaar 4</t>
  </si>
  <si>
    <t>Totaal controlejaar 3</t>
  </si>
  <si>
    <t>Totaal controlejaar 2</t>
  </si>
  <si>
    <r>
      <t xml:space="preserve"> - U dient alleen de geel gemarkeerde velden in te vullen. 
 - Het is enkel toegestaan positieve bedragen in te vullen. 
 - De prijsopgave dient in Euro’s (€) (op 2 decimalen) en exclusief btw te geschieden. 
 - De prijzen zijn all-in (excl. btw). 
</t>
    </r>
    <r>
      <rPr>
        <b/>
        <sz val="11"/>
        <rFont val="Corbel"/>
        <family val="2"/>
      </rPr>
      <t xml:space="preserve"> - Let op: U dient op de volgende tabbladen een calculatie op te geven van de in te zetten uren per medewerker en bijbehorende uurtarieven.</t>
    </r>
  </si>
  <si>
    <t>Prijzenblad  
Accountantsdiensten - ODH</t>
  </si>
  <si>
    <t>Contractjaar 1 - boekjaar 2025</t>
  </si>
  <si>
    <t xml:space="preserve">Contractjaar 2 - boekjaar 2026 </t>
  </si>
  <si>
    <t xml:space="preserve">Contractjaar 3 - boekjaar 2027 </t>
  </si>
  <si>
    <t>Contractjaar 4 - boekjaar 2028</t>
  </si>
  <si>
    <r>
      <t xml:space="preserve">Inschrijfsom (grondslag voor beoordeling) 
</t>
    </r>
    <r>
      <rPr>
        <sz val="11"/>
        <color theme="1"/>
        <rFont val="Corbel"/>
        <family val="2"/>
      </rPr>
      <t xml:space="preserve">De maximale inschrijfsom dient tussen een range van € 240.000 en € 300.000 exclusief btw te vallen. De inschrijfsom mag op straffe van uitsluiting het plafondbedrag van € 300.000 niet overschrijden.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</si>
</sst>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b/>
      <sz val="11"/>
      <color theme="1"/>
      <name val="Corbel"/>
      <family val="2"/>
    </font>
    <font>
      <b/>
      <sz val="14"/>
      <color theme="0"/>
      <name val="Corbel"/>
      <family val="2"/>
    </font>
    <font>
      <b/>
      <sz val="12"/>
      <color theme="1"/>
      <name val="Corbel"/>
      <family val="2"/>
    </font>
    <font>
      <sz val="10"/>
      <name val="Corbel"/>
      <family val="2"/>
    </font>
    <font>
      <b/>
      <sz val="10"/>
      <color theme="0"/>
      <name val="Corbel"/>
      <family val="2"/>
    </font>
    <font>
      <sz val="14"/>
      <color theme="0"/>
      <name val="Corbel"/>
      <family val="2"/>
    </font>
    <font>
      <sz val="10"/>
      <color theme="1"/>
      <name val="Corbel"/>
      <family val="2"/>
    </font>
    <font>
      <b/>
      <u/>
      <sz val="18"/>
      <color theme="0"/>
      <name val="Corbel"/>
      <family val="2"/>
    </font>
    <font>
      <b/>
      <sz val="10"/>
      <color theme="1"/>
      <name val="Corbel"/>
      <family val="2"/>
    </font>
    <font>
      <b/>
      <sz val="11"/>
      <name val="Corbel"/>
      <family val="2"/>
    </font>
    <font>
      <sz val="11"/>
      <name val="Corbe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5" borderId="0" xfId="0" applyFill="1"/>
    <xf numFmtId="0" fontId="2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2" fillId="5" borderId="0" xfId="0" applyFont="1" applyFill="1"/>
    <xf numFmtId="0" fontId="3" fillId="5" borderId="0" xfId="0" applyFont="1" applyFill="1" applyAlignment="1">
      <alignment vertical="center"/>
    </xf>
    <xf numFmtId="0" fontId="7" fillId="4" borderId="1" xfId="0" applyFont="1" applyFill="1" applyBorder="1" applyAlignment="1">
      <alignment vertical="center"/>
    </xf>
    <xf numFmtId="0" fontId="9" fillId="5" borderId="0" xfId="0" applyFont="1" applyFill="1"/>
    <xf numFmtId="0" fontId="9" fillId="0" borderId="0" xfId="0" applyFont="1"/>
    <xf numFmtId="0" fontId="7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164" fontId="9" fillId="0" borderId="1" xfId="1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/>
    </xf>
    <xf numFmtId="1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1" fontId="11" fillId="0" borderId="1" xfId="0" applyNumberFormat="1" applyFont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right" vertical="center"/>
    </xf>
    <xf numFmtId="0" fontId="9" fillId="5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164" fontId="2" fillId="0" borderId="1" xfId="1" applyNumberFormat="1" applyFont="1" applyFill="1" applyBorder="1" applyAlignment="1" applyProtection="1">
      <alignment vertical="center"/>
    </xf>
    <xf numFmtId="164" fontId="5" fillId="2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 applyProtection="1">
      <alignment vertical="center"/>
      <protection locked="0"/>
    </xf>
    <xf numFmtId="164" fontId="9" fillId="3" borderId="1" xfId="1" applyNumberFormat="1" applyFont="1" applyFill="1" applyBorder="1" applyAlignment="1" applyProtection="1">
      <alignment horizontal="right" vertical="center"/>
      <protection locked="0"/>
    </xf>
    <xf numFmtId="0" fontId="9" fillId="3" borderId="1" xfId="0" applyFont="1" applyFill="1" applyBorder="1" applyAlignment="1" applyProtection="1">
      <alignment vertical="center" wrapText="1"/>
      <protection locked="0"/>
    </xf>
    <xf numFmtId="1" fontId="9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</cellXfs>
  <cellStyles count="2">
    <cellStyle name="Standaard" xfId="0" builtinId="0"/>
    <cellStyle name="Valuta" xfId="1" builtinId="4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8A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5C3E6-BA8B-4A76-A9B4-B148259F79AD}">
  <dimension ref="A1:G15"/>
  <sheetViews>
    <sheetView tabSelected="1" zoomScale="130" zoomScaleNormal="130" workbookViewId="0">
      <selection activeCell="A8" sqref="A8"/>
    </sheetView>
  </sheetViews>
  <sheetFormatPr defaultColWidth="0" defaultRowHeight="14.5" zeroHeight="1" x14ac:dyDescent="0.35"/>
  <cols>
    <col min="1" max="1" width="106.453125" style="1" customWidth="1"/>
    <col min="2" max="2" width="27" style="1" customWidth="1"/>
    <col min="3" max="3" width="4.54296875" customWidth="1"/>
    <col min="4" max="4" width="8.26953125" hidden="1" customWidth="1"/>
    <col min="5" max="6" width="0" hidden="1" customWidth="1"/>
    <col min="7" max="7" width="8.26953125" hidden="1" customWidth="1"/>
    <col min="8" max="16384" width="8.7265625" hidden="1"/>
  </cols>
  <sheetData>
    <row r="1" spans="1:3" ht="54.75" customHeight="1" x14ac:dyDescent="0.35">
      <c r="A1" s="26" t="s">
        <v>32</v>
      </c>
      <c r="B1" s="26"/>
      <c r="C1" s="4"/>
    </row>
    <row r="2" spans="1:3" ht="85.5" customHeight="1" x14ac:dyDescent="0.35">
      <c r="A2" s="27" t="s">
        <v>31</v>
      </c>
      <c r="B2" s="28"/>
      <c r="C2" s="4"/>
    </row>
    <row r="3" spans="1:3" ht="20.149999999999999" customHeight="1" x14ac:dyDescent="0.35">
      <c r="A3" s="29" t="s">
        <v>0</v>
      </c>
      <c r="B3" s="29"/>
      <c r="C3" s="4"/>
    </row>
    <row r="4" spans="1:3" ht="20.149999999999999" customHeight="1" x14ac:dyDescent="0.35">
      <c r="A4" s="2" t="s">
        <v>33</v>
      </c>
      <c r="B4" s="20">
        <f>'Controlejaar 2025'!M21</f>
        <v>0</v>
      </c>
      <c r="C4" s="4"/>
    </row>
    <row r="5" spans="1:3" ht="20.149999999999999" customHeight="1" x14ac:dyDescent="0.35">
      <c r="A5" s="2" t="s">
        <v>34</v>
      </c>
      <c r="B5" s="20">
        <f>'Controlejaar 2026'!M21</f>
        <v>0</v>
      </c>
      <c r="C5" s="4"/>
    </row>
    <row r="6" spans="1:3" ht="20.149999999999999" customHeight="1" x14ac:dyDescent="0.35">
      <c r="A6" s="2" t="s">
        <v>35</v>
      </c>
      <c r="B6" s="20">
        <f>'Controlejaar 2027'!M21</f>
        <v>0</v>
      </c>
      <c r="C6" s="4"/>
    </row>
    <row r="7" spans="1:3" ht="20.149999999999999" customHeight="1" x14ac:dyDescent="0.35">
      <c r="A7" s="2" t="s">
        <v>36</v>
      </c>
      <c r="B7" s="20">
        <f>'Controlejaar 2028'!M21</f>
        <v>0</v>
      </c>
      <c r="C7" s="4"/>
    </row>
    <row r="8" spans="1:3" ht="48.75" customHeight="1" x14ac:dyDescent="0.35">
      <c r="A8" s="3" t="s">
        <v>37</v>
      </c>
      <c r="B8" s="21">
        <f>SUM(B4:B7)</f>
        <v>0</v>
      </c>
      <c r="C8" s="4"/>
    </row>
    <row r="9" spans="1:3" x14ac:dyDescent="0.35">
      <c r="A9" s="5"/>
      <c r="B9" s="5"/>
      <c r="C9" s="1"/>
    </row>
    <row r="10" spans="1:3" ht="15" hidden="1" customHeight="1" x14ac:dyDescent="0.35"/>
    <row r="11" spans="1:3" ht="30" hidden="1" customHeight="1" x14ac:dyDescent="0.35"/>
    <row r="12" spans="1:3" ht="20.149999999999999" hidden="1" customHeight="1" x14ac:dyDescent="0.35"/>
    <row r="13" spans="1:3" ht="20.149999999999999" hidden="1" customHeight="1" x14ac:dyDescent="0.35"/>
    <row r="14" spans="1:3" ht="20.149999999999999" hidden="1" customHeight="1" x14ac:dyDescent="0.35"/>
    <row r="15" spans="1:3" ht="20.149999999999999" hidden="1" customHeight="1" x14ac:dyDescent="0.35"/>
  </sheetData>
  <sheetProtection algorithmName="SHA-512" hashValue="fw2tAE87mxqA5tcJ/yq0WARGxiY0pMm7YYE24lw7wqOrAVfxt+K9iIjtqj7isFyaoGnLkWfWAcdNX8PHFSgYag==" saltValue="FmlOOam7neWVGZ4FkYUVQA==" spinCount="100000" sheet="1" objects="1" scenarios="1"/>
  <mergeCells count="3">
    <mergeCell ref="A1:B1"/>
    <mergeCell ref="A2:B2"/>
    <mergeCell ref="A3:B3"/>
  </mergeCells>
  <conditionalFormatting sqref="B8">
    <cfRule type="cellIs" dxfId="0" priority="4" operator="greaterThan">
      <formula>240000</formula>
    </cfRule>
    <cfRule type="cellIs" dxfId="1" priority="3" operator="lessThan">
      <formula>300000</formula>
    </cfRule>
    <cfRule type="cellIs" dxfId="2" priority="2" operator="greaterThan">
      <formula>300000.01</formula>
    </cfRule>
    <cfRule type="cellIs" dxfId="3" priority="1" operator="lessThan">
      <formula>239999.99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0EF67-43CE-4C8D-84B6-C0718B3B9114}">
  <dimension ref="A1:N4"/>
  <sheetViews>
    <sheetView zoomScale="115" zoomScaleNormal="115" workbookViewId="0">
      <selection sqref="A1:K1"/>
    </sheetView>
  </sheetViews>
  <sheetFormatPr defaultColWidth="0" defaultRowHeight="20.149999999999999" customHeight="1" zeroHeight="1" x14ac:dyDescent="0.3"/>
  <cols>
    <col min="1" max="1" width="45.81640625" style="7" customWidth="1"/>
    <col min="2" max="11" width="16.54296875" style="7" bestFit="1" customWidth="1"/>
    <col min="12" max="12" width="6.54296875" style="7" customWidth="1"/>
    <col min="13" max="14" width="0" style="8" hidden="1" customWidth="1"/>
    <col min="15" max="16384" width="9.1796875" style="8" hidden="1"/>
  </cols>
  <sheetData>
    <row r="1" spans="1:11" ht="40" customHeight="1" x14ac:dyDescent="0.3">
      <c r="A1" s="30" t="s">
        <v>12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30" customHeight="1" x14ac:dyDescent="0.3">
      <c r="A2" s="9" t="s">
        <v>13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22" t="s">
        <v>11</v>
      </c>
    </row>
    <row r="3" spans="1:11" ht="21.75" customHeight="1" x14ac:dyDescent="0.3">
      <c r="A3" s="6" t="s">
        <v>1</v>
      </c>
      <c r="B3" s="23">
        <v>0</v>
      </c>
      <c r="C3" s="23">
        <v>0</v>
      </c>
      <c r="D3" s="23">
        <v>0</v>
      </c>
      <c r="E3" s="23">
        <v>0</v>
      </c>
      <c r="F3" s="23">
        <v>0</v>
      </c>
      <c r="G3" s="23">
        <v>0</v>
      </c>
      <c r="H3" s="23">
        <v>0</v>
      </c>
      <c r="I3" s="23">
        <v>0</v>
      </c>
      <c r="J3" s="23">
        <v>0</v>
      </c>
      <c r="K3" s="23">
        <v>0</v>
      </c>
    </row>
    <row r="4" spans="1:11" ht="13" x14ac:dyDescent="0.3"/>
  </sheetData>
  <sheetProtection algorithmName="SHA-512" hashValue="dsHRJFr4vNd0OIVXsxv0kDuezduRElVPT+84cNHo369bccl5YYzlGmLSD8e4yZQOYciilpM195qB3KiYiR2rRw==" saltValue="f5jXVnQMLx+jpJWAFmYJkw==" spinCount="100000" sheet="1" objects="1" scenarios="1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37A6A-0298-4284-8101-B813030CBBA2}">
  <dimension ref="A1:N22"/>
  <sheetViews>
    <sheetView workbookViewId="0">
      <selection activeCell="L9" sqref="L9"/>
    </sheetView>
  </sheetViews>
  <sheetFormatPr defaultColWidth="0" defaultRowHeight="20.149999999999999" customHeight="1" zeroHeight="1" x14ac:dyDescent="0.3"/>
  <cols>
    <col min="1" max="1" width="45.81640625" style="7" customWidth="1"/>
    <col min="2" max="6" width="16.54296875" style="7" bestFit="1" customWidth="1"/>
    <col min="7" max="9" width="16.54296875" style="7" customWidth="1"/>
    <col min="10" max="10" width="16.54296875" style="7" bestFit="1" customWidth="1"/>
    <col min="11" max="11" width="16.54296875" style="7" customWidth="1"/>
    <col min="12" max="12" width="17.26953125" style="7" bestFit="1" customWidth="1"/>
    <col min="13" max="13" width="17" style="7" bestFit="1" customWidth="1"/>
    <col min="14" max="14" width="6.453125" style="7" customWidth="1"/>
    <col min="15" max="16384" width="9.1796875" style="8" hidden="1"/>
  </cols>
  <sheetData>
    <row r="1" spans="1:13" s="7" customFormat="1" ht="40" customHeight="1" x14ac:dyDescent="0.3">
      <c r="A1" s="30" t="s">
        <v>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20.149999999999999" customHeight="1" x14ac:dyDescent="0.3">
      <c r="A2" s="9" t="s">
        <v>13</v>
      </c>
      <c r="B2" s="10" t="str">
        <f>Uurtarieven!B2</f>
        <v>&lt;functie/rol 1&gt;</v>
      </c>
      <c r="C2" s="10" t="str">
        <f>Uurtarieven!C2</f>
        <v>&lt;functie/rol 2&gt;</v>
      </c>
      <c r="D2" s="10" t="str">
        <f>Uurtarieven!D2</f>
        <v>&lt;functie/rol 3&gt;</v>
      </c>
      <c r="E2" s="10" t="str">
        <f>Uurtarieven!E2</f>
        <v>&lt;functie/rol 4&gt;</v>
      </c>
      <c r="F2" s="10" t="str">
        <f>Uurtarieven!F2</f>
        <v>&lt;functie/rol 5&gt;</v>
      </c>
      <c r="G2" s="10" t="str">
        <f>Uurtarieven!G2</f>
        <v>&lt;functie/rol 6&gt;</v>
      </c>
      <c r="H2" s="10" t="str">
        <f>Uurtarieven!H2</f>
        <v>&lt;functie/rol 7&gt;</v>
      </c>
      <c r="I2" s="10" t="str">
        <f>Uurtarieven!I2</f>
        <v>&lt;functie/rol 8&gt;</v>
      </c>
      <c r="J2" s="10" t="str">
        <f>Uurtarieven!J2</f>
        <v>&lt;functie/rol 9&gt;</v>
      </c>
      <c r="K2" s="10" t="str">
        <f>Uurtarieven!K2</f>
        <v>&lt;functie/rol 10&gt;</v>
      </c>
      <c r="L2" s="31" t="s">
        <v>14</v>
      </c>
      <c r="M2" s="32"/>
    </row>
    <row r="3" spans="1:13" ht="20.149999999999999" customHeight="1" x14ac:dyDescent="0.3">
      <c r="A3" s="6" t="s">
        <v>1</v>
      </c>
      <c r="B3" s="11">
        <f>Uurtarieven!B3</f>
        <v>0</v>
      </c>
      <c r="C3" s="11">
        <f>Uurtarieven!C3</f>
        <v>0</v>
      </c>
      <c r="D3" s="11">
        <f>Uurtarieven!D3</f>
        <v>0</v>
      </c>
      <c r="E3" s="11">
        <f>Uurtarieven!E3</f>
        <v>0</v>
      </c>
      <c r="F3" s="11">
        <f>Uurtarieven!F3</f>
        <v>0</v>
      </c>
      <c r="G3" s="11">
        <f>Uurtarieven!G3</f>
        <v>0</v>
      </c>
      <c r="H3" s="11">
        <f>Uurtarieven!H3</f>
        <v>0</v>
      </c>
      <c r="I3" s="11">
        <f>Uurtarieven!I3</f>
        <v>0</v>
      </c>
      <c r="J3" s="11">
        <f>Uurtarieven!J3</f>
        <v>0</v>
      </c>
      <c r="K3" s="11">
        <f>Uurtarieven!K3</f>
        <v>0</v>
      </c>
      <c r="L3" s="33"/>
      <c r="M3" s="34"/>
    </row>
    <row r="4" spans="1:13" ht="20.149999999999999" customHeight="1" x14ac:dyDescent="0.3">
      <c r="A4" s="12" t="s">
        <v>15</v>
      </c>
      <c r="B4" s="35" t="s">
        <v>16</v>
      </c>
      <c r="C4" s="35"/>
      <c r="D4" s="35"/>
      <c r="E4" s="35"/>
      <c r="F4" s="35"/>
      <c r="G4" s="35"/>
      <c r="H4" s="35"/>
      <c r="I4" s="35"/>
      <c r="J4" s="35"/>
      <c r="K4" s="12"/>
      <c r="L4" s="12" t="s">
        <v>17</v>
      </c>
      <c r="M4" s="12" t="s">
        <v>18</v>
      </c>
    </row>
    <row r="5" spans="1:13" ht="20.149999999999999" customHeight="1" x14ac:dyDescent="0.3">
      <c r="A5" s="24" t="s">
        <v>19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13">
        <f>SUM(B5:K5)</f>
        <v>0</v>
      </c>
      <c r="M5" s="14">
        <f>B5*$B$3+C5*$C$3+D5*$D$3+E5*$E$3+$F$3*F5+$G$3*G5+$H$3*H5+$I$3*I5+$J$3*J5+$K$3*K5</f>
        <v>0</v>
      </c>
    </row>
    <row r="6" spans="1:13" ht="20.149999999999999" customHeight="1" x14ac:dyDescent="0.3">
      <c r="A6" s="24" t="s">
        <v>19</v>
      </c>
      <c r="B6" s="25">
        <v>0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13">
        <f t="shared" ref="L6:L20" si="0">SUM(B6:K6)</f>
        <v>0</v>
      </c>
      <c r="M6" s="14">
        <f>B6*$B$3+C6*$C$3+D6*$D$3+E6*$E$3+$F$3*F6+$G$3*G6+$H$3*H6+$I$3*I6+$J$3*J6+$K$3*K6</f>
        <v>0</v>
      </c>
    </row>
    <row r="7" spans="1:13" ht="20.149999999999999" customHeight="1" x14ac:dyDescent="0.3">
      <c r="A7" s="24" t="s">
        <v>19</v>
      </c>
      <c r="B7" s="25">
        <v>0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13">
        <f t="shared" si="0"/>
        <v>0</v>
      </c>
      <c r="M7" s="14">
        <f t="shared" ref="M7:M18" si="1">B7*$B$3+C7*$C$3+D7*$D$3+E7*$E$3+$F$3*F7+$G$3*G7+$H$3*H7+$I$3*I7+$J$3*J7+$K$3*K7</f>
        <v>0</v>
      </c>
    </row>
    <row r="8" spans="1:13" ht="20.149999999999999" customHeight="1" x14ac:dyDescent="0.3">
      <c r="A8" s="24" t="s">
        <v>19</v>
      </c>
      <c r="B8" s="25">
        <v>0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13">
        <f t="shared" si="0"/>
        <v>0</v>
      </c>
      <c r="M8" s="14">
        <f t="shared" si="1"/>
        <v>0</v>
      </c>
    </row>
    <row r="9" spans="1:13" ht="20.149999999999999" customHeight="1" x14ac:dyDescent="0.3">
      <c r="A9" s="24" t="s">
        <v>19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13">
        <f t="shared" si="0"/>
        <v>0</v>
      </c>
      <c r="M9" s="14">
        <f t="shared" si="1"/>
        <v>0</v>
      </c>
    </row>
    <row r="10" spans="1:13" ht="20.149999999999999" customHeight="1" x14ac:dyDescent="0.3">
      <c r="A10" s="24" t="s">
        <v>19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13">
        <f t="shared" si="0"/>
        <v>0</v>
      </c>
      <c r="M10" s="14">
        <f t="shared" si="1"/>
        <v>0</v>
      </c>
    </row>
    <row r="11" spans="1:13" ht="20.149999999999999" customHeight="1" x14ac:dyDescent="0.3">
      <c r="A11" s="24" t="s">
        <v>19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13">
        <f t="shared" si="0"/>
        <v>0</v>
      </c>
      <c r="M11" s="14">
        <f t="shared" si="1"/>
        <v>0</v>
      </c>
    </row>
    <row r="12" spans="1:13" ht="20.149999999999999" customHeight="1" x14ac:dyDescent="0.3">
      <c r="A12" s="24" t="s">
        <v>19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13">
        <f t="shared" si="0"/>
        <v>0</v>
      </c>
      <c r="M12" s="14">
        <f t="shared" si="1"/>
        <v>0</v>
      </c>
    </row>
    <row r="13" spans="1:13" ht="20.149999999999999" customHeight="1" x14ac:dyDescent="0.3">
      <c r="A13" s="24" t="s">
        <v>19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13">
        <f t="shared" si="0"/>
        <v>0</v>
      </c>
      <c r="M13" s="14">
        <f>B13*$B$3+C13*$C$3+D13*$D$3+E13*$E$3+$F$3*F13+$G$3*G13+$H$3*H13+$I$3*I13+$J$3*J13+$K$3*K13</f>
        <v>0</v>
      </c>
    </row>
    <row r="14" spans="1:13" ht="20.149999999999999" customHeight="1" x14ac:dyDescent="0.3">
      <c r="A14" s="24" t="s">
        <v>19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13">
        <f t="shared" si="0"/>
        <v>0</v>
      </c>
      <c r="M14" s="14">
        <f t="shared" si="1"/>
        <v>0</v>
      </c>
    </row>
    <row r="15" spans="1:13" ht="20.149999999999999" customHeight="1" x14ac:dyDescent="0.3">
      <c r="A15" s="24" t="s">
        <v>19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13">
        <f t="shared" si="0"/>
        <v>0</v>
      </c>
      <c r="M15" s="14">
        <f>B15*$B$3+C15*$C$3+D15*$D$3+E15*$E$3+$F$3*F15+$G$3*G15+$H$3*H15+$I$3*I15+$J$3*J15+$K$3*K15</f>
        <v>0</v>
      </c>
    </row>
    <row r="16" spans="1:13" ht="20.149999999999999" customHeight="1" x14ac:dyDescent="0.3">
      <c r="A16" s="24" t="s">
        <v>19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13">
        <f t="shared" si="0"/>
        <v>0</v>
      </c>
      <c r="M16" s="14">
        <f t="shared" si="1"/>
        <v>0</v>
      </c>
    </row>
    <row r="17" spans="1:14" ht="20.149999999999999" customHeight="1" x14ac:dyDescent="0.3">
      <c r="A17" s="24" t="s">
        <v>19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13">
        <f t="shared" si="0"/>
        <v>0</v>
      </c>
      <c r="M17" s="14">
        <f t="shared" si="1"/>
        <v>0</v>
      </c>
    </row>
    <row r="18" spans="1:14" ht="20.149999999999999" customHeight="1" x14ac:dyDescent="0.3">
      <c r="A18" s="24" t="s">
        <v>19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13">
        <f t="shared" si="0"/>
        <v>0</v>
      </c>
      <c r="M18" s="14">
        <f t="shared" si="1"/>
        <v>0</v>
      </c>
    </row>
    <row r="19" spans="1:14" ht="20.149999999999999" customHeight="1" x14ac:dyDescent="0.3">
      <c r="A19" s="24" t="s">
        <v>19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13">
        <f t="shared" si="0"/>
        <v>0</v>
      </c>
      <c r="M19" s="14">
        <f>B19*$B$3+C19*$C$3+D19*$D$3+E19*$E$3+$F$3*F19+$G$3*G19+$H$3*H19+$I$3*I19+$J$3*J19+$K$3*K19</f>
        <v>0</v>
      </c>
    </row>
    <row r="20" spans="1:14" ht="20.149999999999999" customHeight="1" x14ac:dyDescent="0.3">
      <c r="A20" s="24" t="s">
        <v>19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13">
        <f t="shared" si="0"/>
        <v>0</v>
      </c>
      <c r="M20" s="14">
        <f>B20*$B$3+C20*$C$3+D20*$D$3+E20*$E$3+$F$3*F20+$G$3*G20+$H$3*H20+$I$3*I20+$J$3*J20+$K$3*K20</f>
        <v>0</v>
      </c>
    </row>
    <row r="21" spans="1:14" s="19" customFormat="1" ht="20.149999999999999" customHeight="1" x14ac:dyDescent="0.3">
      <c r="A21" s="15" t="s">
        <v>20</v>
      </c>
      <c r="B21" s="16">
        <f>SUM(B5:B20)</f>
        <v>0</v>
      </c>
      <c r="C21" s="16">
        <f>SUM(C5:C20)</f>
        <v>0</v>
      </c>
      <c r="D21" s="16">
        <f t="shared" ref="D21:K21" si="2">SUM(D5:D20)</f>
        <v>0</v>
      </c>
      <c r="E21" s="16">
        <f t="shared" si="2"/>
        <v>0</v>
      </c>
      <c r="F21" s="16">
        <f t="shared" si="2"/>
        <v>0</v>
      </c>
      <c r="G21" s="16">
        <f t="shared" si="2"/>
        <v>0</v>
      </c>
      <c r="H21" s="16">
        <f>SUM(H5:H20)</f>
        <v>0</v>
      </c>
      <c r="I21" s="16">
        <f t="shared" si="2"/>
        <v>0</v>
      </c>
      <c r="J21" s="16">
        <f t="shared" si="2"/>
        <v>0</v>
      </c>
      <c r="K21" s="16">
        <f t="shared" si="2"/>
        <v>0</v>
      </c>
      <c r="L21" s="16">
        <f>SUM(L5:L20)</f>
        <v>0</v>
      </c>
      <c r="M21" s="17">
        <f>SUM(M5:M20)</f>
        <v>0</v>
      </c>
      <c r="N21" s="18"/>
    </row>
    <row r="22" spans="1:14" ht="20.149999999999999" customHeight="1" x14ac:dyDescent="0.3"/>
  </sheetData>
  <sheetProtection algorithmName="SHA-512" hashValue="C/oHUWRnHod1KfY8Z3nVkXNchVaMrYzt+dNWgMg6B0bvhh7xS8Oow6QAvhQu06rb7YBkOZqSraZVgk+FRcKS0w==" saltValue="vbiLEv7gF7B2iFV43uO40Q==" spinCount="100000" sheet="1" objects="1" scenarios="1"/>
  <mergeCells count="3">
    <mergeCell ref="A1:M1"/>
    <mergeCell ref="L2:M3"/>
    <mergeCell ref="B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FB7B2-E16B-4CB2-B357-0FDC11879341}">
  <dimension ref="A1:N22"/>
  <sheetViews>
    <sheetView workbookViewId="0">
      <selection activeCell="L10" sqref="L10"/>
    </sheetView>
  </sheetViews>
  <sheetFormatPr defaultColWidth="0" defaultRowHeight="20.149999999999999" customHeight="1" zeroHeight="1" x14ac:dyDescent="0.3"/>
  <cols>
    <col min="1" max="1" width="45.81640625" style="7" customWidth="1"/>
    <col min="2" max="6" width="16.54296875" style="7" bestFit="1" customWidth="1"/>
    <col min="7" max="9" width="16.54296875" style="7" customWidth="1"/>
    <col min="10" max="10" width="16.54296875" style="7" bestFit="1" customWidth="1"/>
    <col min="11" max="11" width="16.54296875" style="7" customWidth="1"/>
    <col min="12" max="12" width="17.26953125" style="7" bestFit="1" customWidth="1"/>
    <col min="13" max="13" width="17" style="7" bestFit="1" customWidth="1"/>
    <col min="14" max="14" width="6.453125" style="7" customWidth="1"/>
    <col min="15" max="16384" width="9.1796875" style="8" hidden="1"/>
  </cols>
  <sheetData>
    <row r="1" spans="1:13" s="7" customFormat="1" ht="40" customHeight="1" x14ac:dyDescent="0.3">
      <c r="A1" s="30" t="s">
        <v>22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20.149999999999999" customHeight="1" x14ac:dyDescent="0.3">
      <c r="A2" s="9" t="s">
        <v>13</v>
      </c>
      <c r="B2" s="10" t="str">
        <f>Uurtarieven!B2</f>
        <v>&lt;functie/rol 1&gt;</v>
      </c>
      <c r="C2" s="10" t="str">
        <f>Uurtarieven!C2</f>
        <v>&lt;functie/rol 2&gt;</v>
      </c>
      <c r="D2" s="10" t="str">
        <f>Uurtarieven!D2</f>
        <v>&lt;functie/rol 3&gt;</v>
      </c>
      <c r="E2" s="10" t="str">
        <f>Uurtarieven!E2</f>
        <v>&lt;functie/rol 4&gt;</v>
      </c>
      <c r="F2" s="10" t="str">
        <f>Uurtarieven!F2</f>
        <v>&lt;functie/rol 5&gt;</v>
      </c>
      <c r="G2" s="10" t="str">
        <f>Uurtarieven!G2</f>
        <v>&lt;functie/rol 6&gt;</v>
      </c>
      <c r="H2" s="10" t="str">
        <f>Uurtarieven!H2</f>
        <v>&lt;functie/rol 7&gt;</v>
      </c>
      <c r="I2" s="10" t="str">
        <f>Uurtarieven!I2</f>
        <v>&lt;functie/rol 8&gt;</v>
      </c>
      <c r="J2" s="10" t="str">
        <f>Uurtarieven!J2</f>
        <v>&lt;functie/rol 9&gt;</v>
      </c>
      <c r="K2" s="10" t="str">
        <f>Uurtarieven!K2</f>
        <v>&lt;functie/rol 10&gt;</v>
      </c>
      <c r="L2" s="31" t="s">
        <v>23</v>
      </c>
      <c r="M2" s="32"/>
    </row>
    <row r="3" spans="1:13" ht="20.149999999999999" customHeight="1" x14ac:dyDescent="0.3">
      <c r="A3" s="6" t="s">
        <v>1</v>
      </c>
      <c r="B3" s="11">
        <f>Uurtarieven!B3</f>
        <v>0</v>
      </c>
      <c r="C3" s="11">
        <f>Uurtarieven!C3</f>
        <v>0</v>
      </c>
      <c r="D3" s="11">
        <f>Uurtarieven!D3</f>
        <v>0</v>
      </c>
      <c r="E3" s="11">
        <f>Uurtarieven!E3</f>
        <v>0</v>
      </c>
      <c r="F3" s="11">
        <f>Uurtarieven!F3</f>
        <v>0</v>
      </c>
      <c r="G3" s="11">
        <f>Uurtarieven!G3</f>
        <v>0</v>
      </c>
      <c r="H3" s="11">
        <f>Uurtarieven!H3</f>
        <v>0</v>
      </c>
      <c r="I3" s="11">
        <f>Uurtarieven!I3</f>
        <v>0</v>
      </c>
      <c r="J3" s="11">
        <f>Uurtarieven!J3</f>
        <v>0</v>
      </c>
      <c r="K3" s="11">
        <f>Uurtarieven!K3</f>
        <v>0</v>
      </c>
      <c r="L3" s="33"/>
      <c r="M3" s="34"/>
    </row>
    <row r="4" spans="1:13" ht="20.149999999999999" customHeight="1" x14ac:dyDescent="0.3">
      <c r="A4" s="12" t="s">
        <v>15</v>
      </c>
      <c r="B4" s="35" t="s">
        <v>16</v>
      </c>
      <c r="C4" s="35"/>
      <c r="D4" s="35"/>
      <c r="E4" s="35"/>
      <c r="F4" s="35"/>
      <c r="G4" s="35"/>
      <c r="H4" s="35"/>
      <c r="I4" s="35"/>
      <c r="J4" s="35"/>
      <c r="K4" s="12"/>
      <c r="L4" s="12" t="s">
        <v>17</v>
      </c>
      <c r="M4" s="12" t="s">
        <v>18</v>
      </c>
    </row>
    <row r="5" spans="1:13" ht="20.149999999999999" customHeight="1" x14ac:dyDescent="0.3">
      <c r="A5" s="24" t="s">
        <v>19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13">
        <f>SUM(B5:K5)</f>
        <v>0</v>
      </c>
      <c r="M5" s="14">
        <f>B5*$B$3+C5*$C$3+D5*$D$3+E5*$E$3+$F$3*F5+$G$3*G5+$H$3*H5+$I$3*I5+$J$3*J5+$K$3*K5</f>
        <v>0</v>
      </c>
    </row>
    <row r="6" spans="1:13" ht="20.149999999999999" customHeight="1" x14ac:dyDescent="0.3">
      <c r="A6" s="24" t="s">
        <v>19</v>
      </c>
      <c r="B6" s="25">
        <v>0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13">
        <f t="shared" ref="L6:L20" si="0">SUM(B6:K6)</f>
        <v>0</v>
      </c>
      <c r="M6" s="14">
        <f t="shared" ref="M6:M19" si="1">B6*$B$3+C6*$C$3+D6*$D$3+E6*$E$3+$F$3*F6+$G$3*G6+$H$3*H6+$I$3*I6+$J$3*J6+$K$3*K6</f>
        <v>0</v>
      </c>
    </row>
    <row r="7" spans="1:13" ht="20.149999999999999" customHeight="1" x14ac:dyDescent="0.3">
      <c r="A7" s="24" t="s">
        <v>19</v>
      </c>
      <c r="B7" s="25">
        <v>0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13">
        <f t="shared" si="0"/>
        <v>0</v>
      </c>
      <c r="M7" s="14">
        <f>B7*$B$3+C7*$C$3+D7*$D$3+E7*$E$3+$F$3*F7+$G$3*G7+$H$3*H7+$I$3*I7+$J$3*J7+$K$3*K7</f>
        <v>0</v>
      </c>
    </row>
    <row r="8" spans="1:13" ht="20.149999999999999" customHeight="1" x14ac:dyDescent="0.3">
      <c r="A8" s="24" t="s">
        <v>19</v>
      </c>
      <c r="B8" s="25">
        <v>0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13">
        <f t="shared" si="0"/>
        <v>0</v>
      </c>
      <c r="M8" s="14">
        <f t="shared" si="1"/>
        <v>0</v>
      </c>
    </row>
    <row r="9" spans="1:13" ht="20.149999999999999" customHeight="1" x14ac:dyDescent="0.3">
      <c r="A9" s="24" t="s">
        <v>19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13">
        <f t="shared" si="0"/>
        <v>0</v>
      </c>
      <c r="M9" s="14">
        <f t="shared" si="1"/>
        <v>0</v>
      </c>
    </row>
    <row r="10" spans="1:13" ht="20.149999999999999" customHeight="1" x14ac:dyDescent="0.3">
      <c r="A10" s="24" t="s">
        <v>19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13">
        <f t="shared" si="0"/>
        <v>0</v>
      </c>
      <c r="M10" s="14">
        <f t="shared" si="1"/>
        <v>0</v>
      </c>
    </row>
    <row r="11" spans="1:13" ht="20.149999999999999" customHeight="1" x14ac:dyDescent="0.3">
      <c r="A11" s="24" t="s">
        <v>19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13">
        <f t="shared" si="0"/>
        <v>0</v>
      </c>
      <c r="M11" s="14">
        <f t="shared" si="1"/>
        <v>0</v>
      </c>
    </row>
    <row r="12" spans="1:13" ht="20.149999999999999" customHeight="1" x14ac:dyDescent="0.3">
      <c r="A12" s="24" t="s">
        <v>19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13">
        <f t="shared" si="0"/>
        <v>0</v>
      </c>
      <c r="M12" s="14">
        <f t="shared" si="1"/>
        <v>0</v>
      </c>
    </row>
    <row r="13" spans="1:13" ht="20.149999999999999" customHeight="1" x14ac:dyDescent="0.3">
      <c r="A13" s="24" t="s">
        <v>19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13">
        <f t="shared" si="0"/>
        <v>0</v>
      </c>
      <c r="M13" s="14">
        <f t="shared" si="1"/>
        <v>0</v>
      </c>
    </row>
    <row r="14" spans="1:13" ht="20.149999999999999" customHeight="1" x14ac:dyDescent="0.3">
      <c r="A14" s="24" t="s">
        <v>19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13">
        <f t="shared" si="0"/>
        <v>0</v>
      </c>
      <c r="M14" s="14">
        <f t="shared" si="1"/>
        <v>0</v>
      </c>
    </row>
    <row r="15" spans="1:13" ht="20.149999999999999" customHeight="1" x14ac:dyDescent="0.3">
      <c r="A15" s="24" t="s">
        <v>19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13">
        <f t="shared" si="0"/>
        <v>0</v>
      </c>
      <c r="M15" s="14">
        <f t="shared" si="1"/>
        <v>0</v>
      </c>
    </row>
    <row r="16" spans="1:13" ht="20.149999999999999" customHeight="1" x14ac:dyDescent="0.3">
      <c r="A16" s="24" t="s">
        <v>19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13">
        <f t="shared" si="0"/>
        <v>0</v>
      </c>
      <c r="M16" s="14">
        <f t="shared" si="1"/>
        <v>0</v>
      </c>
    </row>
    <row r="17" spans="1:14" ht="20.149999999999999" customHeight="1" x14ac:dyDescent="0.3">
      <c r="A17" s="24" t="s">
        <v>19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13">
        <f t="shared" si="0"/>
        <v>0</v>
      </c>
      <c r="M17" s="14">
        <f t="shared" si="1"/>
        <v>0</v>
      </c>
    </row>
    <row r="18" spans="1:14" ht="20.149999999999999" customHeight="1" x14ac:dyDescent="0.3">
      <c r="A18" s="24" t="s">
        <v>19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13">
        <f t="shared" si="0"/>
        <v>0</v>
      </c>
      <c r="M18" s="14">
        <f>B18*$B$3+C18*$C$3+D18*$D$3+E18*$E$3+$F$3*F18+$G$3*G18+$H$3*H18+$I$3*I18+$J$3*J18+$K$3*K18</f>
        <v>0</v>
      </c>
    </row>
    <row r="19" spans="1:14" ht="20.149999999999999" customHeight="1" x14ac:dyDescent="0.3">
      <c r="A19" s="24" t="s">
        <v>19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13">
        <f t="shared" si="0"/>
        <v>0</v>
      </c>
      <c r="M19" s="14">
        <f t="shared" si="1"/>
        <v>0</v>
      </c>
    </row>
    <row r="20" spans="1:14" ht="20.149999999999999" customHeight="1" x14ac:dyDescent="0.3">
      <c r="A20" s="24" t="s">
        <v>19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13">
        <f t="shared" si="0"/>
        <v>0</v>
      </c>
      <c r="M20" s="14">
        <f>B20*$B$3+C20*$C$3+D20*$D$3+E20*$E$3+$F$3*F20+$G$3*G20+$H$3*H20+$I$3*I20+$J$3*J20+$K$3*K20</f>
        <v>0</v>
      </c>
    </row>
    <row r="21" spans="1:14" s="19" customFormat="1" ht="20.149999999999999" customHeight="1" x14ac:dyDescent="0.3">
      <c r="A21" s="15" t="s">
        <v>30</v>
      </c>
      <c r="B21" s="16">
        <f>SUM(B5:B20)</f>
        <v>0</v>
      </c>
      <c r="C21" s="16">
        <f t="shared" ref="C21:K21" si="2">SUM(C5:C20)</f>
        <v>0</v>
      </c>
      <c r="D21" s="16">
        <f t="shared" si="2"/>
        <v>0</v>
      </c>
      <c r="E21" s="16">
        <f t="shared" si="2"/>
        <v>0</v>
      </c>
      <c r="F21" s="16">
        <f t="shared" si="2"/>
        <v>0</v>
      </c>
      <c r="G21" s="16">
        <f t="shared" si="2"/>
        <v>0</v>
      </c>
      <c r="H21" s="16">
        <f t="shared" si="2"/>
        <v>0</v>
      </c>
      <c r="I21" s="16">
        <f t="shared" si="2"/>
        <v>0</v>
      </c>
      <c r="J21" s="16">
        <f t="shared" si="2"/>
        <v>0</v>
      </c>
      <c r="K21" s="16">
        <f t="shared" si="2"/>
        <v>0</v>
      </c>
      <c r="L21" s="16">
        <f>SUM(L5:L20)</f>
        <v>0</v>
      </c>
      <c r="M21" s="17">
        <f>SUM(M5:M20)</f>
        <v>0</v>
      </c>
      <c r="N21" s="18"/>
    </row>
    <row r="22" spans="1:14" ht="20.149999999999999" customHeight="1" x14ac:dyDescent="0.3"/>
  </sheetData>
  <sheetProtection algorithmName="SHA-512" hashValue="atvmpje65F+ueBQQCyOLSq8+ueqnhL2GfYQv1KEf8X6mX5jw8f6fO8Hv85DHX8Tg3vKphfHzPV+7RFwMhSK0Sw==" saltValue="1Ve3yF/bz9WMtYo25oAAaQ==" spinCount="100000" sheet="1" objects="1" scenarios="1"/>
  <mergeCells count="3">
    <mergeCell ref="A1:M1"/>
    <mergeCell ref="L2:M3"/>
    <mergeCell ref="B4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0604-B16E-48BC-9338-7FE91F0FDA13}">
  <dimension ref="A1:N22"/>
  <sheetViews>
    <sheetView workbookViewId="0">
      <selection activeCell="L8" sqref="L8"/>
    </sheetView>
  </sheetViews>
  <sheetFormatPr defaultColWidth="0" defaultRowHeight="20.149999999999999" customHeight="1" zeroHeight="1" x14ac:dyDescent="0.3"/>
  <cols>
    <col min="1" max="1" width="45.81640625" style="7" customWidth="1"/>
    <col min="2" max="6" width="16.54296875" style="7" bestFit="1" customWidth="1"/>
    <col min="7" max="9" width="16.54296875" style="7" customWidth="1"/>
    <col min="10" max="10" width="16.54296875" style="7" bestFit="1" customWidth="1"/>
    <col min="11" max="11" width="16.54296875" style="7" customWidth="1"/>
    <col min="12" max="12" width="17.26953125" style="7" bestFit="1" customWidth="1"/>
    <col min="13" max="13" width="17" style="7" bestFit="1" customWidth="1"/>
    <col min="14" max="14" width="6.453125" style="7" customWidth="1"/>
    <col min="15" max="16384" width="9.1796875" style="8" hidden="1"/>
  </cols>
  <sheetData>
    <row r="1" spans="1:13" s="7" customFormat="1" ht="40" customHeight="1" x14ac:dyDescent="0.3">
      <c r="A1" s="30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20.149999999999999" customHeight="1" x14ac:dyDescent="0.3">
      <c r="A2" s="9" t="s">
        <v>13</v>
      </c>
      <c r="B2" s="10" t="str">
        <f>Uurtarieven!B2</f>
        <v>&lt;functie/rol 1&gt;</v>
      </c>
      <c r="C2" s="10" t="str">
        <f>Uurtarieven!C2</f>
        <v>&lt;functie/rol 2&gt;</v>
      </c>
      <c r="D2" s="10" t="str">
        <f>Uurtarieven!D2</f>
        <v>&lt;functie/rol 3&gt;</v>
      </c>
      <c r="E2" s="10" t="str">
        <f>Uurtarieven!E2</f>
        <v>&lt;functie/rol 4&gt;</v>
      </c>
      <c r="F2" s="10" t="str">
        <f>Uurtarieven!F2</f>
        <v>&lt;functie/rol 5&gt;</v>
      </c>
      <c r="G2" s="10" t="str">
        <f>Uurtarieven!G2</f>
        <v>&lt;functie/rol 6&gt;</v>
      </c>
      <c r="H2" s="10" t="str">
        <f>Uurtarieven!H2</f>
        <v>&lt;functie/rol 7&gt;</v>
      </c>
      <c r="I2" s="10" t="str">
        <f>Uurtarieven!I2</f>
        <v>&lt;functie/rol 8&gt;</v>
      </c>
      <c r="J2" s="10" t="str">
        <f>Uurtarieven!J2</f>
        <v>&lt;functie/rol 9&gt;</v>
      </c>
      <c r="K2" s="10" t="str">
        <f>Uurtarieven!K2</f>
        <v>&lt;functie/rol 10&gt;</v>
      </c>
      <c r="L2" s="31" t="s">
        <v>24</v>
      </c>
      <c r="M2" s="32"/>
    </row>
    <row r="3" spans="1:13" ht="20.149999999999999" customHeight="1" x14ac:dyDescent="0.3">
      <c r="A3" s="6" t="s">
        <v>1</v>
      </c>
      <c r="B3" s="11">
        <f>Uurtarieven!B3</f>
        <v>0</v>
      </c>
      <c r="C3" s="11">
        <f>Uurtarieven!C3</f>
        <v>0</v>
      </c>
      <c r="D3" s="11">
        <f>Uurtarieven!D3</f>
        <v>0</v>
      </c>
      <c r="E3" s="11">
        <f>Uurtarieven!E3</f>
        <v>0</v>
      </c>
      <c r="F3" s="11">
        <f>Uurtarieven!F3</f>
        <v>0</v>
      </c>
      <c r="G3" s="11">
        <f>Uurtarieven!G3</f>
        <v>0</v>
      </c>
      <c r="H3" s="11">
        <f>Uurtarieven!H3</f>
        <v>0</v>
      </c>
      <c r="I3" s="11">
        <f>Uurtarieven!I3</f>
        <v>0</v>
      </c>
      <c r="J3" s="11">
        <f>Uurtarieven!J3</f>
        <v>0</v>
      </c>
      <c r="K3" s="11">
        <f>Uurtarieven!K3</f>
        <v>0</v>
      </c>
      <c r="L3" s="33"/>
      <c r="M3" s="34"/>
    </row>
    <row r="4" spans="1:13" ht="20.149999999999999" customHeight="1" x14ac:dyDescent="0.3">
      <c r="A4" s="12" t="s">
        <v>15</v>
      </c>
      <c r="B4" s="35" t="s">
        <v>16</v>
      </c>
      <c r="C4" s="35"/>
      <c r="D4" s="35"/>
      <c r="E4" s="35"/>
      <c r="F4" s="35"/>
      <c r="G4" s="35"/>
      <c r="H4" s="35"/>
      <c r="I4" s="35"/>
      <c r="J4" s="35"/>
      <c r="K4" s="12"/>
      <c r="L4" s="12" t="s">
        <v>17</v>
      </c>
      <c r="M4" s="12" t="s">
        <v>18</v>
      </c>
    </row>
    <row r="5" spans="1:13" ht="20.149999999999999" customHeight="1" x14ac:dyDescent="0.3">
      <c r="A5" s="24" t="s">
        <v>19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13">
        <f>SUM(B5:K5)</f>
        <v>0</v>
      </c>
      <c r="M5" s="14">
        <f>B5*$B$3+C5*$C$3+D5*$D$3+E5*$E$3+$F$3*F5+$G$3*G5+$H$3*H5+$I$3*I5+$J$3*J5+$K$3*K5</f>
        <v>0</v>
      </c>
    </row>
    <row r="6" spans="1:13" ht="20.149999999999999" customHeight="1" x14ac:dyDescent="0.3">
      <c r="A6" s="24" t="s">
        <v>19</v>
      </c>
      <c r="B6" s="25">
        <v>0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13">
        <f t="shared" ref="L6:L20" si="0">SUM(B6:K6)</f>
        <v>0</v>
      </c>
      <c r="M6" s="14">
        <f t="shared" ref="M6:M19" si="1">B6*$B$3+C6*$C$3+D6*$D$3+E6*$E$3+$F$3*F6+$G$3*G6+$H$3*H6+$I$3*I6+$J$3*J6+$K$3*K6</f>
        <v>0</v>
      </c>
    </row>
    <row r="7" spans="1:13" ht="20.149999999999999" customHeight="1" x14ac:dyDescent="0.3">
      <c r="A7" s="24" t="s">
        <v>19</v>
      </c>
      <c r="B7" s="25">
        <v>0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13">
        <f t="shared" si="0"/>
        <v>0</v>
      </c>
      <c r="M7" s="14">
        <f t="shared" si="1"/>
        <v>0</v>
      </c>
    </row>
    <row r="8" spans="1:13" ht="20.149999999999999" customHeight="1" x14ac:dyDescent="0.3">
      <c r="A8" s="24" t="s">
        <v>19</v>
      </c>
      <c r="B8" s="25">
        <v>0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13">
        <f t="shared" si="0"/>
        <v>0</v>
      </c>
      <c r="M8" s="14">
        <f t="shared" si="1"/>
        <v>0</v>
      </c>
    </row>
    <row r="9" spans="1:13" ht="20.149999999999999" customHeight="1" x14ac:dyDescent="0.3">
      <c r="A9" s="24" t="s">
        <v>19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13">
        <f t="shared" si="0"/>
        <v>0</v>
      </c>
      <c r="M9" s="14">
        <f t="shared" si="1"/>
        <v>0</v>
      </c>
    </row>
    <row r="10" spans="1:13" ht="20.149999999999999" customHeight="1" x14ac:dyDescent="0.3">
      <c r="A10" s="24" t="s">
        <v>19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13">
        <f t="shared" si="0"/>
        <v>0</v>
      </c>
      <c r="M10" s="14">
        <f t="shared" si="1"/>
        <v>0</v>
      </c>
    </row>
    <row r="11" spans="1:13" ht="20.149999999999999" customHeight="1" x14ac:dyDescent="0.3">
      <c r="A11" s="24" t="s">
        <v>19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13">
        <f t="shared" si="0"/>
        <v>0</v>
      </c>
      <c r="M11" s="14">
        <f t="shared" si="1"/>
        <v>0</v>
      </c>
    </row>
    <row r="12" spans="1:13" ht="20.149999999999999" customHeight="1" x14ac:dyDescent="0.3">
      <c r="A12" s="24" t="s">
        <v>19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13">
        <f t="shared" si="0"/>
        <v>0</v>
      </c>
      <c r="M12" s="14">
        <f t="shared" si="1"/>
        <v>0</v>
      </c>
    </row>
    <row r="13" spans="1:13" ht="20.149999999999999" customHeight="1" x14ac:dyDescent="0.3">
      <c r="A13" s="24" t="s">
        <v>19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13">
        <f t="shared" si="0"/>
        <v>0</v>
      </c>
      <c r="M13" s="14">
        <f t="shared" si="1"/>
        <v>0</v>
      </c>
    </row>
    <row r="14" spans="1:13" ht="20.149999999999999" customHeight="1" x14ac:dyDescent="0.3">
      <c r="A14" s="24" t="s">
        <v>19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13">
        <f t="shared" si="0"/>
        <v>0</v>
      </c>
      <c r="M14" s="14">
        <f t="shared" si="1"/>
        <v>0</v>
      </c>
    </row>
    <row r="15" spans="1:13" ht="20.149999999999999" customHeight="1" x14ac:dyDescent="0.3">
      <c r="A15" s="24" t="s">
        <v>19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13">
        <f t="shared" si="0"/>
        <v>0</v>
      </c>
      <c r="M15" s="14">
        <f>B15*$B$3+C15*$C$3+D15*$D$3+E15*$E$3+$F$3*F15+$G$3*G15+$H$3*H15+$I$3*I15+$J$3*J15+$K$3*K15</f>
        <v>0</v>
      </c>
    </row>
    <row r="16" spans="1:13" ht="20.149999999999999" customHeight="1" x14ac:dyDescent="0.3">
      <c r="A16" s="24" t="s">
        <v>19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13">
        <f t="shared" si="0"/>
        <v>0</v>
      </c>
      <c r="M16" s="14">
        <f t="shared" si="1"/>
        <v>0</v>
      </c>
    </row>
    <row r="17" spans="1:14" ht="20.149999999999999" customHeight="1" x14ac:dyDescent="0.3">
      <c r="A17" s="24" t="s">
        <v>19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13">
        <f t="shared" si="0"/>
        <v>0</v>
      </c>
      <c r="M17" s="14">
        <f t="shared" si="1"/>
        <v>0</v>
      </c>
    </row>
    <row r="18" spans="1:14" ht="20.149999999999999" customHeight="1" x14ac:dyDescent="0.3">
      <c r="A18" s="24" t="s">
        <v>19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13">
        <f t="shared" si="0"/>
        <v>0</v>
      </c>
      <c r="M18" s="14">
        <f t="shared" si="1"/>
        <v>0</v>
      </c>
    </row>
    <row r="19" spans="1:14" ht="20.149999999999999" customHeight="1" x14ac:dyDescent="0.3">
      <c r="A19" s="24" t="s">
        <v>19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13">
        <f t="shared" si="0"/>
        <v>0</v>
      </c>
      <c r="M19" s="14">
        <f t="shared" si="1"/>
        <v>0</v>
      </c>
    </row>
    <row r="20" spans="1:14" ht="20.149999999999999" customHeight="1" x14ac:dyDescent="0.3">
      <c r="A20" s="24" t="s">
        <v>19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13">
        <f t="shared" si="0"/>
        <v>0</v>
      </c>
      <c r="M20" s="14">
        <f>B20*$B$3+C20*$C$3+D20*$D$3+E20*$E$3+$F$3*F20+$G$3*G20+$H$3*H20+$I$3*I20+$J$3*J20+$K$3*K20</f>
        <v>0</v>
      </c>
    </row>
    <row r="21" spans="1:14" s="19" customFormat="1" ht="20.149999999999999" customHeight="1" x14ac:dyDescent="0.3">
      <c r="A21" s="15" t="s">
        <v>29</v>
      </c>
      <c r="B21" s="16">
        <f>SUM(B5:B20)</f>
        <v>0</v>
      </c>
      <c r="C21" s="16">
        <f t="shared" ref="C21:K21" si="2">SUM(C5:C20)</f>
        <v>0</v>
      </c>
      <c r="D21" s="16">
        <f t="shared" si="2"/>
        <v>0</v>
      </c>
      <c r="E21" s="16">
        <f t="shared" si="2"/>
        <v>0</v>
      </c>
      <c r="F21" s="16">
        <f t="shared" si="2"/>
        <v>0</v>
      </c>
      <c r="G21" s="16">
        <f t="shared" si="2"/>
        <v>0</v>
      </c>
      <c r="H21" s="16">
        <f t="shared" si="2"/>
        <v>0</v>
      </c>
      <c r="I21" s="16">
        <f t="shared" si="2"/>
        <v>0</v>
      </c>
      <c r="J21" s="16">
        <f t="shared" si="2"/>
        <v>0</v>
      </c>
      <c r="K21" s="16">
        <f t="shared" si="2"/>
        <v>0</v>
      </c>
      <c r="L21" s="16">
        <f>SUM(L5:L20)</f>
        <v>0</v>
      </c>
      <c r="M21" s="17">
        <f>SUM(M5:M20)</f>
        <v>0</v>
      </c>
      <c r="N21" s="18"/>
    </row>
    <row r="22" spans="1:14" ht="20.149999999999999" customHeight="1" x14ac:dyDescent="0.3"/>
  </sheetData>
  <sheetProtection algorithmName="SHA-512" hashValue="HSTF3EFyuEqxMHQYYnzn1sXMtFMB3Q1UHE+goGPHQZGx9qnbg0PhG0ART8qB8Viaq6scnNDEbJo40Ek8cdlsig==" saltValue="eHzDzZDxo/AO+afTfrKc2A==" spinCount="100000" sheet="1" objects="1" scenarios="1"/>
  <mergeCells count="3">
    <mergeCell ref="A1:M1"/>
    <mergeCell ref="L2:M3"/>
    <mergeCell ref="B4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CCF40-FD99-490F-8A35-5276BA474725}">
  <dimension ref="A1:N22"/>
  <sheetViews>
    <sheetView workbookViewId="0">
      <selection activeCell="F2" sqref="F2"/>
    </sheetView>
  </sheetViews>
  <sheetFormatPr defaultColWidth="0" defaultRowHeight="20.149999999999999" customHeight="1" zeroHeight="1" x14ac:dyDescent="0.3"/>
  <cols>
    <col min="1" max="1" width="45.81640625" style="7" customWidth="1"/>
    <col min="2" max="6" width="16.54296875" style="7" bestFit="1" customWidth="1"/>
    <col min="7" max="9" width="16.54296875" style="7" customWidth="1"/>
    <col min="10" max="10" width="16.54296875" style="7" bestFit="1" customWidth="1"/>
    <col min="11" max="11" width="16.54296875" style="7" customWidth="1"/>
    <col min="12" max="12" width="17.26953125" style="7" bestFit="1" customWidth="1"/>
    <col min="13" max="13" width="17" style="7" bestFit="1" customWidth="1"/>
    <col min="14" max="14" width="6.453125" style="7" customWidth="1"/>
    <col min="15" max="16384" width="9.1796875" style="8" hidden="1"/>
  </cols>
  <sheetData>
    <row r="1" spans="1:13" s="7" customFormat="1" ht="40" customHeight="1" x14ac:dyDescent="0.3">
      <c r="A1" s="30" t="s">
        <v>27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20.149999999999999" customHeight="1" x14ac:dyDescent="0.3">
      <c r="A2" s="9" t="s">
        <v>13</v>
      </c>
      <c r="B2" s="10" t="str">
        <f>Uurtarieven!B2</f>
        <v>&lt;functie/rol 1&gt;</v>
      </c>
      <c r="C2" s="10" t="str">
        <f>Uurtarieven!C2</f>
        <v>&lt;functie/rol 2&gt;</v>
      </c>
      <c r="D2" s="10" t="str">
        <f>Uurtarieven!D2</f>
        <v>&lt;functie/rol 3&gt;</v>
      </c>
      <c r="E2" s="10" t="str">
        <f>Uurtarieven!E2</f>
        <v>&lt;functie/rol 4&gt;</v>
      </c>
      <c r="F2" s="10" t="str">
        <f>Uurtarieven!F2</f>
        <v>&lt;functie/rol 5&gt;</v>
      </c>
      <c r="G2" s="10" t="str">
        <f>Uurtarieven!G2</f>
        <v>&lt;functie/rol 6&gt;</v>
      </c>
      <c r="H2" s="10" t="str">
        <f>Uurtarieven!H2</f>
        <v>&lt;functie/rol 7&gt;</v>
      </c>
      <c r="I2" s="10" t="str">
        <f>Uurtarieven!I2</f>
        <v>&lt;functie/rol 8&gt;</v>
      </c>
      <c r="J2" s="10" t="str">
        <f>Uurtarieven!J2</f>
        <v>&lt;functie/rol 9&gt;</v>
      </c>
      <c r="K2" s="10" t="str">
        <f>Uurtarieven!K2</f>
        <v>&lt;functie/rol 10&gt;</v>
      </c>
      <c r="L2" s="31" t="s">
        <v>25</v>
      </c>
      <c r="M2" s="32"/>
    </row>
    <row r="3" spans="1:13" ht="20.149999999999999" customHeight="1" x14ac:dyDescent="0.3">
      <c r="A3" s="6" t="s">
        <v>1</v>
      </c>
      <c r="B3" s="11">
        <f>Uurtarieven!B3</f>
        <v>0</v>
      </c>
      <c r="C3" s="11">
        <f>Uurtarieven!C3</f>
        <v>0</v>
      </c>
      <c r="D3" s="11">
        <f>Uurtarieven!D3</f>
        <v>0</v>
      </c>
      <c r="E3" s="11">
        <f>Uurtarieven!E3</f>
        <v>0</v>
      </c>
      <c r="F3" s="11">
        <f>Uurtarieven!F3</f>
        <v>0</v>
      </c>
      <c r="G3" s="11">
        <f>Uurtarieven!G3</f>
        <v>0</v>
      </c>
      <c r="H3" s="11">
        <f>Uurtarieven!H3</f>
        <v>0</v>
      </c>
      <c r="I3" s="11">
        <f>Uurtarieven!I3</f>
        <v>0</v>
      </c>
      <c r="J3" s="11">
        <f>Uurtarieven!J3</f>
        <v>0</v>
      </c>
      <c r="K3" s="11">
        <f>Uurtarieven!K3</f>
        <v>0</v>
      </c>
      <c r="L3" s="33"/>
      <c r="M3" s="34"/>
    </row>
    <row r="4" spans="1:13" ht="20.149999999999999" customHeight="1" x14ac:dyDescent="0.3">
      <c r="A4" s="12" t="s">
        <v>15</v>
      </c>
      <c r="B4" s="35" t="s">
        <v>16</v>
      </c>
      <c r="C4" s="35"/>
      <c r="D4" s="35"/>
      <c r="E4" s="35"/>
      <c r="F4" s="35"/>
      <c r="G4" s="35"/>
      <c r="H4" s="35"/>
      <c r="I4" s="35"/>
      <c r="J4" s="35"/>
      <c r="K4" s="12"/>
      <c r="L4" s="12" t="s">
        <v>17</v>
      </c>
      <c r="M4" s="12" t="s">
        <v>18</v>
      </c>
    </row>
    <row r="5" spans="1:13" ht="20.149999999999999" customHeight="1" x14ac:dyDescent="0.3">
      <c r="A5" s="24" t="s">
        <v>19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13">
        <f>SUM(B5:K5)</f>
        <v>0</v>
      </c>
      <c r="M5" s="14">
        <f>B5*$B$3+C5*$C$3+D5*$D$3+E5*$E$3+$F$3*F5+$G$3*G5+$H$3*H5+$I$3*I5+$J$3*J5+$K$3*K5</f>
        <v>0</v>
      </c>
    </row>
    <row r="6" spans="1:13" ht="20.149999999999999" customHeight="1" x14ac:dyDescent="0.3">
      <c r="A6" s="24" t="s">
        <v>19</v>
      </c>
      <c r="B6" s="25">
        <v>0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13">
        <f t="shared" ref="L6:L20" si="0">SUM(B6:K6)</f>
        <v>0</v>
      </c>
      <c r="M6" s="14">
        <f t="shared" ref="M6:M19" si="1">B6*$B$3+C6*$C$3+D6*$D$3+E6*$E$3+$F$3*F6+$G$3*G6+$H$3*H6+$I$3*I6+$J$3*J6+$K$3*K6</f>
        <v>0</v>
      </c>
    </row>
    <row r="7" spans="1:13" ht="20.149999999999999" customHeight="1" x14ac:dyDescent="0.3">
      <c r="A7" s="24" t="s">
        <v>19</v>
      </c>
      <c r="B7" s="25">
        <v>0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13">
        <f t="shared" si="0"/>
        <v>0</v>
      </c>
      <c r="M7" s="14">
        <f t="shared" si="1"/>
        <v>0</v>
      </c>
    </row>
    <row r="8" spans="1:13" ht="20.149999999999999" customHeight="1" x14ac:dyDescent="0.3">
      <c r="A8" s="24" t="s">
        <v>19</v>
      </c>
      <c r="B8" s="25">
        <v>0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13">
        <f t="shared" si="0"/>
        <v>0</v>
      </c>
      <c r="M8" s="14">
        <f t="shared" si="1"/>
        <v>0</v>
      </c>
    </row>
    <row r="9" spans="1:13" ht="20.149999999999999" customHeight="1" x14ac:dyDescent="0.3">
      <c r="A9" s="24" t="s">
        <v>19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13">
        <f t="shared" si="0"/>
        <v>0</v>
      </c>
      <c r="M9" s="14">
        <f>B9*$B$3+C9*$C$3+D9*$D$3+E9*$E$3+$F$3*F9+$G$3*G9+$H$3*H9+$I$3*I9+$J$3*J9+$K$3*K9</f>
        <v>0</v>
      </c>
    </row>
    <row r="10" spans="1:13" ht="20.149999999999999" customHeight="1" x14ac:dyDescent="0.3">
      <c r="A10" s="24" t="s">
        <v>19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13">
        <f t="shared" si="0"/>
        <v>0</v>
      </c>
      <c r="M10" s="14">
        <f t="shared" si="1"/>
        <v>0</v>
      </c>
    </row>
    <row r="11" spans="1:13" ht="20.149999999999999" customHeight="1" x14ac:dyDescent="0.3">
      <c r="A11" s="24" t="s">
        <v>19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13">
        <f t="shared" si="0"/>
        <v>0</v>
      </c>
      <c r="M11" s="14">
        <f t="shared" si="1"/>
        <v>0</v>
      </c>
    </row>
    <row r="12" spans="1:13" ht="20.149999999999999" customHeight="1" x14ac:dyDescent="0.3">
      <c r="A12" s="24" t="s">
        <v>19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13">
        <f t="shared" si="0"/>
        <v>0</v>
      </c>
      <c r="M12" s="14">
        <f t="shared" si="1"/>
        <v>0</v>
      </c>
    </row>
    <row r="13" spans="1:13" ht="20.149999999999999" customHeight="1" x14ac:dyDescent="0.3">
      <c r="A13" s="24" t="s">
        <v>19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13">
        <f t="shared" si="0"/>
        <v>0</v>
      </c>
      <c r="M13" s="14">
        <f>B13*$B$3+C13*$C$3+D13*$D$3+E13*$E$3+$F$3*F13+$G$3*G13+$H$3*H13+$I$3*I13+$J$3*J13+$K$3*K13</f>
        <v>0</v>
      </c>
    </row>
    <row r="14" spans="1:13" ht="20.149999999999999" customHeight="1" x14ac:dyDescent="0.3">
      <c r="A14" s="24" t="s">
        <v>19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13">
        <f t="shared" si="0"/>
        <v>0</v>
      </c>
      <c r="M14" s="14">
        <f t="shared" si="1"/>
        <v>0</v>
      </c>
    </row>
    <row r="15" spans="1:13" ht="20.149999999999999" customHeight="1" x14ac:dyDescent="0.3">
      <c r="A15" s="24" t="s">
        <v>19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13">
        <f t="shared" si="0"/>
        <v>0</v>
      </c>
      <c r="M15" s="14">
        <f t="shared" si="1"/>
        <v>0</v>
      </c>
    </row>
    <row r="16" spans="1:13" ht="20.149999999999999" customHeight="1" x14ac:dyDescent="0.3">
      <c r="A16" s="24" t="s">
        <v>19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13">
        <f t="shared" si="0"/>
        <v>0</v>
      </c>
      <c r="M16" s="14">
        <f t="shared" si="1"/>
        <v>0</v>
      </c>
    </row>
    <row r="17" spans="1:14" ht="20.149999999999999" customHeight="1" x14ac:dyDescent="0.3">
      <c r="A17" s="24" t="s">
        <v>19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13">
        <f t="shared" si="0"/>
        <v>0</v>
      </c>
      <c r="M17" s="14">
        <f t="shared" si="1"/>
        <v>0</v>
      </c>
    </row>
    <row r="18" spans="1:14" ht="20.149999999999999" customHeight="1" x14ac:dyDescent="0.3">
      <c r="A18" s="24" t="s">
        <v>19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13">
        <f t="shared" si="0"/>
        <v>0</v>
      </c>
      <c r="M18" s="14">
        <f t="shared" si="1"/>
        <v>0</v>
      </c>
    </row>
    <row r="19" spans="1:14" ht="20.149999999999999" customHeight="1" x14ac:dyDescent="0.3">
      <c r="A19" s="24" t="s">
        <v>19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13">
        <f t="shared" si="0"/>
        <v>0</v>
      </c>
      <c r="M19" s="14">
        <f t="shared" si="1"/>
        <v>0</v>
      </c>
    </row>
    <row r="20" spans="1:14" ht="20.149999999999999" customHeight="1" x14ac:dyDescent="0.3">
      <c r="A20" s="24" t="s">
        <v>19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13">
        <f t="shared" si="0"/>
        <v>0</v>
      </c>
      <c r="M20" s="14">
        <f>B20*$B$3+C20*$C$3+D20*$D$3+E20*$E$3+$F$3*F20+$G$3*G20+$H$3*H20+$I$3*I20+$J$3*J20+$K$3*K20</f>
        <v>0</v>
      </c>
    </row>
    <row r="21" spans="1:14" s="19" customFormat="1" ht="20.149999999999999" customHeight="1" x14ac:dyDescent="0.3">
      <c r="A21" s="15" t="s">
        <v>28</v>
      </c>
      <c r="B21" s="16">
        <f>SUM(B5:B20)</f>
        <v>0</v>
      </c>
      <c r="C21" s="16">
        <f t="shared" ref="C21:K21" si="2">SUM(C5:C20)</f>
        <v>0</v>
      </c>
      <c r="D21" s="16">
        <f t="shared" si="2"/>
        <v>0</v>
      </c>
      <c r="E21" s="16">
        <f t="shared" si="2"/>
        <v>0</v>
      </c>
      <c r="F21" s="16">
        <f t="shared" si="2"/>
        <v>0</v>
      </c>
      <c r="G21" s="16">
        <f t="shared" si="2"/>
        <v>0</v>
      </c>
      <c r="H21" s="16">
        <f t="shared" si="2"/>
        <v>0</v>
      </c>
      <c r="I21" s="16">
        <f t="shared" si="2"/>
        <v>0</v>
      </c>
      <c r="J21" s="16">
        <f t="shared" si="2"/>
        <v>0</v>
      </c>
      <c r="K21" s="16">
        <f t="shared" si="2"/>
        <v>0</v>
      </c>
      <c r="L21" s="16">
        <f>SUM(L5:L20)</f>
        <v>0</v>
      </c>
      <c r="M21" s="17">
        <f>SUM(M5:M20)</f>
        <v>0</v>
      </c>
      <c r="N21" s="18"/>
    </row>
    <row r="22" spans="1:14" ht="20.149999999999999" customHeight="1" x14ac:dyDescent="0.3"/>
  </sheetData>
  <sheetProtection algorithmName="SHA-512" hashValue="aa8x6O3tLhNgIeto/agnNwkwIMmAcuiSnNa05aWMhyWh4mUBRc+eSvblB/okucmCZ6KOIm1yK5AKeyCr8jUSTQ==" saltValue="Ywjhl42UvbOd1y35sJZLuQ==" spinCount="100000" sheet="1" objects="1" scenarios="1"/>
  <mergeCells count="3">
    <mergeCell ref="A1:M1"/>
    <mergeCell ref="L2:M3"/>
    <mergeCell ref="B4:J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ECAD7A3916FF48B1C9DA05787AE159" ma:contentTypeVersion="18" ma:contentTypeDescription="Een nieuw document maken." ma:contentTypeScope="" ma:versionID="21727c49b5a3a988d82619d4b80b2d3e">
  <xsd:schema xmlns:xsd="http://www.w3.org/2001/XMLSchema" xmlns:xs="http://www.w3.org/2001/XMLSchema" xmlns:p="http://schemas.microsoft.com/office/2006/metadata/properties" xmlns:ns2="e9ba909c-40ff-43d2-8650-c1cb9609952f" xmlns:ns3="7b51f98f-61e6-42f4-bae9-9a6129e68d68" targetNamespace="http://schemas.microsoft.com/office/2006/metadata/properties" ma:root="true" ma:fieldsID="5eaf324144a8dcb0e7766acae17d3185" ns2:_="" ns3:_="">
    <xsd:import namespace="e9ba909c-40ff-43d2-8650-c1cb9609952f"/>
    <xsd:import namespace="7b51f98f-61e6-42f4-bae9-9a6129e68d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a909c-40ff-43d2-8650-c1cb960995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b54f3b5d-c352-4082-ae91-bde5a6e5c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1f98f-61e6-42f4-bae9-9a6129e68d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2c0b41-849e-44ef-ba68-b010d400cc62}" ma:internalName="TaxCatchAll" ma:showField="CatchAllData" ma:web="7b51f98f-61e6-42f4-bae9-9a6129e68d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ba909c-40ff-43d2-8650-c1cb9609952f">
      <Terms xmlns="http://schemas.microsoft.com/office/infopath/2007/PartnerControls"/>
    </lcf76f155ced4ddcb4097134ff3c332f>
    <TaxCatchAll xmlns="7b51f98f-61e6-42f4-bae9-9a6129e68d6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9D2CAE-C72D-4818-B54B-D528ABCBA8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ba909c-40ff-43d2-8650-c1cb9609952f"/>
    <ds:schemaRef ds:uri="7b51f98f-61e6-42f4-bae9-9a6129e68d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6FA059-5DE4-4A7F-BF8C-521B184BF090}">
  <ds:schemaRefs>
    <ds:schemaRef ds:uri="http://schemas.microsoft.com/office/2006/metadata/properties"/>
    <ds:schemaRef ds:uri="http://schemas.microsoft.com/office/infopath/2007/PartnerControls"/>
    <ds:schemaRef ds:uri="e9ba909c-40ff-43d2-8650-c1cb9609952f"/>
    <ds:schemaRef ds:uri="7b51f98f-61e6-42f4-bae9-9a6129e68d68"/>
  </ds:schemaRefs>
</ds:datastoreItem>
</file>

<file path=customXml/itemProps3.xml><?xml version="1.0" encoding="utf-8"?>
<ds:datastoreItem xmlns:ds="http://schemas.openxmlformats.org/officeDocument/2006/customXml" ds:itemID="{C1C1A02F-A3F8-4BC1-9751-5965E927B7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Totaal </vt:lpstr>
      <vt:lpstr>Uurtarieven</vt:lpstr>
      <vt:lpstr>Controlejaar 2025</vt:lpstr>
      <vt:lpstr>Controlejaar 2026</vt:lpstr>
      <vt:lpstr>Controlejaar 2027</vt:lpstr>
      <vt:lpstr>Controlejaar 2028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van der Linden</dc:creator>
  <cp:lastModifiedBy>Erik van Wermeskerken</cp:lastModifiedBy>
  <dcterms:created xsi:type="dcterms:W3CDTF">2017-06-26T12:37:12Z</dcterms:created>
  <dcterms:modified xsi:type="dcterms:W3CDTF">2025-06-05T08:47:54Z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0x0101002EECAD7A3916FF48B1C9DA05787AE159</vt:lpwstr>
  </property>
  <property fmtid="{D5CDD505-2E9C-101B-9397-08002B2CF9AE}" pid="3" name="Order">
    <vt:r8>4058600</vt:r8>
  </property>
  <property fmtid="{D5CDD505-2E9C-101B-9397-08002B2CF9AE}" pid="4" name="MediaServiceImageTags">
    <vt:lpwstr/>
  </property>
</Properties>
</file>