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T:\Inkoop\8. Inkoopdossiers vanaf 2009\2025\AL25080 ICT Hardware\3. Aanbestedingsdocumenten\"/>
    </mc:Choice>
  </mc:AlternateContent>
  <xr:revisionPtr revIDLastSave="0" documentId="13_ncr:1_{CD2A6767-6C00-48D9-9E23-B6BFE3B37BCF}" xr6:coauthVersionLast="47" xr6:coauthVersionMax="47" xr10:uidLastSave="{00000000-0000-0000-0000-000000000000}"/>
  <bookViews>
    <workbookView xWindow="28680" yWindow="-5265" windowWidth="29040" windowHeight="15540" xr2:uid="{00000000-000D-0000-FFFF-FFFF00000000}"/>
  </bookViews>
  <sheets>
    <sheet name="Prijsinvulformulier" sheetId="7" r:id="rId1"/>
    <sheet name="Personal Computer" sheetId="1" r:id="rId2"/>
    <sheet name="Laptop" sheetId="2" r:id="rId3"/>
    <sheet name="Monitor incl dockingstation" sheetId="4" r:id="rId4"/>
    <sheet name="Mobiele telefo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7" l="1"/>
  <c r="F16" i="7" s="1"/>
  <c r="E17" i="7"/>
  <c r="F17" i="7" s="1"/>
  <c r="E18" i="7"/>
  <c r="F18" i="7" s="1"/>
  <c r="E15" i="7"/>
  <c r="F15" i="7" s="1"/>
  <c r="F21" i="7" l="1"/>
</calcChain>
</file>

<file path=xl/sharedStrings.xml><?xml version="1.0" encoding="utf-8"?>
<sst xmlns="http://schemas.openxmlformats.org/spreadsheetml/2006/main" count="117" uniqueCount="84">
  <si>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</si>
  <si>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</si>
  <si>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</si>
  <si>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</si>
  <si>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</si>
  <si>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</si>
  <si>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</si>
  <si>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</si>
  <si>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</si>
  <si>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</si>
  <si>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</si>
  <si>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</si>
  <si>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</si>
  <si>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</si>
  <si>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</si>
  <si>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</si>
  <si>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Eisen Monitor inclusief docking station</t>
  </si>
  <si>
    <t>Eisen Mobiele telefoon</t>
  </si>
  <si>
    <t>Eisen Laptop</t>
  </si>
  <si>
    <t>3 jaar on-site garantie</t>
  </si>
  <si>
    <t>GPS sensor</t>
  </si>
  <si>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</si>
  <si>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</si>
  <si>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</si>
  <si>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</si>
  <si>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</si>
  <si>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</si>
  <si>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</si>
  <si>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>Laptop</t>
  </si>
  <si>
    <t>Monitor incl. dockingstation</t>
  </si>
  <si>
    <t>Mobiele telefoon</t>
  </si>
  <si>
    <t>Totale fictieve inschrijfprijs</t>
  </si>
  <si>
    <t>Inkoopprijs incl. opslagpercentage</t>
  </si>
  <si>
    <t>Inkoopprijs excl. BTW</t>
  </si>
  <si>
    <t>Opslagpercentage
minimaal 3% en maximaal 5%</t>
  </si>
  <si>
    <t xml:space="preserve">* Aangeboden prijzen dienen exclusief BTW te zijn.
* Inschrijver dient alle gele velden in te vullen. 
* De eisen waaraan de producten moeten voldoen staan vermeld in de tabbladen van het prijsinvulformulier.
* Het opslagpercentage bevat alle kosten incl. afhandeling garanties, overhead en winst voor inschrijver.
* prijzen en kortingspercentages dienen op 2 decimalen te worden afgerond. </t>
  </si>
  <si>
    <t>Bijlage F Prijsinvulformulier</t>
  </si>
  <si>
    <t xml:space="preserve">Europees openbare aanbesteding: ICT Hardware 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</si>
  <si>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AL25080 inclusief bijlagen en de nota(‘s) van inlichtingen. Inschrijver verklaart met het rechtsgeldig ondertekenen van onderhavig prijsinvulformulier dat de door hem geoffreerde prijzen zonder voorbehoud zijn.</t>
    </r>
  </si>
  <si>
    <t>Eisen PC</t>
  </si>
  <si>
    <t>Het interne werkgehoeugen bedraagt minimaal 16GB</t>
  </si>
  <si>
    <t>De opslag is minimaal 256GB groot</t>
  </si>
  <si>
    <t xml:space="preserve">een netwerkkaart die 1Gbit/s Ethernet ondersteunt </t>
  </si>
  <si>
    <t>De PC heeft minimaal 3 USB poorten, waarvan 1 minimaal type usb-c met  display alt mode</t>
  </si>
  <si>
    <t>De PC heeft minimaal 1 HDMI poort evt. met adapter</t>
  </si>
  <si>
    <t>Microsoft Windows 11 Pro of hoger</t>
  </si>
  <si>
    <t>PC heeft minimaal TPM 2.0</t>
  </si>
  <si>
    <t>Nieuw in doos/geen refurbished laptop</t>
  </si>
  <si>
    <t>Processor minimaal Intel i5 van de 13e generatie of Ryzen 5 Gen 7</t>
  </si>
  <si>
    <t>Intern werkgeheugen minimaal 16 GB</t>
  </si>
  <si>
    <t>Opslag minimaal 256 GB, type SSD</t>
  </si>
  <si>
    <t>Minimaal 2 USB-C poorten waarvan minimaal 1 voorzien van USB+ PD + DP</t>
  </si>
  <si>
    <t>Minimaal bluetooth 5.0</t>
  </si>
  <si>
    <t>Ingebouwde webcam geschikt voor Windows Hello :)</t>
  </si>
  <si>
    <t>Minimaal 1 HDMI-poort (eventueel met adapter)</t>
  </si>
  <si>
    <t>Schermformaat minimaal 15,6 inch</t>
  </si>
  <si>
    <t>QWERTY-toetsenbord (VS International)</t>
  </si>
  <si>
    <t>Touchpad met geïntegreerde 'muis' knoppen</t>
  </si>
  <si>
    <t>Geleverd met bluetooth muis met twee knoppen en scroll knop</t>
  </si>
  <si>
    <t>Fingerprintreader geschikt voor Windows Hello</t>
  </si>
  <si>
    <t>Minimaal 24 inch schermformaat</t>
  </si>
  <si>
    <t>Resolutie minimaal Full HD (1920x1080)</t>
  </si>
  <si>
    <t>IPS-paneel of gelijkwaardig voor goede kleurweergave</t>
  </si>
  <si>
    <t>Minimaal 75Hz verversingssnelheid</t>
  </si>
  <si>
    <t>minimaal DisplayPort 1.2 met MST voor daisy-chaining.</t>
  </si>
  <si>
    <t>VESA-montagebeugel compatibel</t>
  </si>
  <si>
    <t>Dockingstation geïntegreerd met minimaal 2 USB-C poorten, 1 Ethernetpoort en 2 USB-A poorten</t>
  </si>
  <si>
    <t>Blauwlichtfilter / flikkervrije technologie</t>
  </si>
  <si>
    <t>Instelbare hoogte en kantelbare voet</t>
  </si>
  <si>
    <t>3 jaar garantie</t>
  </si>
  <si>
    <t>KNOX registratie door leverancier bij levering</t>
  </si>
  <si>
    <t>Minimaal 4 jaar software- en beveiligingsupates</t>
  </si>
  <si>
    <t>Totaal opslaggeheugen minimaal 128 GB</t>
  </si>
  <si>
    <t>Intern werkgeheugen (RAM) minimaal 8 GB</t>
  </si>
  <si>
    <t>Duo SIM-slot (2x nano) of SIM-slot (nano) + E-SIM</t>
  </si>
  <si>
    <t>Aantal processorkernen voor Android minimaal Octacore (8 kernen)</t>
  </si>
  <si>
    <t>Biometrische ontgrendeling (vingerafdruk/gezichtsherkenning)</t>
  </si>
  <si>
    <t>Camera achterzijde met flitser</t>
  </si>
  <si>
    <t>Camera voorzijde</t>
  </si>
  <si>
    <t>4G/5G ondersteuning</t>
  </si>
  <si>
    <t>Compatibiliteit met Microsoft Intune</t>
  </si>
  <si>
    <t>Inclusief kabel en oplader (optioneel los bij te leveren)</t>
  </si>
  <si>
    <t>PC</t>
  </si>
  <si>
    <t>Nieuw in doos/geen refurbished telefoon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</si>
</sst>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  <font>
      <sz val="24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5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7" fillId="4" borderId="0" xfId="0" applyFont="1" applyFill="1" applyProtection="1">
      <protection hidden="1"/>
    </xf>
    <xf numFmtId="0" fontId="7" fillId="4" borderId="0" xfId="0" applyFont="1" applyFill="1" applyAlignment="1" applyProtection="1">
      <alignment horizontal="right"/>
      <protection hidden="1"/>
    </xf>
    <xf numFmtId="0" fontId="7" fillId="4" borderId="0" xfId="0" applyFont="1" applyFill="1" applyAlignment="1" applyProtection="1">
      <alignment horizontal="right" vertical="top"/>
      <protection hidden="1"/>
    </xf>
    <xf numFmtId="0" fontId="7" fillId="0" borderId="0" xfId="0" applyFont="1" applyProtection="1">
      <protection hidden="1"/>
    </xf>
    <xf numFmtId="0" fontId="8" fillId="4" borderId="3" xfId="0" applyFont="1" applyFill="1" applyBorder="1" applyProtection="1">
      <protection hidden="1"/>
    </xf>
    <xf numFmtId="0" fontId="10" fillId="4" borderId="0" xfId="0" applyFont="1" applyFill="1" applyBorder="1" applyAlignment="1" applyProtection="1">
      <alignment horizontal="left" vertical="center" indent="4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44" fontId="8" fillId="4" borderId="0" xfId="1" applyFont="1" applyFill="1" applyBorder="1" applyAlignment="1" applyProtection="1">
      <alignment horizontal="center" wrapText="1"/>
      <protection hidden="1"/>
    </xf>
    <xf numFmtId="44" fontId="8" fillId="0" borderId="0" xfId="1" applyFont="1" applyFill="1" applyBorder="1" applyAlignment="1" applyProtection="1">
      <alignment horizontal="center" wrapText="1"/>
      <protection hidden="1"/>
    </xf>
    <xf numFmtId="0" fontId="0" fillId="0" borderId="0" xfId="0" applyFill="1" applyBorder="1" applyProtection="1">
      <protection hidden="1"/>
    </xf>
    <xf numFmtId="165" fontId="7" fillId="4" borderId="0" xfId="0" applyNumberFormat="1" applyFont="1" applyFill="1" applyBorder="1" applyAlignment="1" applyProtection="1">
      <alignment horizontal="center"/>
      <protection hidden="1"/>
    </xf>
    <xf numFmtId="0" fontId="11" fillId="4" borderId="0" xfId="0" applyFont="1" applyFill="1" applyBorder="1" applyAlignment="1" applyProtection="1">
      <alignment horizontal="left" vertical="center" indent="4"/>
      <protection hidden="1"/>
    </xf>
    <xf numFmtId="0" fontId="7" fillId="4" borderId="0" xfId="0" applyFont="1" applyFill="1" applyAlignment="1" applyProtection="1">
      <alignment vertical="center"/>
      <protection hidden="1"/>
    </xf>
    <xf numFmtId="44" fontId="7" fillId="5" borderId="3" xfId="0" applyNumberFormat="1" applyFont="1" applyFill="1" applyBorder="1" applyProtection="1">
      <protection hidden="1"/>
    </xf>
    <xf numFmtId="44" fontId="8" fillId="3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hidden="1"/>
    </xf>
    <xf numFmtId="0" fontId="7" fillId="4" borderId="0" xfId="0" applyFont="1" applyFill="1" applyBorder="1" applyAlignment="1" applyProtection="1">
      <alignment horizontal="right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4" borderId="0" xfId="0" applyFont="1" applyFill="1" applyBorder="1" applyAlignment="1" applyProtection="1">
      <alignment horizontal="left" vertical="center" wrapText="1"/>
      <protection hidden="1"/>
    </xf>
    <xf numFmtId="0" fontId="13" fillId="4" borderId="0" xfId="0" applyFont="1" applyFill="1" applyBorder="1" applyAlignment="1" applyProtection="1">
      <alignment horizontal="center" vertical="center" wrapText="1"/>
      <protection hidden="1"/>
    </xf>
    <xf numFmtId="10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vertical="top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1" fillId="0" borderId="1" xfId="0" applyFont="1" applyBorder="1" applyAlignment="1" applyProtection="1">
      <alignment vertical="top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1" fillId="0" borderId="1" xfId="0" applyFont="1" applyBorder="1" applyAlignment="1" applyProtection="1">
      <alignment vertical="top"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1" fillId="0" borderId="2" xfId="0" applyFont="1" applyFill="1" applyBorder="1" applyAlignment="1" applyProtection="1">
      <alignment vertical="top" wrapText="1"/>
      <protection hidden="1"/>
    </xf>
    <xf numFmtId="0" fontId="15" fillId="0" borderId="1" xfId="0" applyFont="1" applyBorder="1" applyAlignment="1" applyProtection="1">
      <alignment vertical="top"/>
      <protection hidden="1"/>
    </xf>
    <xf numFmtId="0" fontId="15" fillId="0" borderId="1" xfId="0" applyFont="1" applyBorder="1" applyAlignment="1" applyProtection="1">
      <alignment vertical="top" wrapText="1"/>
      <protection hidden="1"/>
    </xf>
    <xf numFmtId="0" fontId="1" fillId="0" borderId="0" xfId="0" applyFont="1" applyFill="1" applyBorder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164" fontId="7" fillId="3" borderId="0" xfId="0" applyNumberFormat="1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hidden="1"/>
    </xf>
    <xf numFmtId="0" fontId="12" fillId="4" borderId="5" xfId="0" applyFont="1" applyFill="1" applyBorder="1" applyAlignment="1" applyProtection="1">
      <alignment horizontal="left" vertical="center" wrapText="1"/>
      <protection hidden="1"/>
    </xf>
    <xf numFmtId="0" fontId="12" fillId="4" borderId="6" xfId="0" applyFont="1" applyFill="1" applyBorder="1" applyAlignment="1" applyProtection="1">
      <alignment horizontal="left" vertical="center" wrapText="1"/>
      <protection hidden="1"/>
    </xf>
    <xf numFmtId="0" fontId="12" fillId="4" borderId="7" xfId="0" applyFont="1" applyFill="1" applyBorder="1" applyAlignment="1" applyProtection="1">
      <alignment horizontal="left" vertical="center" wrapText="1"/>
      <protection hidden="1"/>
    </xf>
    <xf numFmtId="0" fontId="13" fillId="4" borderId="5" xfId="0" applyFont="1" applyFill="1" applyBorder="1" applyAlignment="1" applyProtection="1">
      <alignment horizontal="center" vertical="center" wrapText="1"/>
      <protection hidden="1"/>
    </xf>
    <xf numFmtId="0" fontId="13" fillId="4" borderId="6" xfId="0" applyFont="1" applyFill="1" applyBorder="1" applyAlignment="1" applyProtection="1">
      <alignment horizontal="center" vertical="center" wrapText="1"/>
      <protection hidden="1"/>
    </xf>
    <xf numFmtId="0" fontId="13" fillId="4" borderId="7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left" vertical="top" wrapText="1"/>
      <protection hidden="1"/>
    </xf>
    <xf numFmtId="0" fontId="9" fillId="4" borderId="0" xfId="0" applyFont="1" applyFill="1" applyBorder="1" applyAlignment="1" applyProtection="1">
      <alignment horizontal="left" vertical="top" wrapText="1"/>
      <protection hidden="1"/>
    </xf>
    <xf numFmtId="44" fontId="8" fillId="5" borderId="8" xfId="1" applyFont="1" applyFill="1" applyBorder="1" applyAlignment="1" applyProtection="1">
      <alignment horizontal="center" wrapText="1"/>
      <protection hidden="1"/>
    </xf>
    <xf numFmtId="44" fontId="8" fillId="5" borderId="9" xfId="1" applyFont="1" applyFill="1" applyBorder="1" applyAlignment="1" applyProtection="1">
      <alignment horizontal="center" wrapText="1"/>
      <protection hidden="1"/>
    </xf>
    <xf numFmtId="0" fontId="8" fillId="4" borderId="0" xfId="0" applyFont="1" applyFill="1" applyBorder="1" applyAlignment="1" applyProtection="1">
      <alignment horizontal="right"/>
      <protection hidden="1"/>
    </xf>
    <xf numFmtId="0" fontId="8" fillId="4" borderId="10" xfId="0" applyFont="1" applyFill="1" applyBorder="1" applyAlignment="1" applyProtection="1">
      <alignment horizontal="right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246529</xdr:colOff>
      <xdr:row>4</xdr:row>
      <xdr:rowOff>33617</xdr:rowOff>
    </xdr:from>
    <xdr:to>
      <xdr:col>0</xdr:col>
      <xdr:colOff>1921921</xdr:colOff>
      <xdr:row>10</xdr:row>
      <xdr:rowOff>625848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F16D52E-8386-51E9-23E3-29B9BA8E3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29" y="1154205"/>
          <a:ext cx="1669677" cy="1669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7"/>
  <sheetViews>
    <sheetView showGridLines="0" tabSelected="1" topLeftCell="A11" zoomScale="85" zoomScaleNormal="85" workbookViewId="0">
      <selection activeCell="K21" sqref="K21"/>
    </sheetView>
  </sheetViews>
  <sheetFormatPr defaultColWidth="9.109375" defaultRowHeight="13.8" x14ac:dyDescent="0.25"/>
  <cols>
    <col min="1" max="1" width="71.33203125" style="13" customWidth="1"/>
    <col min="2" max="2" width="19.6640625" style="13" customWidth="1"/>
    <col min="3" max="5" width="23.44140625" style="13" customWidth="1"/>
    <col min="6" max="6" width="24.5546875" style="13" customWidth="1"/>
    <col min="7" max="16384" width="9.109375" style="13"/>
  </cols>
  <sheetData>
    <row r="1" spans="1:10" s="10" customFormat="1" ht="30" x14ac:dyDescent="0.5">
      <c r="A1" s="8" t="s">
        <v>36</v>
      </c>
      <c r="B1" s="9"/>
      <c r="C1" s="9"/>
      <c r="D1" s="9"/>
      <c r="E1" s="9"/>
    </row>
    <row r="2" spans="1:10" s="10" customFormat="1" x14ac:dyDescent="0.25"/>
    <row r="3" spans="1:10" s="10" customFormat="1" ht="30" x14ac:dyDescent="0.5">
      <c r="A3" s="8" t="s">
        <v>37</v>
      </c>
    </row>
    <row r="4" spans="1:10" s="10" customFormat="1" x14ac:dyDescent="0.25"/>
    <row r="5" spans="1:10" s="10" customFormat="1" x14ac:dyDescent="0.25">
      <c r="A5" s="11" t="s">
        <v>21</v>
      </c>
      <c r="B5" s="11"/>
      <c r="C5" s="46"/>
      <c r="D5" s="46"/>
      <c r="E5" s="46"/>
      <c r="F5" s="46"/>
    </row>
    <row r="6" spans="1:10" s="10" customFormat="1" x14ac:dyDescent="0.25">
      <c r="A6" s="26"/>
      <c r="B6" s="26"/>
      <c r="C6" s="11"/>
      <c r="D6" s="11"/>
      <c r="E6" s="11"/>
      <c r="F6" s="11"/>
    </row>
    <row r="7" spans="1:10" s="10" customFormat="1" x14ac:dyDescent="0.25">
      <c r="A7" s="26" t="s">
        <v>22</v>
      </c>
      <c r="B7" s="26"/>
      <c r="C7" s="46"/>
      <c r="D7" s="46"/>
      <c r="E7" s="46"/>
      <c r="F7" s="46"/>
    </row>
    <row r="8" spans="1:10" s="10" customFormat="1" ht="14.4" x14ac:dyDescent="0.3">
      <c r="A8" s="25"/>
      <c r="B8" s="25"/>
    </row>
    <row r="9" spans="1:10" s="10" customFormat="1" x14ac:dyDescent="0.25">
      <c r="A9" s="26" t="s">
        <v>23</v>
      </c>
      <c r="B9" s="26"/>
      <c r="C9" s="47"/>
      <c r="D9" s="47"/>
      <c r="E9" s="47"/>
      <c r="F9" s="47"/>
      <c r="G9" s="10" t="s">
        <v>24</v>
      </c>
    </row>
    <row r="10" spans="1:10" s="10" customFormat="1" x14ac:dyDescent="0.25">
      <c r="A10" s="26"/>
      <c r="B10" s="26"/>
    </row>
    <row r="11" spans="1:10" s="10" customFormat="1" ht="74.25" customHeight="1" x14ac:dyDescent="0.25">
      <c r="A11" s="12" t="s">
        <v>25</v>
      </c>
      <c r="B11" s="12"/>
      <c r="C11" s="48"/>
      <c r="D11" s="48"/>
      <c r="E11" s="48"/>
      <c r="F11" s="48"/>
      <c r="J11" s="13"/>
    </row>
    <row r="12" spans="1:10" s="10" customFormat="1" x14ac:dyDescent="0.25"/>
    <row r="13" spans="1:10" s="10" customFormat="1" x14ac:dyDescent="0.25">
      <c r="A13" s="49"/>
      <c r="B13" s="49"/>
      <c r="C13" s="49"/>
      <c r="D13" s="27"/>
      <c r="E13" s="27"/>
    </row>
    <row r="14" spans="1:10" s="10" customFormat="1" ht="42" thickBot="1" x14ac:dyDescent="0.3">
      <c r="B14" s="32" t="s">
        <v>26</v>
      </c>
      <c r="C14" s="32" t="s">
        <v>33</v>
      </c>
      <c r="D14" s="33" t="s">
        <v>34</v>
      </c>
      <c r="E14" s="33" t="s">
        <v>32</v>
      </c>
      <c r="F14" s="32" t="s">
        <v>27</v>
      </c>
    </row>
    <row r="15" spans="1:10" s="10" customFormat="1" ht="20.100000000000001" customHeight="1" thickBot="1" x14ac:dyDescent="0.3">
      <c r="A15" s="14" t="s">
        <v>82</v>
      </c>
      <c r="B15" s="28">
        <v>50</v>
      </c>
      <c r="C15" s="24"/>
      <c r="D15" s="31"/>
      <c r="E15" s="23">
        <f>C15+(C15*D15)</f>
        <v>0</v>
      </c>
      <c r="F15" s="23">
        <f>E15*B15</f>
        <v>0</v>
      </c>
    </row>
    <row r="16" spans="1:10" s="10" customFormat="1" ht="20.100000000000001" customHeight="1" thickBot="1" x14ac:dyDescent="0.3">
      <c r="A16" s="14" t="s">
        <v>28</v>
      </c>
      <c r="B16" s="28">
        <v>100</v>
      </c>
      <c r="C16" s="24"/>
      <c r="D16" s="31"/>
      <c r="E16" s="23">
        <f t="shared" ref="E16:E18" si="0">C16+(C16*D16)</f>
        <v>0</v>
      </c>
      <c r="F16" s="23">
        <f t="shared" ref="F16:F18" si="1">E16*B16</f>
        <v>0</v>
      </c>
    </row>
    <row r="17" spans="1:7" s="10" customFormat="1" ht="20.100000000000001" customHeight="1" thickBot="1" x14ac:dyDescent="0.3">
      <c r="A17" s="14" t="s">
        <v>29</v>
      </c>
      <c r="B17" s="28">
        <v>100</v>
      </c>
      <c r="C17" s="24"/>
      <c r="D17" s="31"/>
      <c r="E17" s="23">
        <f t="shared" si="0"/>
        <v>0</v>
      </c>
      <c r="F17" s="23">
        <f t="shared" si="1"/>
        <v>0</v>
      </c>
    </row>
    <row r="18" spans="1:7" s="10" customFormat="1" ht="20.100000000000001" customHeight="1" thickBot="1" x14ac:dyDescent="0.3">
      <c r="A18" s="14" t="s">
        <v>30</v>
      </c>
      <c r="B18" s="28">
        <v>250</v>
      </c>
      <c r="C18" s="24"/>
      <c r="D18" s="31"/>
      <c r="E18" s="23">
        <f t="shared" si="0"/>
        <v>0</v>
      </c>
      <c r="F18" s="23">
        <f t="shared" si="1"/>
        <v>0</v>
      </c>
    </row>
    <row r="19" spans="1:7" s="10" customFormat="1" ht="20.100000000000001" customHeight="1" x14ac:dyDescent="0.25">
      <c r="A19" s="56"/>
      <c r="B19" s="15"/>
      <c r="C19" s="16"/>
      <c r="D19" s="16"/>
      <c r="E19" s="16"/>
    </row>
    <row r="20" spans="1:7" s="10" customFormat="1" ht="20.100000000000001" customHeight="1" thickBot="1" x14ac:dyDescent="0.3">
      <c r="A20" s="57"/>
      <c r="B20" s="15"/>
      <c r="C20" s="17"/>
      <c r="D20" s="17"/>
      <c r="E20" s="17"/>
      <c r="F20" s="17"/>
    </row>
    <row r="21" spans="1:7" s="10" customFormat="1" ht="14.4" customHeight="1" x14ac:dyDescent="0.25">
      <c r="A21" s="60" t="s">
        <v>31</v>
      </c>
      <c r="B21" s="60"/>
      <c r="C21" s="60"/>
      <c r="D21" s="60"/>
      <c r="E21" s="61"/>
      <c r="F21" s="58">
        <f>SUM(F15:F18)</f>
        <v>0</v>
      </c>
    </row>
    <row r="22" spans="1:7" s="10" customFormat="1" ht="14.4" thickBot="1" x14ac:dyDescent="0.3">
      <c r="A22" s="60"/>
      <c r="B22" s="60"/>
      <c r="C22" s="60"/>
      <c r="D22" s="60"/>
      <c r="E22" s="61"/>
      <c r="F22" s="59"/>
    </row>
    <row r="23" spans="1:7" s="10" customFormat="1" ht="14.4" x14ac:dyDescent="0.3">
      <c r="C23" s="19"/>
      <c r="D23" s="19"/>
      <c r="E23" s="19"/>
      <c r="F23" s="20"/>
      <c r="G23" s="20"/>
    </row>
    <row r="24" spans="1:7" s="10" customFormat="1" x14ac:dyDescent="0.25">
      <c r="A24" s="21"/>
      <c r="B24" s="21"/>
      <c r="F24" s="18"/>
    </row>
    <row r="25" spans="1:7" s="10" customFormat="1" ht="14.4" thickBot="1" x14ac:dyDescent="0.3">
      <c r="A25" s="21"/>
      <c r="B25" s="21"/>
    </row>
    <row r="26" spans="1:7" s="22" customFormat="1" ht="78" customHeight="1" thickBot="1" x14ac:dyDescent="0.35">
      <c r="A26" s="50" t="s">
        <v>35</v>
      </c>
      <c r="B26" s="51"/>
      <c r="C26" s="52"/>
      <c r="D26" s="29"/>
      <c r="E26" s="29"/>
    </row>
    <row r="27" spans="1:7" s="10" customFormat="1" ht="14.4" thickBot="1" x14ac:dyDescent="0.3"/>
    <row r="28" spans="1:7" s="10" customFormat="1" ht="64.5" customHeight="1" thickBot="1" x14ac:dyDescent="0.3">
      <c r="A28" s="53" t="s">
        <v>38</v>
      </c>
      <c r="B28" s="54"/>
      <c r="C28" s="55"/>
      <c r="D28" s="30"/>
      <c r="E28" s="30"/>
    </row>
    <row r="29" spans="1:7" s="10" customFormat="1" x14ac:dyDescent="0.25"/>
    <row r="30" spans="1:7" s="10" customFormat="1" x14ac:dyDescent="0.25"/>
    <row r="31" spans="1:7" s="10" customFormat="1" x14ac:dyDescent="0.25"/>
    <row r="32" spans="1:7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</sheetData>
  <sheetProtection sheet="1" objects="1" scenarios="1"/>
  <mergeCells count="10">
    <mergeCell ref="A26:C26"/>
    <mergeCell ref="A28:C28"/>
    <mergeCell ref="A19:A20"/>
    <mergeCell ref="F21:F22"/>
    <mergeCell ref="A21:E22"/>
    <mergeCell ref="C5:F5"/>
    <mergeCell ref="C7:F7"/>
    <mergeCell ref="C9:F9"/>
    <mergeCell ref="C11:F11"/>
    <mergeCell ref="A13:C1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showGridLines="0" workbookViewId="0">
      <selection activeCell="B34" sqref="B34"/>
    </sheetView>
  </sheetViews>
  <sheetFormatPr defaultColWidth="9.109375" defaultRowHeight="14.4" x14ac:dyDescent="0.3"/>
  <cols>
    <col min="1" max="1" width="9.109375" style="36"/>
    <col min="2" max="2" width="92.44140625" style="36" customWidth="1"/>
    <col min="3" max="16384" width="9.109375" style="36"/>
  </cols>
  <sheetData>
    <row r="1" spans="1:2" x14ac:dyDescent="0.3">
      <c r="A1" s="34"/>
      <c r="B1" s="35" t="s">
        <v>39</v>
      </c>
    </row>
    <row r="2" spans="1:2" x14ac:dyDescent="0.3">
      <c r="A2" s="37" t="s">
        <v>0</v>
      </c>
      <c r="B2" s="37" t="s">
        <v>40</v>
      </c>
    </row>
    <row r="3" spans="1:2" x14ac:dyDescent="0.3">
      <c r="A3" s="37" t="s">
        <v>1</v>
      </c>
      <c r="B3" s="37" t="s">
        <v>41</v>
      </c>
    </row>
    <row r="4" spans="1:2" x14ac:dyDescent="0.3">
      <c r="A4" s="37" t="s">
        <v>2</v>
      </c>
      <c r="B4" s="37" t="s">
        <v>42</v>
      </c>
    </row>
    <row r="5" spans="1:2" x14ac:dyDescent="0.3">
      <c r="A5" s="37" t="s">
        <v>3</v>
      </c>
      <c r="B5" s="37" t="s">
        <v>43</v>
      </c>
    </row>
    <row r="6" spans="1:2" x14ac:dyDescent="0.3">
      <c r="A6" s="37" t="s">
        <v>4</v>
      </c>
      <c r="B6" s="37" t="s">
        <v>44</v>
      </c>
    </row>
    <row r="7" spans="1:2" x14ac:dyDescent="0.3">
      <c r="A7" s="37" t="s">
        <v>5</v>
      </c>
      <c r="B7" s="37" t="s">
        <v>45</v>
      </c>
    </row>
    <row r="8" spans="1:2" x14ac:dyDescent="0.3">
      <c r="A8" s="37" t="s">
        <v>6</v>
      </c>
      <c r="B8" s="37" t="s">
        <v>46</v>
      </c>
    </row>
  </sheetData>
  <sheetProtection algorithmName="SHA-512" hashValue="DueGReuO5MLGyC9RZLuQQ66zi2ddyToV9WlQNIMHCp7EotWKMa/eKi8lT8DEVW5gdpIqPRVlNKaWcWa+orFbsQ==" saltValue="wEfzBJH9S/Y9n5Aqxy0W3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showGridLines="0" workbookViewId="0">
      <selection activeCell="B22" sqref="B22"/>
    </sheetView>
  </sheetViews>
  <sheetFormatPr defaultColWidth="9.109375" defaultRowHeight="14.4" x14ac:dyDescent="0.3"/>
  <cols>
    <col min="1" max="1" width="9.109375" style="36"/>
    <col min="2" max="2" width="99.5546875" style="36" customWidth="1"/>
    <col min="3" max="16384" width="9.109375" style="36"/>
  </cols>
  <sheetData>
    <row r="1" spans="1:2" x14ac:dyDescent="0.3">
      <c r="A1" s="34"/>
      <c r="B1" s="35" t="s">
        <v>18</v>
      </c>
    </row>
    <row r="2" spans="1:2" x14ac:dyDescent="0.3">
      <c r="A2" s="38" t="s">
        <v>0</v>
      </c>
      <c r="B2" s="39" t="s">
        <v>47</v>
      </c>
    </row>
    <row r="3" spans="1:2" x14ac:dyDescent="0.3">
      <c r="A3" s="38" t="s">
        <v>1</v>
      </c>
      <c r="B3" s="40" t="s">
        <v>48</v>
      </c>
    </row>
    <row r="4" spans="1:2" x14ac:dyDescent="0.3">
      <c r="A4" s="38" t="s">
        <v>2</v>
      </c>
      <c r="B4" s="40" t="s">
        <v>49</v>
      </c>
    </row>
    <row r="5" spans="1:2" x14ac:dyDescent="0.3">
      <c r="A5" s="38" t="s">
        <v>3</v>
      </c>
      <c r="B5" s="41" t="s">
        <v>50</v>
      </c>
    </row>
    <row r="6" spans="1:2" x14ac:dyDescent="0.3">
      <c r="A6" s="38" t="s">
        <v>4</v>
      </c>
      <c r="B6" s="40" t="s">
        <v>51</v>
      </c>
    </row>
    <row r="7" spans="1:2" x14ac:dyDescent="0.3">
      <c r="A7" s="38" t="s">
        <v>5</v>
      </c>
      <c r="B7" s="40" t="s">
        <v>52</v>
      </c>
    </row>
    <row r="8" spans="1:2" x14ac:dyDescent="0.3">
      <c r="A8" s="38" t="s">
        <v>6</v>
      </c>
      <c r="B8" s="42" t="s">
        <v>53</v>
      </c>
    </row>
    <row r="9" spans="1:2" x14ac:dyDescent="0.3">
      <c r="A9" s="38" t="s">
        <v>7</v>
      </c>
      <c r="B9" s="40" t="s">
        <v>54</v>
      </c>
    </row>
    <row r="10" spans="1:2" x14ac:dyDescent="0.3">
      <c r="A10" s="38" t="s">
        <v>8</v>
      </c>
      <c r="B10" s="42" t="s">
        <v>55</v>
      </c>
    </row>
    <row r="11" spans="1:2" x14ac:dyDescent="0.3">
      <c r="A11" s="38" t="s">
        <v>9</v>
      </c>
      <c r="B11" s="40" t="s">
        <v>45</v>
      </c>
    </row>
    <row r="12" spans="1:2" x14ac:dyDescent="0.3">
      <c r="A12" s="38" t="s">
        <v>10</v>
      </c>
      <c r="B12" s="40" t="s">
        <v>56</v>
      </c>
    </row>
    <row r="13" spans="1:2" x14ac:dyDescent="0.3">
      <c r="A13" s="38" t="s">
        <v>11</v>
      </c>
      <c r="B13" s="40" t="s">
        <v>57</v>
      </c>
    </row>
    <row r="14" spans="1:2" x14ac:dyDescent="0.3">
      <c r="A14" s="38" t="s">
        <v>13</v>
      </c>
      <c r="B14" s="40" t="s">
        <v>58</v>
      </c>
    </row>
    <row r="15" spans="1:2" x14ac:dyDescent="0.3">
      <c r="A15" s="43" t="s">
        <v>14</v>
      </c>
      <c r="B15" s="44" t="s">
        <v>19</v>
      </c>
    </row>
    <row r="16" spans="1:2" ht="18.75" customHeight="1" x14ac:dyDescent="0.3">
      <c r="A16" s="38" t="s">
        <v>15</v>
      </c>
      <c r="B16" s="40" t="s">
        <v>59</v>
      </c>
    </row>
    <row r="18" spans="2:2" x14ac:dyDescent="0.3">
      <c r="B18" s="45"/>
    </row>
  </sheetData>
  <sheetProtection algorithmName="SHA-512" hashValue="JXeLT2Po+DLeXS1pvCuN+jphxUXQO5mStt8ypE7/GNWzBqRZF/2itlOLkYkn3rCtCWRlsRhNAinVUxk8RUx/fQ==" saltValue="b/7DIlWytuhUX9WHegTR0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showGridLines="0" workbookViewId="0">
      <selection activeCell="B8" sqref="B8"/>
    </sheetView>
  </sheetViews>
  <sheetFormatPr defaultColWidth="9.109375" defaultRowHeight="14.4" x14ac:dyDescent="0.3"/>
  <cols>
    <col min="1" max="1" width="9.109375" style="36"/>
    <col min="2" max="2" width="95.109375" style="36" customWidth="1"/>
    <col min="3" max="16384" width="9.109375" style="36"/>
  </cols>
  <sheetData>
    <row r="1" spans="1:2" x14ac:dyDescent="0.3">
      <c r="A1" s="34"/>
      <c r="B1" s="35" t="s">
        <v>16</v>
      </c>
    </row>
    <row r="2" spans="1:2" x14ac:dyDescent="0.3">
      <c r="A2" s="38" t="s">
        <v>0</v>
      </c>
      <c r="B2" s="40" t="s">
        <v>60</v>
      </c>
    </row>
    <row r="3" spans="1:2" x14ac:dyDescent="0.3">
      <c r="A3" s="38" t="s">
        <v>1</v>
      </c>
      <c r="B3" s="40" t="s">
        <v>61</v>
      </c>
    </row>
    <row r="4" spans="1:2" x14ac:dyDescent="0.3">
      <c r="A4" s="38" t="s">
        <v>2</v>
      </c>
      <c r="B4" s="40" t="s">
        <v>62</v>
      </c>
    </row>
    <row r="5" spans="1:2" x14ac:dyDescent="0.3">
      <c r="A5" s="38" t="s">
        <v>3</v>
      </c>
      <c r="B5" s="40" t="s">
        <v>63</v>
      </c>
    </row>
    <row r="6" spans="1:2" x14ac:dyDescent="0.3">
      <c r="A6" s="38" t="s">
        <v>4</v>
      </c>
      <c r="B6" s="40" t="s">
        <v>64</v>
      </c>
    </row>
    <row r="7" spans="1:2" x14ac:dyDescent="0.3">
      <c r="A7" s="38" t="s">
        <v>5</v>
      </c>
      <c r="B7" s="40" t="s">
        <v>65</v>
      </c>
    </row>
    <row r="8" spans="1:2" ht="25.2" x14ac:dyDescent="0.3">
      <c r="A8" s="38" t="s">
        <v>6</v>
      </c>
      <c r="B8" s="40" t="s">
        <v>66</v>
      </c>
    </row>
    <row r="9" spans="1:2" x14ac:dyDescent="0.3">
      <c r="A9" s="38" t="s">
        <v>7</v>
      </c>
      <c r="B9" s="40" t="s">
        <v>67</v>
      </c>
    </row>
    <row r="10" spans="1:2" x14ac:dyDescent="0.3">
      <c r="A10" s="38" t="s">
        <v>8</v>
      </c>
      <c r="B10" s="40" t="s">
        <v>68</v>
      </c>
    </row>
    <row r="11" spans="1:2" x14ac:dyDescent="0.3">
      <c r="A11" s="38" t="s">
        <v>9</v>
      </c>
      <c r="B11" s="40" t="s">
        <v>69</v>
      </c>
    </row>
  </sheetData>
  <sheetProtection algorithmName="SHA-512" hashValue="YuIioXz8i31u+uQ25H5KUOp52eSd3NDWxF1mSpQH2C+29CrCdYBfT8HbNeCk+vkIoHsiBE3izTPUDWMYS3ACbA==" saltValue="c9BNZR67XXGau8Gx93eqw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showGridLines="0" workbookViewId="0">
      <selection activeCell="B16" sqref="B16"/>
    </sheetView>
  </sheetViews>
  <sheetFormatPr defaultRowHeight="14.4" x14ac:dyDescent="0.3"/>
  <cols>
    <col min="2" max="2" width="68.44140625" customWidth="1"/>
  </cols>
  <sheetData>
    <row r="1" spans="1:2" x14ac:dyDescent="0.3">
      <c r="A1" s="1"/>
      <c r="B1" s="2" t="s">
        <v>17</v>
      </c>
    </row>
    <row r="2" spans="1:2" x14ac:dyDescent="0.3">
      <c r="A2" s="3" t="s">
        <v>0</v>
      </c>
      <c r="B2" s="4" t="s">
        <v>83</v>
      </c>
    </row>
    <row r="3" spans="1:2" x14ac:dyDescent="0.3">
      <c r="A3" s="3" t="s">
        <v>1</v>
      </c>
      <c r="B3" s="4" t="s">
        <v>70</v>
      </c>
    </row>
    <row r="4" spans="1:2" x14ac:dyDescent="0.3">
      <c r="A4" s="3" t="s">
        <v>2</v>
      </c>
      <c r="B4" s="4" t="s">
        <v>71</v>
      </c>
    </row>
    <row r="5" spans="1:2" x14ac:dyDescent="0.3">
      <c r="A5" s="3" t="s">
        <v>3</v>
      </c>
      <c r="B5" s="7" t="s">
        <v>72</v>
      </c>
    </row>
    <row r="6" spans="1:2" x14ac:dyDescent="0.3">
      <c r="A6" s="3" t="s">
        <v>4</v>
      </c>
      <c r="B6" s="5" t="s">
        <v>73</v>
      </c>
    </row>
    <row r="7" spans="1:2" x14ac:dyDescent="0.3">
      <c r="A7" s="3" t="s">
        <v>5</v>
      </c>
      <c r="B7" s="4" t="s">
        <v>74</v>
      </c>
    </row>
    <row r="8" spans="1:2" x14ac:dyDescent="0.3">
      <c r="A8" s="3" t="s">
        <v>6</v>
      </c>
      <c r="B8" s="7" t="s">
        <v>75</v>
      </c>
    </row>
    <row r="9" spans="1:2" x14ac:dyDescent="0.3">
      <c r="A9" s="3" t="s">
        <v>7</v>
      </c>
      <c r="B9" s="4" t="s">
        <v>76</v>
      </c>
    </row>
    <row r="10" spans="1:2" x14ac:dyDescent="0.3">
      <c r="A10" s="3" t="s">
        <v>8</v>
      </c>
      <c r="B10" s="4" t="s">
        <v>20</v>
      </c>
    </row>
    <row r="11" spans="1:2" x14ac:dyDescent="0.3">
      <c r="A11" s="3" t="s">
        <v>9</v>
      </c>
      <c r="B11" s="4" t="s">
        <v>77</v>
      </c>
    </row>
    <row r="12" spans="1:2" x14ac:dyDescent="0.3">
      <c r="A12" s="3" t="s">
        <v>10</v>
      </c>
      <c r="B12" s="7" t="s">
        <v>78</v>
      </c>
    </row>
    <row r="13" spans="1:2" x14ac:dyDescent="0.3">
      <c r="A13" s="3" t="s">
        <v>11</v>
      </c>
      <c r="B13" s="4" t="s">
        <v>79</v>
      </c>
    </row>
    <row r="14" spans="1:2" x14ac:dyDescent="0.3">
      <c r="A14" s="3" t="s">
        <v>12</v>
      </c>
      <c r="B14" s="4" t="s">
        <v>52</v>
      </c>
    </row>
    <row r="15" spans="1:2" x14ac:dyDescent="0.3">
      <c r="A15" s="3" t="s">
        <v>13</v>
      </c>
      <c r="B15" s="4" t="s">
        <v>80</v>
      </c>
    </row>
    <row r="16" spans="1:2" x14ac:dyDescent="0.3">
      <c r="A16" s="3" t="s">
        <v>14</v>
      </c>
      <c r="B16" s="6" t="s">
        <v>81</v>
      </c>
    </row>
  </sheetData>
  <sheetProtection algorithmName="SHA-512" hashValue="ufafx9efzGlN1eyzXedMSWjFYfmPBTWY5yD0grQ9y82A8NLYvgvGc3ORloGM6Smq5mIWdlroJcIF1a4PVbwxKQ==" saltValue="02gs4qSnAEpH2sut8uKaA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Prijsinvulformulier</vt:lpstr>
      <vt:lpstr>Personal Computer</vt:lpstr>
      <vt:lpstr>Laptop</vt:lpstr>
      <vt:lpstr>Monitor incl dockingstation</vt:lpstr>
      <vt:lpstr>Mobiele telefoon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Mathijs Meinema</cp:lastModifiedBy>
  <dcterms:created xsi:type="dcterms:W3CDTF">2022-06-23T11:29:03Z</dcterms:created>
  <dcterms:modified xsi:type="dcterms:W3CDTF">2025-04-14T08:39:57Z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d2294e-4005-4687-af26-75cb69c0c802_Enabled">
    <vt:lpwstr>true</vt:lpwstr>
  </property>
  <property fmtid="{D5CDD505-2E9C-101B-9397-08002B2CF9AE}" pid="3" name="MSIP_Label_bfd2294e-4005-4687-af26-75cb69c0c802_SetDate">
    <vt:lpwstr>2025-04-02T14:34:40Z</vt:lpwstr>
  </property>
  <property fmtid="{D5CDD505-2E9C-101B-9397-08002B2CF9AE}" pid="4" name="MSIP_Label_bfd2294e-4005-4687-af26-75cb69c0c802_Method">
    <vt:lpwstr>Standard</vt:lpwstr>
  </property>
  <property fmtid="{D5CDD505-2E9C-101B-9397-08002B2CF9AE}" pid="5" name="MSIP_Label_bfd2294e-4005-4687-af26-75cb69c0c802_Name">
    <vt:lpwstr>Intern</vt:lpwstr>
  </property>
  <property fmtid="{D5CDD505-2E9C-101B-9397-08002B2CF9AE}" pid="6" name="MSIP_Label_bfd2294e-4005-4687-af26-75cb69c0c802_SiteId">
    <vt:lpwstr>183a353a-82e9-4abf-ac52-9b20cdc13211</vt:lpwstr>
  </property>
  <property fmtid="{D5CDD505-2E9C-101B-9397-08002B2CF9AE}" pid="7" name="MSIP_Label_bfd2294e-4005-4687-af26-75cb69c0c802_ActionId">
    <vt:lpwstr>04b29b5d-a454-408b-8449-dfb96a0a9223</vt:lpwstr>
  </property>
  <property fmtid="{D5CDD505-2E9C-101B-9397-08002B2CF9AE}" pid="8" name="MSIP_Label_bfd2294e-4005-4687-af26-75cb69c0c802_ContentBits">
    <vt:lpwstr>0</vt:lpwstr>
  </property>
</Properties>
</file>