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alkmaar.sharepoint.com/teams/Themaaanbestedingenvanafmaart2022-C5066AanbestedingBouwteamFietsenstallingenV3/Gedeelde documenten/C5184 Leaseplan Fietsen/04 Nota van Inlichtingen/NvI 2/"/>
    </mc:Choice>
  </mc:AlternateContent>
  <xr:revisionPtr revIDLastSave="736" documentId="8_{97B25B6D-6E0B-4AB3-B94A-EBBB17452B77}" xr6:coauthVersionLast="47" xr6:coauthVersionMax="47" xr10:uidLastSave="{727A88B9-C348-4876-B1FB-D28266EA0006}"/>
  <bookViews>
    <workbookView xWindow="-110" yWindow="-110" windowWidth="19420" windowHeight="11500" xr2:uid="{0500828F-8151-4179-B8D4-56B7AD94B420}"/>
  </bookViews>
  <sheets>
    <sheet name="Opgave kosten" sheetId="3" r:id="rId1"/>
  </sheets>
  <definedNames>
    <definedName name="_xlnm.Print_Area" localSheetId="0">'Opgave kosten'!$A$1:$P$44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3" l="1"/>
  <c r="G14" i="3" s="1"/>
  <c r="F15" i="3"/>
  <c r="G15" i="3" s="1"/>
  <c r="F16" i="3"/>
  <c r="G16" i="3" s="1"/>
  <c r="F17" i="3"/>
  <c r="F18" i="3"/>
  <c r="G18" i="3" s="1"/>
  <c r="F19" i="3"/>
  <c r="G19" i="3" s="1"/>
  <c r="F20" i="3"/>
  <c r="F21" i="3"/>
  <c r="G21" i="3" s="1"/>
  <c r="F13" i="3"/>
  <c r="G12" i="3"/>
  <c r="G13" i="3" l="1"/>
  <c r="N13" i="3" s="1"/>
  <c r="O13" i="3" s="1"/>
  <c r="P13" i="3" s="1"/>
  <c r="G17" i="3"/>
  <c r="N17" i="3" s="1"/>
  <c r="O17" i="3" s="1"/>
  <c r="P17" i="3" s="1"/>
  <c r="N19" i="3"/>
  <c r="O19" i="3" s="1"/>
  <c r="P19" i="3" s="1"/>
  <c r="N18" i="3"/>
  <c r="O18" i="3" s="1"/>
  <c r="P18" i="3" s="1"/>
  <c r="G20" i="3"/>
  <c r="N20" i="3" s="1"/>
  <c r="O20" i="3" s="1"/>
  <c r="P20" i="3" s="1"/>
  <c r="N16" i="3"/>
  <c r="O16" i="3" s="1"/>
  <c r="P16" i="3" s="1"/>
  <c r="N15" i="3"/>
  <c r="O15" i="3" s="1"/>
  <c r="P15" i="3" s="1"/>
  <c r="N21" i="3"/>
  <c r="O21" i="3" s="1"/>
  <c r="P21" i="3" s="1"/>
  <c r="N14" i="3" l="1"/>
  <c r="O14" i="3" s="1"/>
  <c r="P14" i="3" s="1"/>
  <c r="N12" i="3" l="1"/>
  <c r="O12" i="3" s="1"/>
  <c r="P12" i="3" s="1"/>
  <c r="P22" i="3" l="1"/>
</calcChain>
</file>

<file path=xl/sharedStrings.xml><?xml version="1.0" encoding="utf-8"?>
<sst xmlns="http://schemas.openxmlformats.org/spreadsheetml/2006/main" count="58" uniqueCount="52">
  <si>
    <t>Categorie Fiets</t>
  </si>
  <si>
    <t>Restwaarde percentage</t>
  </si>
  <si>
    <t>Restwaarde na 36 maanden</t>
  </si>
  <si>
    <t>Afschrijving per maand</t>
  </si>
  <si>
    <t>Rente percentage per maand</t>
  </si>
  <si>
    <t>Leasebedrag per maand</t>
  </si>
  <si>
    <t>Aantal *</t>
  </si>
  <si>
    <t>Stadsfiets cat 1</t>
  </si>
  <si>
    <t>Stadsfiets cat 2</t>
  </si>
  <si>
    <t>Racefiets cat 1</t>
  </si>
  <si>
    <t>Racefiets cat 2</t>
  </si>
  <si>
    <t>Mountainbike cat 1</t>
  </si>
  <si>
    <t>Mountainbike cat 2</t>
  </si>
  <si>
    <t>Elektrische fiets cat 1</t>
  </si>
  <si>
    <t>Elektrische fiets cat 2</t>
  </si>
  <si>
    <t>Elektrische bakfiets cat 1</t>
  </si>
  <si>
    <t>Speed pedelec cat 1</t>
  </si>
  <si>
    <t>Rente per maand **</t>
  </si>
  <si>
    <t xml:space="preserve">* Aan de opgegeven aantallen kunnen geen rechten worden ontleend, het betreft fictieve aantallen. </t>
  </si>
  <si>
    <t>Leasebedrag 36 maand</t>
  </si>
  <si>
    <t xml:space="preserve">Fictieve totaalsom </t>
  </si>
  <si>
    <t>Uitsplitsing overige kosten per maand</t>
  </si>
  <si>
    <t>Categorie</t>
  </si>
  <si>
    <t>Omschrijving bijkomende kosten</t>
  </si>
  <si>
    <t xml:space="preserve">Inschrijver dient de oranje gearceerde cellen in te vullen. </t>
  </si>
  <si>
    <t>Let op! De in te vullen bedragen/tarieven zijn inclusief BTW</t>
  </si>
  <si>
    <t>Speed pedelec cat 2</t>
  </si>
  <si>
    <t>Elektrische bakfiets cat 2</t>
  </si>
  <si>
    <t>Naam Inschrijver</t>
  </si>
  <si>
    <t>Datum</t>
  </si>
  <si>
    <t>Naam ondertekening</t>
  </si>
  <si>
    <t>Functie</t>
  </si>
  <si>
    <t>Handtekening</t>
  </si>
  <si>
    <t>Ondertekening</t>
  </si>
  <si>
    <t>Fictieve inschrijfprijs (gebaseerd op fictief aantal en een looptijd 36 maanden)</t>
  </si>
  <si>
    <t>Stadsfiets en vouwfiets cat 1</t>
  </si>
  <si>
    <t>Stadsfiets en vouwfiets cat 2</t>
  </si>
  <si>
    <t>Elektrische (vouw) fiets cat 1</t>
  </si>
  <si>
    <t>Elektrische (vouw) fiets cat 2</t>
  </si>
  <si>
    <t>Bijlage 4 Prijzenblad</t>
  </si>
  <si>
    <t>Cataloguswaarde van</t>
  </si>
  <si>
    <t xml:space="preserve">Nr. </t>
  </si>
  <si>
    <t>Inschrijfvoorwaarden en nadere toelichting</t>
  </si>
  <si>
    <t>Onderhoud, service en reparatie per maand</t>
  </si>
  <si>
    <t>Pechhulp</t>
  </si>
  <si>
    <t xml:space="preserve">Verzekering </t>
  </si>
  <si>
    <t>Overige kosten per maand ***</t>
  </si>
  <si>
    <t>Inschrijver dient de tarieven die hij bij een categorie fiets opgeeft, te hanteren voor alle fietsen die binnen die categorie in de toekomst worden aangeboden in het kader van de Opdracht.</t>
  </si>
  <si>
    <t>*** U dient de overige kosten te definieren in de tweede tabel (regel 28 t/m 39)</t>
  </si>
  <si>
    <t>Cataloguswaarde tot</t>
  </si>
  <si>
    <t>De beoordeling van de prijs is ten opzichte van de maximale cataloguswaarde per categorie (kolom D) om tot een fictieve inschrijfprijs te komen. Er kunnen tijdens de uitvoering van de Raamovereenkomst ook fietsen met een afwijkende cataloguswaarde (binnen de range) worden afgenomen.</t>
  </si>
  <si>
    <t>** U dient hier uw rentekosten per maand op te geven. Dit moet u invullen aan de hand van een eigen gekozen formule in lijn met de catalogusprijs kolom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</si>
</sst>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 #,##0_ ;_ &quot;€&quot;\ * \-#,##0_ ;_ &quot;€&quot;\ * &quot;-&quot;_ ;_ @_ "/>
    <numFmt numFmtId="44" formatCode="_ &quot;€&quot;\ * #,##0.00_ ;_ &quot;€&quot;\ * \-#,##0.00_ ;_ &quot;€&quot;\ * &quot;-&quot;??_ ;_ @_ "/>
  </numFmts>
  <fonts count="13" x14ac:knownFonts="1">
    <font>
      <sz val="11"/>
      <color theme="1"/>
      <name val="Calibri"/>
      <family val="2"/>
      <scheme val="minor"/>
    </font>
    <font>
      <sz val="11"/>
      <color rgb="FF000000"/>
      <name val="Calibri"/>
      <family val="2"/>
      <scheme val="minor"/>
    </font>
    <font>
      <b/>
      <sz val="12"/>
      <color rgb="FF000000"/>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2"/>
      <color rgb="FF000000"/>
      <name val="Calibri"/>
      <family val="2"/>
      <scheme val="minor"/>
    </font>
    <font>
      <b/>
      <sz val="14"/>
      <color rgb="FF000000"/>
      <name val="Calibri"/>
      <family val="2"/>
      <scheme val="minor"/>
    </font>
    <font>
      <b/>
      <sz val="14"/>
      <name val="Calibri"/>
      <family val="2"/>
      <scheme val="minor"/>
    </font>
    <font>
      <sz val="12"/>
      <color rgb="FF000000"/>
      <name val="Calibri"/>
      <family val="2"/>
      <scheme val="minor"/>
    </font>
    <font>
      <b/>
      <sz val="14"/>
      <color theme="0"/>
      <name val="Calibri"/>
      <family val="2"/>
      <scheme val="minor"/>
    </font>
    <font>
      <sz val="11"/>
      <color theme="0"/>
      <name val="Calibri"/>
      <family val="2"/>
      <scheme val="minor"/>
    </font>
  </fonts>
  <fills count="13">
    <fill>
      <patternFill patternType="none"/>
    </fill>
    <fill>
      <patternFill patternType="gray125"/>
    </fill>
    <fill>
      <patternFill patternType="solid">
        <fgColor rgb="FFFFFFFF"/>
        <bgColor rgb="FF000000"/>
      </patternFill>
    </fill>
    <fill>
      <patternFill patternType="solid">
        <fgColor rgb="FFDDEBF7"/>
        <bgColor rgb="FF000000"/>
      </patternFill>
    </fill>
    <fill>
      <patternFill patternType="solid">
        <fgColor rgb="FFBDD7EE"/>
        <bgColor rgb="FF000000"/>
      </patternFill>
    </fill>
    <fill>
      <patternFill patternType="solid">
        <fgColor theme="0"/>
        <bgColor indexed="64"/>
      </patternFill>
    </fill>
    <fill>
      <patternFill patternType="solid">
        <fgColor theme="0"/>
        <bgColor rgb="FF000000"/>
      </patternFill>
    </fill>
    <fill>
      <patternFill patternType="solid">
        <fgColor rgb="FF002060"/>
        <bgColor rgb="FF000000"/>
      </patternFill>
    </fill>
    <fill>
      <patternFill patternType="solid">
        <fgColor theme="4" tint="-0.499984740745262"/>
        <bgColor indexed="64"/>
      </patternFill>
    </fill>
    <fill>
      <patternFill patternType="solid">
        <fgColor rgb="FFFFC000"/>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tint="-0.14999847407452621"/>
        <bgColor rgb="FF000000"/>
      </patternFill>
    </fill>
  </fills>
  <borders count="17">
    <border>
      <left/>
      <right/>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rgb="FF80808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55">
    <xf numFmtId="0" fontId="0" fillId="0" borderId="0" xfId="0"/>
    <xf numFmtId="10" fontId="3" fillId="9" borderId="9" xfId="0" applyNumberFormat="1" applyFont="1" applyFill="1" applyBorder="1" applyAlignment="1" applyProtection="1">
      <alignment vertical="center" wrapText="1"/>
      <protection locked="0"/>
    </xf>
    <xf numFmtId="44" fontId="0" fillId="9" borderId="9" xfId="0" applyNumberFormat="1" applyFill="1" applyBorder="1" applyProtection="1">
      <protection locked="0"/>
    </xf>
    <xf numFmtId="0" fontId="0" fillId="5" borderId="0" xfId="0" applyFill="1" applyProtection="1">
      <protection locked="0"/>
    </xf>
    <xf numFmtId="0" fontId="0" fillId="0" borderId="0" xfId="0" applyProtection="1">
      <protection locked="0"/>
    </xf>
    <xf numFmtId="0" fontId="1" fillId="9" borderId="9" xfId="0" applyFont="1" applyFill="1" applyBorder="1" applyProtection="1">
      <protection locked="0"/>
    </xf>
    <xf numFmtId="0" fontId="0" fillId="9" borderId="9" xfId="0" applyFill="1" applyBorder="1" applyAlignment="1" applyProtection="1">
      <alignment vertical="justify"/>
      <protection locked="0"/>
    </xf>
    <xf numFmtId="0" fontId="7" fillId="2" borderId="0" xfId="0" applyFont="1" applyFill="1"/>
    <xf numFmtId="0" fontId="1" fillId="2" borderId="0" xfId="0" applyFont="1" applyFill="1"/>
    <xf numFmtId="0" fontId="1" fillId="2" borderId="0" xfId="0" applyFont="1" applyFill="1" applyAlignment="1">
      <alignment horizontal="center"/>
    </xf>
    <xf numFmtId="0" fontId="3" fillId="5" borderId="0" xfId="0" applyFont="1" applyFill="1" applyAlignment="1">
      <alignment vertical="center" wrapText="1"/>
    </xf>
    <xf numFmtId="0" fontId="9" fillId="5" borderId="0" xfId="0" applyFont="1" applyFill="1" applyAlignment="1">
      <alignment vertical="center"/>
    </xf>
    <xf numFmtId="0" fontId="8" fillId="6" borderId="0" xfId="0" applyFont="1" applyFill="1" applyAlignment="1">
      <alignment horizontal="left"/>
    </xf>
    <xf numFmtId="0" fontId="6" fillId="7" borderId="8" xfId="0" applyFont="1" applyFill="1" applyBorder="1" applyAlignment="1">
      <alignment horizontal="left" vertical="center"/>
    </xf>
    <xf numFmtId="0" fontId="11" fillId="7" borderId="9" xfId="0" applyFont="1" applyFill="1" applyBorder="1" applyAlignment="1">
      <alignment horizontal="left"/>
    </xf>
    <xf numFmtId="0" fontId="1" fillId="10" borderId="9" xfId="0" applyFont="1" applyFill="1" applyBorder="1"/>
    <xf numFmtId="0" fontId="10" fillId="6" borderId="0" xfId="0" applyFont="1" applyFill="1" applyAlignment="1">
      <alignment horizontal="left"/>
    </xf>
    <xf numFmtId="0" fontId="10" fillId="6" borderId="7" xfId="0" applyFont="1" applyFill="1" applyBorder="1" applyAlignment="1">
      <alignment horizontal="left"/>
    </xf>
    <xf numFmtId="0" fontId="6" fillId="7" borderId="13"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1" fillId="0" borderId="9" xfId="0" applyFont="1" applyBorder="1"/>
    <xf numFmtId="0" fontId="3" fillId="0" borderId="9" xfId="0" applyFont="1" applyBorder="1" applyAlignment="1">
      <alignment horizontal="center"/>
    </xf>
    <xf numFmtId="44" fontId="0" fillId="0" borderId="9" xfId="0" applyNumberFormat="1" applyBorder="1"/>
    <xf numFmtId="44" fontId="4" fillId="0" borderId="9" xfId="1" applyFont="1" applyFill="1" applyBorder="1" applyProtection="1"/>
    <xf numFmtId="44" fontId="4" fillId="0" borderId="15" xfId="1" applyFont="1" applyFill="1" applyBorder="1" applyProtection="1"/>
    <xf numFmtId="42" fontId="1" fillId="3" borderId="2" xfId="0" applyNumberFormat="1" applyFont="1" applyFill="1" applyBorder="1" applyAlignment="1">
      <alignment horizontal="center"/>
    </xf>
    <xf numFmtId="0" fontId="3" fillId="0" borderId="9" xfId="0" applyFont="1" applyBorder="1"/>
    <xf numFmtId="0" fontId="2" fillId="4" borderId="3" xfId="0" applyFont="1" applyFill="1" applyBorder="1"/>
    <xf numFmtId="0" fontId="2" fillId="4" borderId="4" xfId="0" applyFont="1" applyFill="1" applyBorder="1"/>
    <xf numFmtId="0" fontId="2" fillId="4" borderId="4" xfId="0" applyFont="1" applyFill="1" applyBorder="1" applyAlignment="1">
      <alignment horizontal="center" vertical="center"/>
    </xf>
    <xf numFmtId="0" fontId="2" fillId="4" borderId="5" xfId="0" applyFont="1" applyFill="1" applyBorder="1" applyAlignment="1">
      <alignment horizontal="center"/>
    </xf>
    <xf numFmtId="0" fontId="2" fillId="4" borderId="4" xfId="0" applyFont="1" applyFill="1" applyBorder="1" applyAlignment="1">
      <alignment horizontal="center"/>
    </xf>
    <xf numFmtId="42" fontId="2" fillId="4" borderId="6" xfId="0" applyNumberFormat="1" applyFont="1" applyFill="1" applyBorder="1" applyAlignment="1">
      <alignment horizontal="center"/>
    </xf>
    <xf numFmtId="0" fontId="0" fillId="5" borderId="0" xfId="0" applyFill="1"/>
    <xf numFmtId="0" fontId="0" fillId="5" borderId="0" xfId="0" applyFill="1" applyAlignment="1">
      <alignment wrapText="1"/>
    </xf>
    <xf numFmtId="0" fontId="4" fillId="5" borderId="0" xfId="0" applyFont="1" applyFill="1"/>
    <xf numFmtId="0" fontId="6" fillId="8" borderId="9" xfId="0" applyFont="1" applyFill="1" applyBorder="1"/>
    <xf numFmtId="0" fontId="6" fillId="11" borderId="9" xfId="0" applyFont="1" applyFill="1" applyBorder="1"/>
    <xf numFmtId="0" fontId="1" fillId="12" borderId="9" xfId="0" applyFont="1" applyFill="1" applyBorder="1" applyAlignment="1">
      <alignment horizontal="center" vertical="center"/>
    </xf>
    <xf numFmtId="0" fontId="0" fillId="10" borderId="9" xfId="0" applyFill="1" applyBorder="1" applyAlignment="1">
      <alignment horizontal="center"/>
    </xf>
    <xf numFmtId="0" fontId="6" fillId="11" borderId="10" xfId="0" applyFont="1" applyFill="1" applyBorder="1"/>
    <xf numFmtId="0" fontId="12" fillId="11" borderId="12" xfId="0" applyFont="1" applyFill="1" applyBorder="1"/>
    <xf numFmtId="0" fontId="3" fillId="6" borderId="9" xfId="0" applyFont="1" applyFill="1" applyBorder="1" applyAlignment="1">
      <alignment horizontal="left" vertical="justify" wrapText="1"/>
    </xf>
    <xf numFmtId="0" fontId="0" fillId="0" borderId="9" xfId="0" applyBorder="1" applyAlignment="1">
      <alignment horizontal="left" vertical="justify" wrapText="1"/>
    </xf>
    <xf numFmtId="0" fontId="0" fillId="5" borderId="9" xfId="0" applyFill="1" applyBorder="1" applyAlignment="1">
      <alignment vertical="justify"/>
    </xf>
    <xf numFmtId="0" fontId="0" fillId="0" borderId="9" xfId="0" applyBorder="1" applyAlignment="1">
      <alignment vertical="justify"/>
    </xf>
    <xf numFmtId="0" fontId="0" fillId="5" borderId="10" xfId="0" applyFill="1" applyBorder="1" applyAlignment="1">
      <alignment vertical="justify"/>
    </xf>
    <xf numFmtId="0" fontId="0" fillId="0" borderId="12" xfId="0" applyBorder="1" applyAlignment="1">
      <alignment vertical="justify"/>
    </xf>
    <xf numFmtId="0" fontId="0" fillId="0" borderId="16" xfId="0" applyBorder="1" applyAlignment="1">
      <alignment vertical="justify"/>
    </xf>
    <xf numFmtId="0" fontId="8" fillId="6" borderId="0" xfId="0" applyFont="1" applyFill="1" applyAlignment="1">
      <alignment horizontal="left"/>
    </xf>
    <xf numFmtId="0" fontId="0" fillId="5" borderId="0" xfId="0" applyFill="1"/>
    <xf numFmtId="0" fontId="0" fillId="5" borderId="0" xfId="0" applyFill="1" applyAlignment="1">
      <alignment vertical="top"/>
    </xf>
    <xf numFmtId="0" fontId="1" fillId="6" borderId="9" xfId="0" applyFont="1" applyFill="1" applyBorder="1" applyAlignment="1">
      <alignment horizontal="left" vertical="justify"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8B803-CF87-40BE-A672-985BB2FBFFF6}">
  <dimension ref="A1:AZ581"/>
  <sheetViews>
    <sheetView tabSelected="1" zoomScale="70" zoomScaleNormal="70" workbookViewId="0">
      <selection activeCell="Q24" sqref="Q24"/>
    </sheetView>
  </sheetViews>
  <sheetFormatPr defaultRowHeight="14.5" x14ac:dyDescent="0.35"/>
  <cols>
    <col min="1" max="1" width="24.6328125" customWidth="1"/>
    <col min="2" max="2" width="28.54296875" customWidth="1"/>
    <col min="3" max="3" width="15.453125" customWidth="1"/>
    <col min="4" max="4" width="15.6328125" customWidth="1"/>
    <col min="5" max="5" width="12.6328125" customWidth="1"/>
    <col min="6" max="6" width="15.26953125" customWidth="1"/>
    <col min="7" max="7" width="14.36328125" customWidth="1"/>
    <col min="8" max="8" width="12.7265625" customWidth="1"/>
    <col min="9" max="9" width="15" customWidth="1"/>
    <col min="10" max="10" width="14.26953125" customWidth="1"/>
    <col min="11" max="11" width="13.54296875" customWidth="1"/>
    <col min="12" max="12" width="11.453125" customWidth="1"/>
    <col min="13" max="13" width="15.08984375" customWidth="1"/>
    <col min="14" max="15" width="14.81640625" customWidth="1"/>
    <col min="16" max="16" width="16.453125" customWidth="1"/>
    <col min="17" max="17" width="66.36328125" customWidth="1"/>
  </cols>
  <sheetData>
    <row r="1" spans="1:51" s="4" customFormat="1" ht="28.5" x14ac:dyDescent="0.65">
      <c r="A1" s="7" t="s">
        <v>39</v>
      </c>
      <c r="B1" s="8"/>
      <c r="C1" s="8"/>
      <c r="D1" s="8"/>
      <c r="E1" s="8"/>
      <c r="F1" s="8"/>
      <c r="G1" s="8"/>
      <c r="H1" s="8"/>
      <c r="I1" s="8"/>
      <c r="J1" s="8"/>
      <c r="K1" s="8"/>
      <c r="L1" s="8"/>
      <c r="M1" s="8"/>
      <c r="N1" s="9"/>
      <c r="O1" s="9"/>
      <c r="P1" s="9"/>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row>
    <row r="2" spans="1:51" s="4" customFormat="1" ht="14.25" customHeight="1" x14ac:dyDescent="0.35">
      <c r="A2" s="10"/>
      <c r="B2" s="10"/>
      <c r="C2" s="10"/>
      <c r="D2" s="10"/>
      <c r="E2" s="10"/>
      <c r="F2" s="10"/>
      <c r="G2" s="10"/>
      <c r="H2" s="10"/>
      <c r="I2" s="10"/>
      <c r="J2" s="10"/>
      <c r="K2" s="10"/>
      <c r="L2" s="10"/>
      <c r="M2" s="10"/>
      <c r="N2" s="10"/>
      <c r="O2" s="10"/>
      <c r="P2" s="10"/>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row>
    <row r="3" spans="1:51" s="4" customFormat="1" ht="14.25" customHeight="1" x14ac:dyDescent="0.35">
      <c r="A3" s="11" t="s">
        <v>24</v>
      </c>
      <c r="B3" s="10"/>
      <c r="C3" s="10"/>
      <c r="D3" s="10"/>
      <c r="E3" s="10"/>
      <c r="F3" s="10"/>
      <c r="G3" s="10"/>
      <c r="H3" s="10"/>
      <c r="I3" s="10"/>
      <c r="J3" s="10"/>
      <c r="K3" s="10"/>
      <c r="L3" s="10"/>
      <c r="M3" s="10"/>
      <c r="N3" s="10"/>
      <c r="O3" s="10"/>
      <c r="P3" s="10"/>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row>
    <row r="4" spans="1:51" s="4" customFormat="1" ht="14.25" customHeight="1" x14ac:dyDescent="0.45">
      <c r="A4" s="51" t="s">
        <v>25</v>
      </c>
      <c r="B4" s="51"/>
      <c r="C4" s="51"/>
      <c r="D4" s="51"/>
      <c r="E4" s="51"/>
      <c r="F4" s="51"/>
      <c r="G4" s="51"/>
      <c r="H4" s="51"/>
      <c r="I4" s="51"/>
      <c r="J4" s="51"/>
      <c r="K4" s="51"/>
      <c r="L4" s="51"/>
      <c r="M4" s="51"/>
      <c r="N4" s="51"/>
      <c r="O4" s="51"/>
      <c r="P4" s="51"/>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row>
    <row r="5" spans="1:51" s="4" customFormat="1" ht="14.25" customHeight="1" x14ac:dyDescent="0.45">
      <c r="A5" s="13" t="s">
        <v>33</v>
      </c>
      <c r="B5" s="14"/>
      <c r="C5" s="12"/>
      <c r="D5" s="12"/>
      <c r="E5" s="12"/>
      <c r="F5" s="12"/>
      <c r="G5" s="12"/>
      <c r="H5" s="12"/>
      <c r="I5" s="12"/>
      <c r="J5" s="12"/>
      <c r="K5" s="12"/>
      <c r="L5" s="12"/>
      <c r="M5" s="12"/>
      <c r="N5" s="12"/>
      <c r="O5" s="12"/>
      <c r="P5" s="12"/>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row>
    <row r="6" spans="1:51" s="4" customFormat="1" ht="14.25" customHeight="1" x14ac:dyDescent="0.35">
      <c r="A6" s="15" t="s">
        <v>28</v>
      </c>
      <c r="B6" s="5"/>
      <c r="C6" s="16"/>
      <c r="D6" s="16"/>
      <c r="E6" s="16"/>
      <c r="F6" s="16"/>
      <c r="G6" s="16"/>
      <c r="H6" s="16"/>
      <c r="I6" s="16"/>
      <c r="J6" s="16"/>
      <c r="K6" s="16"/>
      <c r="L6" s="16"/>
      <c r="M6" s="16"/>
      <c r="N6" s="16"/>
      <c r="O6" s="16"/>
      <c r="P6" s="16"/>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row>
    <row r="7" spans="1:51" s="4" customFormat="1" ht="14.25" customHeight="1" x14ac:dyDescent="0.35">
      <c r="A7" s="15" t="s">
        <v>29</v>
      </c>
      <c r="B7" s="5"/>
      <c r="C7" s="16"/>
      <c r="D7" s="16"/>
      <c r="E7" s="16"/>
      <c r="F7" s="16"/>
      <c r="G7" s="16"/>
      <c r="H7" s="16"/>
      <c r="I7" s="16"/>
      <c r="J7" s="16"/>
      <c r="K7" s="16"/>
      <c r="L7" s="16"/>
      <c r="M7" s="16"/>
      <c r="N7" s="16"/>
      <c r="O7" s="16"/>
      <c r="P7" s="16"/>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row>
    <row r="8" spans="1:51" s="4" customFormat="1" ht="14.25" customHeight="1" x14ac:dyDescent="0.35">
      <c r="A8" s="15" t="s">
        <v>30</v>
      </c>
      <c r="B8" s="5"/>
      <c r="C8" s="16"/>
      <c r="D8" s="16"/>
      <c r="E8" s="16"/>
      <c r="F8" s="16"/>
      <c r="G8" s="16"/>
      <c r="H8" s="16"/>
      <c r="I8" s="16"/>
      <c r="J8" s="16"/>
      <c r="K8" s="16"/>
      <c r="L8" s="16"/>
      <c r="M8" s="16"/>
      <c r="N8" s="16"/>
      <c r="O8" s="16"/>
      <c r="P8" s="16"/>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row>
    <row r="9" spans="1:51" s="4" customFormat="1" ht="14.25" customHeight="1" x14ac:dyDescent="0.35">
      <c r="A9" s="15" t="s">
        <v>31</v>
      </c>
      <c r="B9" s="5"/>
      <c r="C9" s="16"/>
      <c r="D9" s="16"/>
      <c r="E9" s="16"/>
      <c r="F9" s="16"/>
      <c r="G9" s="16"/>
      <c r="H9" s="16"/>
      <c r="I9" s="16"/>
      <c r="J9" s="16"/>
      <c r="K9" s="16"/>
      <c r="L9" s="16"/>
      <c r="M9" s="16"/>
      <c r="N9" s="16"/>
      <c r="O9" s="16"/>
      <c r="P9" s="16"/>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row>
    <row r="10" spans="1:51" s="4" customFormat="1" ht="31.5" customHeight="1" thickBot="1" x14ac:dyDescent="0.4">
      <c r="A10" s="15" t="s">
        <v>32</v>
      </c>
      <c r="B10" s="5"/>
      <c r="C10" s="17"/>
      <c r="D10" s="17"/>
      <c r="E10" s="17"/>
      <c r="F10" s="17"/>
      <c r="G10" s="17"/>
      <c r="H10" s="17"/>
      <c r="I10" s="17"/>
      <c r="J10" s="17"/>
      <c r="K10" s="17"/>
      <c r="L10" s="17"/>
      <c r="M10" s="17"/>
      <c r="N10" s="17"/>
      <c r="O10" s="17"/>
      <c r="P10" s="17"/>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row>
    <row r="11" spans="1:51" s="4" customFormat="1" ht="117.75" customHeight="1" x14ac:dyDescent="0.35">
      <c r="A11" s="13" t="s">
        <v>0</v>
      </c>
      <c r="B11" s="18" t="s">
        <v>6</v>
      </c>
      <c r="C11" s="19" t="s">
        <v>40</v>
      </c>
      <c r="D11" s="19" t="s">
        <v>49</v>
      </c>
      <c r="E11" s="19" t="s">
        <v>1</v>
      </c>
      <c r="F11" s="19" t="s">
        <v>2</v>
      </c>
      <c r="G11" s="19" t="s">
        <v>3</v>
      </c>
      <c r="H11" s="19" t="s">
        <v>4</v>
      </c>
      <c r="I11" s="19" t="s">
        <v>17</v>
      </c>
      <c r="J11" s="19" t="s">
        <v>43</v>
      </c>
      <c r="K11" s="19" t="s">
        <v>44</v>
      </c>
      <c r="L11" s="19" t="s">
        <v>45</v>
      </c>
      <c r="M11" s="19" t="s">
        <v>46</v>
      </c>
      <c r="N11" s="19" t="s">
        <v>5</v>
      </c>
      <c r="O11" s="20" t="s">
        <v>19</v>
      </c>
      <c r="P11" s="21" t="s">
        <v>20</v>
      </c>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row>
    <row r="12" spans="1:51" s="4" customFormat="1" x14ac:dyDescent="0.35">
      <c r="A12" s="22" t="s">
        <v>35</v>
      </c>
      <c r="B12" s="23">
        <v>5</v>
      </c>
      <c r="C12" s="24">
        <v>300</v>
      </c>
      <c r="D12" s="24">
        <v>600</v>
      </c>
      <c r="E12" s="1">
        <v>0</v>
      </c>
      <c r="F12" s="24">
        <v>0</v>
      </c>
      <c r="G12" s="24">
        <f>(D12-F12)/36</f>
        <v>16.666666666666668</v>
      </c>
      <c r="H12" s="1">
        <v>0</v>
      </c>
      <c r="I12" s="2">
        <v>0</v>
      </c>
      <c r="J12" s="2">
        <v>0</v>
      </c>
      <c r="K12" s="2">
        <v>0</v>
      </c>
      <c r="L12" s="2">
        <v>0</v>
      </c>
      <c r="M12" s="2">
        <v>0</v>
      </c>
      <c r="N12" s="25">
        <f>G12+I12+J12+K12+L12+M12</f>
        <v>16.666666666666668</v>
      </c>
      <c r="O12" s="26">
        <f>N12*36</f>
        <v>600</v>
      </c>
      <c r="P12" s="27">
        <f>O12*B12</f>
        <v>3000</v>
      </c>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row>
    <row r="13" spans="1:51" s="4" customFormat="1" x14ac:dyDescent="0.35">
      <c r="A13" s="22" t="s">
        <v>36</v>
      </c>
      <c r="B13" s="23">
        <v>5</v>
      </c>
      <c r="C13" s="24">
        <v>601</v>
      </c>
      <c r="D13" s="24">
        <v>1200</v>
      </c>
      <c r="E13" s="1">
        <v>0</v>
      </c>
      <c r="F13" s="24">
        <f>D13*E13</f>
        <v>0</v>
      </c>
      <c r="G13" s="24">
        <f>(D13-F13)/36</f>
        <v>33.333333333333336</v>
      </c>
      <c r="H13" s="1">
        <v>0</v>
      </c>
      <c r="I13" s="2">
        <v>0</v>
      </c>
      <c r="J13" s="2">
        <v>0</v>
      </c>
      <c r="K13" s="2">
        <v>0</v>
      </c>
      <c r="L13" s="2">
        <v>0</v>
      </c>
      <c r="M13" s="2">
        <v>0</v>
      </c>
      <c r="N13" s="25">
        <f>G13+I13+J13+K13+L13+M13</f>
        <v>33.333333333333336</v>
      </c>
      <c r="O13" s="26">
        <f>N13*36</f>
        <v>1200</v>
      </c>
      <c r="P13" s="27">
        <f>O13*B13</f>
        <v>6000</v>
      </c>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row>
    <row r="14" spans="1:51" s="4" customFormat="1" x14ac:dyDescent="0.35">
      <c r="A14" s="22" t="s">
        <v>9</v>
      </c>
      <c r="B14" s="23">
        <v>5</v>
      </c>
      <c r="C14" s="24">
        <v>800</v>
      </c>
      <c r="D14" s="24">
        <v>1600</v>
      </c>
      <c r="E14" s="1">
        <v>0</v>
      </c>
      <c r="F14" s="24">
        <f t="shared" ref="F14:F21" si="0">D14*E14</f>
        <v>0</v>
      </c>
      <c r="G14" s="24">
        <f t="shared" ref="G14:G21" si="1">(D14-F14)/36</f>
        <v>44.444444444444443</v>
      </c>
      <c r="H14" s="1">
        <v>0</v>
      </c>
      <c r="I14" s="2">
        <v>0</v>
      </c>
      <c r="J14" s="2">
        <v>0</v>
      </c>
      <c r="K14" s="2">
        <v>0</v>
      </c>
      <c r="L14" s="2">
        <v>0</v>
      </c>
      <c r="M14" s="2">
        <v>0</v>
      </c>
      <c r="N14" s="25">
        <f t="shared" ref="N14:N21" si="2">G14+I14+J14+K14+L14+M14</f>
        <v>44.444444444444443</v>
      </c>
      <c r="O14" s="26">
        <f t="shared" ref="O14:O21" si="3">N14*36</f>
        <v>1600</v>
      </c>
      <c r="P14" s="27">
        <f t="shared" ref="P14:P21" si="4">O14*B14</f>
        <v>8000</v>
      </c>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row>
    <row r="15" spans="1:51" s="4" customFormat="1" x14ac:dyDescent="0.35">
      <c r="A15" s="22" t="s">
        <v>10</v>
      </c>
      <c r="B15" s="23">
        <v>5</v>
      </c>
      <c r="C15" s="24">
        <v>1601</v>
      </c>
      <c r="D15" s="24">
        <v>3500</v>
      </c>
      <c r="E15" s="1">
        <v>0</v>
      </c>
      <c r="F15" s="24">
        <f t="shared" si="0"/>
        <v>0</v>
      </c>
      <c r="G15" s="24">
        <f t="shared" si="1"/>
        <v>97.222222222222229</v>
      </c>
      <c r="H15" s="1">
        <v>0</v>
      </c>
      <c r="I15" s="2">
        <v>0</v>
      </c>
      <c r="J15" s="2">
        <v>0</v>
      </c>
      <c r="K15" s="2">
        <v>0</v>
      </c>
      <c r="L15" s="2">
        <v>0</v>
      </c>
      <c r="M15" s="2">
        <v>0</v>
      </c>
      <c r="N15" s="25">
        <f t="shared" si="2"/>
        <v>97.222222222222229</v>
      </c>
      <c r="O15" s="26">
        <f t="shared" si="3"/>
        <v>3500</v>
      </c>
      <c r="P15" s="27">
        <f t="shared" si="4"/>
        <v>17500</v>
      </c>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row>
    <row r="16" spans="1:51" s="4" customFormat="1" x14ac:dyDescent="0.35">
      <c r="A16" s="22" t="s">
        <v>11</v>
      </c>
      <c r="B16" s="23">
        <v>2</v>
      </c>
      <c r="C16" s="24">
        <v>600</v>
      </c>
      <c r="D16" s="24">
        <v>1200</v>
      </c>
      <c r="E16" s="1">
        <v>0</v>
      </c>
      <c r="F16" s="24">
        <f t="shared" si="0"/>
        <v>0</v>
      </c>
      <c r="G16" s="24">
        <f t="shared" si="1"/>
        <v>33.333333333333336</v>
      </c>
      <c r="H16" s="1">
        <v>0</v>
      </c>
      <c r="I16" s="2">
        <v>0</v>
      </c>
      <c r="J16" s="2">
        <v>0</v>
      </c>
      <c r="K16" s="2">
        <v>0</v>
      </c>
      <c r="L16" s="2">
        <v>0</v>
      </c>
      <c r="M16" s="2">
        <v>0</v>
      </c>
      <c r="N16" s="25">
        <f t="shared" si="2"/>
        <v>33.333333333333336</v>
      </c>
      <c r="O16" s="26">
        <f t="shared" si="3"/>
        <v>1200</v>
      </c>
      <c r="P16" s="27">
        <f t="shared" si="4"/>
        <v>2400</v>
      </c>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row>
    <row r="17" spans="1:51" s="4" customFormat="1" x14ac:dyDescent="0.35">
      <c r="A17" s="22" t="s">
        <v>12</v>
      </c>
      <c r="B17" s="23">
        <v>2</v>
      </c>
      <c r="C17" s="24">
        <v>1201</v>
      </c>
      <c r="D17" s="24">
        <v>2800</v>
      </c>
      <c r="E17" s="1">
        <v>0</v>
      </c>
      <c r="F17" s="24">
        <f t="shared" si="0"/>
        <v>0</v>
      </c>
      <c r="G17" s="24">
        <f t="shared" si="1"/>
        <v>77.777777777777771</v>
      </c>
      <c r="H17" s="1">
        <v>0</v>
      </c>
      <c r="I17" s="2">
        <v>0</v>
      </c>
      <c r="J17" s="2">
        <v>0</v>
      </c>
      <c r="K17" s="2">
        <v>0</v>
      </c>
      <c r="L17" s="2">
        <v>0</v>
      </c>
      <c r="M17" s="2">
        <v>0</v>
      </c>
      <c r="N17" s="25">
        <f t="shared" si="2"/>
        <v>77.777777777777771</v>
      </c>
      <c r="O17" s="26">
        <f t="shared" si="3"/>
        <v>2800</v>
      </c>
      <c r="P17" s="27">
        <f t="shared" si="4"/>
        <v>5600</v>
      </c>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row>
    <row r="18" spans="1:51" s="4" customFormat="1" x14ac:dyDescent="0.35">
      <c r="A18" s="22" t="s">
        <v>37</v>
      </c>
      <c r="B18" s="23">
        <v>24</v>
      </c>
      <c r="C18" s="24">
        <v>1500</v>
      </c>
      <c r="D18" s="24">
        <v>2500</v>
      </c>
      <c r="E18" s="1">
        <v>0</v>
      </c>
      <c r="F18" s="24">
        <f t="shared" si="0"/>
        <v>0</v>
      </c>
      <c r="G18" s="24">
        <f t="shared" si="1"/>
        <v>69.444444444444443</v>
      </c>
      <c r="H18" s="1">
        <v>0</v>
      </c>
      <c r="I18" s="2">
        <v>0</v>
      </c>
      <c r="J18" s="2">
        <v>0</v>
      </c>
      <c r="K18" s="2">
        <v>0</v>
      </c>
      <c r="L18" s="2">
        <v>0</v>
      </c>
      <c r="M18" s="2">
        <v>0</v>
      </c>
      <c r="N18" s="25">
        <f t="shared" si="2"/>
        <v>69.444444444444443</v>
      </c>
      <c r="O18" s="26">
        <f t="shared" si="3"/>
        <v>2500</v>
      </c>
      <c r="P18" s="27">
        <f t="shared" si="4"/>
        <v>60000</v>
      </c>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row>
    <row r="19" spans="1:51" s="4" customFormat="1" x14ac:dyDescent="0.35">
      <c r="A19" s="22" t="s">
        <v>38</v>
      </c>
      <c r="B19" s="23">
        <v>37</v>
      </c>
      <c r="C19" s="24">
        <v>2501</v>
      </c>
      <c r="D19" s="24">
        <v>4000</v>
      </c>
      <c r="E19" s="1">
        <v>0</v>
      </c>
      <c r="F19" s="24">
        <f t="shared" si="0"/>
        <v>0</v>
      </c>
      <c r="G19" s="24">
        <f t="shared" si="1"/>
        <v>111.11111111111111</v>
      </c>
      <c r="H19" s="1">
        <v>0</v>
      </c>
      <c r="I19" s="2">
        <v>0</v>
      </c>
      <c r="J19" s="2">
        <v>0</v>
      </c>
      <c r="K19" s="2">
        <v>0</v>
      </c>
      <c r="L19" s="2">
        <v>0</v>
      </c>
      <c r="M19" s="2">
        <v>0</v>
      </c>
      <c r="N19" s="25">
        <f t="shared" si="2"/>
        <v>111.11111111111111</v>
      </c>
      <c r="O19" s="26">
        <f t="shared" si="3"/>
        <v>4000</v>
      </c>
      <c r="P19" s="27">
        <f t="shared" si="4"/>
        <v>148000</v>
      </c>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row>
    <row r="20" spans="1:51" s="4" customFormat="1" x14ac:dyDescent="0.35">
      <c r="A20" s="22" t="s">
        <v>15</v>
      </c>
      <c r="B20" s="23">
        <v>5</v>
      </c>
      <c r="C20" s="24">
        <v>3001</v>
      </c>
      <c r="D20" s="24">
        <v>6000</v>
      </c>
      <c r="E20" s="1">
        <v>0</v>
      </c>
      <c r="F20" s="24">
        <f t="shared" si="0"/>
        <v>0</v>
      </c>
      <c r="G20" s="24">
        <f t="shared" si="1"/>
        <v>166.66666666666666</v>
      </c>
      <c r="H20" s="1">
        <v>0</v>
      </c>
      <c r="I20" s="2">
        <v>0</v>
      </c>
      <c r="J20" s="2">
        <v>0</v>
      </c>
      <c r="K20" s="2">
        <v>0</v>
      </c>
      <c r="L20" s="2">
        <v>0</v>
      </c>
      <c r="M20" s="2">
        <v>0</v>
      </c>
      <c r="N20" s="25">
        <f t="shared" si="2"/>
        <v>166.66666666666666</v>
      </c>
      <c r="O20" s="26">
        <f t="shared" si="3"/>
        <v>6000</v>
      </c>
      <c r="P20" s="27">
        <f t="shared" si="4"/>
        <v>30000</v>
      </c>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row>
    <row r="21" spans="1:51" s="4" customFormat="1" x14ac:dyDescent="0.35">
      <c r="A21" s="28" t="s">
        <v>16</v>
      </c>
      <c r="B21" s="23">
        <v>2</v>
      </c>
      <c r="C21" s="24">
        <v>3501</v>
      </c>
      <c r="D21" s="24">
        <v>6000</v>
      </c>
      <c r="E21" s="1">
        <v>0</v>
      </c>
      <c r="F21" s="24">
        <f t="shared" si="0"/>
        <v>0</v>
      </c>
      <c r="G21" s="24">
        <f t="shared" si="1"/>
        <v>166.66666666666666</v>
      </c>
      <c r="H21" s="1">
        <v>0</v>
      </c>
      <c r="I21" s="2">
        <v>0</v>
      </c>
      <c r="J21" s="2">
        <v>0</v>
      </c>
      <c r="K21" s="2">
        <v>0</v>
      </c>
      <c r="L21" s="2">
        <v>0</v>
      </c>
      <c r="M21" s="2">
        <v>0</v>
      </c>
      <c r="N21" s="25">
        <f t="shared" si="2"/>
        <v>166.66666666666666</v>
      </c>
      <c r="O21" s="26">
        <f t="shared" si="3"/>
        <v>6000</v>
      </c>
      <c r="P21" s="27">
        <f t="shared" si="4"/>
        <v>12000</v>
      </c>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row>
    <row r="22" spans="1:51" s="4" customFormat="1" ht="16" thickBot="1" x14ac:dyDescent="0.4">
      <c r="A22" s="29" t="s">
        <v>34</v>
      </c>
      <c r="B22" s="30"/>
      <c r="C22" s="31"/>
      <c r="D22" s="31"/>
      <c r="E22" s="31"/>
      <c r="F22" s="31"/>
      <c r="G22" s="31"/>
      <c r="H22" s="31"/>
      <c r="I22" s="31"/>
      <c r="J22" s="31"/>
      <c r="K22" s="31"/>
      <c r="L22" s="31"/>
      <c r="M22" s="31"/>
      <c r="N22" s="32"/>
      <c r="O22" s="33"/>
      <c r="P22" s="34">
        <f>SUM(P12:P21)</f>
        <v>292500</v>
      </c>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row>
    <row r="23" spans="1:51" s="4" customFormat="1" x14ac:dyDescent="0.35">
      <c r="A23" s="35"/>
      <c r="B23" s="35"/>
      <c r="C23" s="35"/>
      <c r="D23" s="35"/>
      <c r="E23" s="35"/>
      <c r="F23" s="36"/>
      <c r="G23" s="36"/>
      <c r="H23" s="36"/>
      <c r="I23" s="36"/>
      <c r="J23" s="36"/>
      <c r="K23" s="36"/>
      <c r="L23" s="36"/>
      <c r="M23" s="36"/>
      <c r="N23" s="36"/>
      <c r="O23" s="36"/>
      <c r="P23" s="35"/>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row>
    <row r="24" spans="1:51" s="4" customFormat="1" x14ac:dyDescent="0.35">
      <c r="A24" s="37" t="s">
        <v>21</v>
      </c>
      <c r="B24" s="35"/>
      <c r="C24" s="35"/>
      <c r="D24" s="35"/>
      <c r="E24" s="35"/>
      <c r="F24" s="36"/>
      <c r="G24" s="36"/>
      <c r="H24" s="36"/>
      <c r="I24" s="36"/>
      <c r="J24" s="36"/>
      <c r="K24" s="36"/>
      <c r="L24" s="36"/>
      <c r="M24" s="36"/>
      <c r="N24" s="36"/>
      <c r="O24" s="36"/>
      <c r="P24" s="35"/>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row>
    <row r="25" spans="1:51" s="4" customFormat="1" x14ac:dyDescent="0.35">
      <c r="A25" s="38" t="s">
        <v>22</v>
      </c>
      <c r="B25" s="38" t="s">
        <v>23</v>
      </c>
      <c r="C25" s="35"/>
      <c r="D25" s="35"/>
      <c r="E25" s="35"/>
      <c r="F25" s="36"/>
      <c r="G25" s="36"/>
      <c r="H25" s="36"/>
      <c r="I25" s="36"/>
      <c r="J25" s="36"/>
      <c r="K25" s="36"/>
      <c r="L25" s="36"/>
      <c r="M25" s="36"/>
      <c r="N25" s="36"/>
      <c r="O25" s="36"/>
      <c r="P25" s="35"/>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row>
    <row r="26" spans="1:51" s="4" customFormat="1" x14ac:dyDescent="0.35">
      <c r="A26" s="22" t="s">
        <v>7</v>
      </c>
      <c r="B26" s="6"/>
      <c r="C26" s="35"/>
      <c r="D26" s="35"/>
      <c r="E26" s="35"/>
      <c r="F26" s="36"/>
      <c r="G26" s="36"/>
      <c r="H26" s="36"/>
      <c r="I26" s="36"/>
      <c r="J26" s="36"/>
      <c r="K26" s="36"/>
      <c r="L26" s="36"/>
      <c r="M26" s="36"/>
      <c r="N26" s="36"/>
      <c r="O26" s="36"/>
      <c r="P26" s="35"/>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row>
    <row r="27" spans="1:51" s="4" customFormat="1" x14ac:dyDescent="0.35">
      <c r="A27" s="22" t="s">
        <v>8</v>
      </c>
      <c r="B27" s="6"/>
      <c r="C27" s="35"/>
      <c r="D27" s="35"/>
      <c r="E27" s="35"/>
      <c r="F27" s="36"/>
      <c r="G27" s="36"/>
      <c r="H27" s="36"/>
      <c r="I27" s="36"/>
      <c r="J27" s="36"/>
      <c r="K27" s="36"/>
      <c r="L27" s="36"/>
      <c r="M27" s="36"/>
      <c r="N27" s="36"/>
      <c r="O27" s="36"/>
      <c r="P27" s="35"/>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row>
    <row r="28" spans="1:51" s="4" customFormat="1" x14ac:dyDescent="0.35">
      <c r="A28" s="22" t="s">
        <v>9</v>
      </c>
      <c r="B28" s="6"/>
      <c r="C28" s="35"/>
      <c r="D28" s="35"/>
      <c r="E28" s="35"/>
      <c r="F28" s="36"/>
      <c r="G28" s="36"/>
      <c r="H28" s="52"/>
      <c r="I28" s="52"/>
      <c r="J28" s="36"/>
      <c r="K28" s="36"/>
      <c r="L28" s="36"/>
      <c r="M28" s="36"/>
      <c r="N28" s="36"/>
      <c r="O28" s="36"/>
      <c r="P28" s="35"/>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row>
    <row r="29" spans="1:51" s="4" customFormat="1" x14ac:dyDescent="0.35">
      <c r="A29" s="22" t="s">
        <v>10</v>
      </c>
      <c r="B29" s="6"/>
      <c r="C29" s="35"/>
      <c r="D29" s="35"/>
      <c r="E29" s="35"/>
      <c r="F29" s="36"/>
      <c r="G29" s="36"/>
      <c r="H29" s="52"/>
      <c r="I29" s="52"/>
      <c r="J29" s="36"/>
      <c r="K29" s="36"/>
      <c r="L29" s="36"/>
      <c r="M29" s="36"/>
      <c r="N29" s="36"/>
      <c r="O29" s="36"/>
      <c r="P29" s="35"/>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row>
    <row r="30" spans="1:51" s="4" customFormat="1" x14ac:dyDescent="0.35">
      <c r="A30" s="22" t="s">
        <v>11</v>
      </c>
      <c r="B30" s="6"/>
      <c r="C30" s="35"/>
      <c r="D30" s="35"/>
      <c r="E30" s="35"/>
      <c r="F30" s="36"/>
      <c r="G30" s="36"/>
      <c r="H30" s="53"/>
      <c r="I30" s="53"/>
      <c r="J30" s="36"/>
      <c r="K30" s="36"/>
      <c r="L30" s="36"/>
      <c r="M30" s="36"/>
      <c r="N30" s="36"/>
      <c r="O30" s="36"/>
      <c r="P30" s="35"/>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row>
    <row r="31" spans="1:51" s="4" customFormat="1" x14ac:dyDescent="0.35">
      <c r="A31" s="22" t="s">
        <v>12</v>
      </c>
      <c r="B31" s="6"/>
      <c r="C31" s="35"/>
      <c r="D31" s="35"/>
      <c r="E31" s="35"/>
      <c r="F31" s="36"/>
      <c r="G31" s="36"/>
      <c r="H31" s="36"/>
      <c r="I31" s="36"/>
      <c r="J31" s="36"/>
      <c r="K31" s="36"/>
      <c r="L31" s="36"/>
      <c r="M31" s="36"/>
      <c r="N31" s="36"/>
      <c r="O31" s="36"/>
      <c r="P31" s="35"/>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row>
    <row r="32" spans="1:51" s="4" customFormat="1" x14ac:dyDescent="0.35">
      <c r="A32" s="22" t="s">
        <v>13</v>
      </c>
      <c r="B32" s="6"/>
      <c r="C32" s="35"/>
      <c r="D32" s="35"/>
      <c r="E32" s="35"/>
      <c r="F32" s="36"/>
      <c r="G32" s="36"/>
      <c r="H32" s="36"/>
      <c r="I32" s="36"/>
      <c r="J32" s="36"/>
      <c r="K32" s="36"/>
      <c r="L32" s="36"/>
      <c r="M32" s="36"/>
      <c r="N32" s="36"/>
      <c r="O32" s="36"/>
      <c r="P32" s="35"/>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row>
    <row r="33" spans="1:52" s="4" customFormat="1" x14ac:dyDescent="0.35">
      <c r="A33" s="22" t="s">
        <v>14</v>
      </c>
      <c r="B33" s="6"/>
      <c r="C33" s="35"/>
      <c r="D33" s="35"/>
      <c r="E33" s="35"/>
      <c r="F33" s="36"/>
      <c r="G33" s="36"/>
      <c r="H33" s="36"/>
      <c r="I33" s="36"/>
      <c r="J33" s="36"/>
      <c r="K33" s="36"/>
      <c r="L33" s="36"/>
      <c r="M33" s="36"/>
      <c r="N33" s="36"/>
      <c r="O33" s="36"/>
      <c r="P33" s="35"/>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row>
    <row r="34" spans="1:52" s="4" customFormat="1" x14ac:dyDescent="0.35">
      <c r="A34" s="22" t="s">
        <v>15</v>
      </c>
      <c r="B34" s="6"/>
      <c r="C34" s="35"/>
      <c r="D34" s="35"/>
      <c r="E34" s="35"/>
      <c r="F34" s="36"/>
      <c r="G34" s="36"/>
      <c r="H34" s="36"/>
      <c r="I34" s="36"/>
      <c r="J34" s="36"/>
      <c r="K34" s="36"/>
      <c r="L34" s="36"/>
      <c r="M34" s="36"/>
      <c r="N34" s="36"/>
      <c r="O34" s="36"/>
      <c r="P34" s="35"/>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s="4" customFormat="1" x14ac:dyDescent="0.35">
      <c r="A35" s="22" t="s">
        <v>27</v>
      </c>
      <c r="B35" s="6"/>
      <c r="C35" s="35"/>
      <c r="D35" s="35"/>
      <c r="E35" s="35"/>
      <c r="F35" s="36"/>
      <c r="G35" s="36"/>
      <c r="H35" s="36"/>
      <c r="I35" s="36"/>
      <c r="J35" s="36"/>
      <c r="K35" s="36"/>
      <c r="L35" s="36"/>
      <c r="M35" s="36"/>
      <c r="N35" s="36"/>
      <c r="O35" s="36"/>
      <c r="P35" s="35"/>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s="4" customFormat="1" x14ac:dyDescent="0.35">
      <c r="A36" s="22" t="s">
        <v>16</v>
      </c>
      <c r="B36" s="6"/>
      <c r="C36" s="35"/>
      <c r="D36" s="35"/>
      <c r="E36" s="35"/>
      <c r="F36" s="36"/>
      <c r="G36" s="36"/>
      <c r="H36" s="36"/>
      <c r="I36" s="36"/>
      <c r="J36" s="36"/>
      <c r="K36" s="36"/>
      <c r="L36" s="36"/>
      <c r="M36" s="36"/>
      <c r="N36" s="36"/>
      <c r="O36" s="36"/>
      <c r="P36" s="35"/>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s="4" customFormat="1" x14ac:dyDescent="0.35">
      <c r="A37" s="28" t="s">
        <v>26</v>
      </c>
      <c r="B37" s="6"/>
      <c r="C37" s="35"/>
      <c r="D37" s="35"/>
      <c r="E37" s="35"/>
      <c r="F37" s="36"/>
      <c r="G37" s="36"/>
      <c r="H37" s="36"/>
      <c r="I37" s="36"/>
      <c r="J37" s="36"/>
      <c r="K37" s="36"/>
      <c r="L37" s="36"/>
      <c r="M37" s="36"/>
      <c r="N37" s="36"/>
      <c r="O37" s="36"/>
      <c r="P37" s="35"/>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s="4" customFormat="1" x14ac:dyDescent="0.35">
      <c r="A38" s="35"/>
      <c r="B38" s="35"/>
      <c r="C38" s="35"/>
      <c r="D38" s="35"/>
      <c r="E38" s="35"/>
      <c r="F38" s="35"/>
      <c r="G38" s="35"/>
      <c r="H38" s="35"/>
      <c r="I38" s="35"/>
      <c r="J38" s="35"/>
      <c r="K38" s="35"/>
      <c r="L38" s="35"/>
      <c r="M38" s="35"/>
      <c r="N38" s="35"/>
      <c r="O38" s="35"/>
      <c r="P38" s="35"/>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s="4" customFormat="1" ht="20.5" customHeight="1" x14ac:dyDescent="0.35">
      <c r="A39" s="39" t="s">
        <v>41</v>
      </c>
      <c r="B39" s="42" t="s">
        <v>42</v>
      </c>
      <c r="C39" s="43"/>
      <c r="D39" s="43"/>
      <c r="E39" s="43"/>
      <c r="F39" s="43"/>
      <c r="G39" s="43"/>
      <c r="H39" s="43"/>
      <c r="I39" s="43"/>
      <c r="J39" s="43"/>
      <c r="K39" s="43"/>
      <c r="L39" s="43"/>
      <c r="M39" s="43"/>
      <c r="N39" s="43"/>
      <c r="O39" s="43"/>
      <c r="P39" s="4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s="4" customFormat="1" ht="14.5" customHeight="1" x14ac:dyDescent="0.35">
      <c r="A40" s="40">
        <v>1</v>
      </c>
      <c r="B40" s="54" t="s">
        <v>47</v>
      </c>
      <c r="C40" s="45"/>
      <c r="D40" s="45"/>
      <c r="E40" s="45"/>
      <c r="F40" s="45"/>
      <c r="G40" s="45"/>
      <c r="H40" s="45"/>
      <c r="I40" s="45"/>
      <c r="J40" s="45"/>
      <c r="K40" s="45"/>
      <c r="L40" s="45"/>
      <c r="M40" s="45"/>
      <c r="N40" s="45"/>
      <c r="O40" s="45"/>
      <c r="P40" s="45"/>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s="4" customFormat="1" ht="31" customHeight="1" x14ac:dyDescent="0.35">
      <c r="A41" s="40">
        <v>2</v>
      </c>
      <c r="B41" s="44" t="s">
        <v>50</v>
      </c>
      <c r="C41" s="45"/>
      <c r="D41" s="45"/>
      <c r="E41" s="45"/>
      <c r="F41" s="45"/>
      <c r="G41" s="45"/>
      <c r="H41" s="45"/>
      <c r="I41" s="45"/>
      <c r="J41" s="45"/>
      <c r="K41" s="45"/>
      <c r="L41" s="45"/>
      <c r="M41" s="45"/>
      <c r="N41" s="45"/>
      <c r="O41" s="45"/>
      <c r="P41" s="45"/>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s="4" customFormat="1" x14ac:dyDescent="0.35">
      <c r="A42" s="40">
        <v>3</v>
      </c>
      <c r="B42" s="48" t="s">
        <v>18</v>
      </c>
      <c r="C42" s="49"/>
      <c r="D42" s="49"/>
      <c r="E42" s="49"/>
      <c r="F42" s="49"/>
      <c r="G42" s="49"/>
      <c r="H42" s="49"/>
      <c r="I42" s="49"/>
      <c r="J42" s="49"/>
      <c r="K42" s="49"/>
      <c r="L42" s="49"/>
      <c r="M42" s="49"/>
      <c r="N42" s="49"/>
      <c r="O42" s="49"/>
      <c r="P42" s="50"/>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s="4" customFormat="1" x14ac:dyDescent="0.35">
      <c r="A43" s="40">
        <v>4</v>
      </c>
      <c r="B43" s="46" t="s">
        <v>51</v>
      </c>
      <c r="C43" s="47"/>
      <c r="D43" s="47"/>
      <c r="E43" s="47"/>
      <c r="F43" s="47"/>
      <c r="G43" s="47"/>
      <c r="H43" s="47"/>
      <c r="I43" s="47"/>
      <c r="J43" s="47"/>
      <c r="K43" s="47"/>
      <c r="L43" s="47"/>
      <c r="M43" s="47"/>
      <c r="N43" s="47"/>
      <c r="O43" s="47"/>
      <c r="P43" s="47"/>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s="4" customFormat="1" x14ac:dyDescent="0.35">
      <c r="A44" s="41">
        <v>5</v>
      </c>
      <c r="B44" s="46" t="s">
        <v>48</v>
      </c>
      <c r="C44" s="47"/>
      <c r="D44" s="47"/>
      <c r="E44" s="47"/>
      <c r="F44" s="47"/>
      <c r="G44" s="47"/>
      <c r="H44" s="47"/>
      <c r="I44" s="47"/>
      <c r="J44" s="47"/>
      <c r="K44" s="47"/>
      <c r="L44" s="47"/>
      <c r="M44" s="47"/>
      <c r="N44" s="47"/>
      <c r="O44" s="47"/>
      <c r="P44" s="47"/>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x14ac:dyDescent="0.3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row>
    <row r="46" spans="1:52" x14ac:dyDescent="0.3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row>
    <row r="47" spans="1:52" x14ac:dyDescent="0.3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row>
    <row r="48" spans="1:52" x14ac:dyDescent="0.35">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row>
    <row r="49" spans="1:52" x14ac:dyDescent="0.3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row>
    <row r="50" spans="1:52" x14ac:dyDescent="0.3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row>
    <row r="51" spans="1:52" x14ac:dyDescent="0.3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row>
    <row r="52" spans="1:52" x14ac:dyDescent="0.3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row>
    <row r="53" spans="1:52" x14ac:dyDescent="0.35">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row>
    <row r="54" spans="1:52" x14ac:dyDescent="0.3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row>
    <row r="55" spans="1:52" x14ac:dyDescent="0.3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row>
    <row r="56" spans="1:52" x14ac:dyDescent="0.3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row>
    <row r="57" spans="1:52" x14ac:dyDescent="0.3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row>
    <row r="58" spans="1:52" x14ac:dyDescent="0.3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row>
    <row r="59" spans="1:52" x14ac:dyDescent="0.35">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row>
    <row r="60" spans="1:52" x14ac:dyDescent="0.3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row>
    <row r="61" spans="1:52" x14ac:dyDescent="0.35">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row>
    <row r="62" spans="1:52" x14ac:dyDescent="0.3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row>
    <row r="63" spans="1:52" x14ac:dyDescent="0.35">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row>
    <row r="64" spans="1:52" x14ac:dyDescent="0.3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row>
    <row r="65" spans="1:52" x14ac:dyDescent="0.3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row>
    <row r="66" spans="1:52" x14ac:dyDescent="0.35">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row>
    <row r="67" spans="1:52" x14ac:dyDescent="0.35">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row>
    <row r="68" spans="1:52" x14ac:dyDescent="0.35">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row>
    <row r="69" spans="1:52" x14ac:dyDescent="0.35">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row>
    <row r="70" spans="1:52" x14ac:dyDescent="0.35">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row>
    <row r="71" spans="1:52" x14ac:dyDescent="0.35">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row>
    <row r="72" spans="1:52" x14ac:dyDescent="0.35">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row>
    <row r="73" spans="1:52" x14ac:dyDescent="0.3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row>
    <row r="74" spans="1:52" x14ac:dyDescent="0.3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row>
    <row r="75" spans="1:52" x14ac:dyDescent="0.3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row>
    <row r="76" spans="1:52" x14ac:dyDescent="0.3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row>
    <row r="77" spans="1:52" x14ac:dyDescent="0.3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row>
    <row r="78" spans="1:52" x14ac:dyDescent="0.3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row>
    <row r="79" spans="1:52" x14ac:dyDescent="0.3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row>
    <row r="80" spans="1:52" x14ac:dyDescent="0.3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row>
    <row r="81" spans="1:52" x14ac:dyDescent="0.3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row>
    <row r="82" spans="1:52" x14ac:dyDescent="0.3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row>
    <row r="83" spans="1:52" x14ac:dyDescent="0.3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row>
    <row r="84" spans="1:52" x14ac:dyDescent="0.3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row>
    <row r="85" spans="1:52" x14ac:dyDescent="0.3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row>
    <row r="86" spans="1:52" x14ac:dyDescent="0.3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row>
    <row r="87" spans="1:52" x14ac:dyDescent="0.3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row>
    <row r="88" spans="1:52" x14ac:dyDescent="0.3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row>
    <row r="89" spans="1:52" x14ac:dyDescent="0.3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row>
    <row r="90" spans="1:52" x14ac:dyDescent="0.3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row>
    <row r="91" spans="1:52" x14ac:dyDescent="0.3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row>
    <row r="92" spans="1:52" x14ac:dyDescent="0.3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row>
    <row r="93" spans="1:52" x14ac:dyDescent="0.3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row>
    <row r="94" spans="1:52" x14ac:dyDescent="0.3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row>
    <row r="95" spans="1:52" x14ac:dyDescent="0.3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row>
    <row r="96" spans="1:52" x14ac:dyDescent="0.3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row>
    <row r="97" spans="1:52" x14ac:dyDescent="0.35">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row>
    <row r="98" spans="1:52" x14ac:dyDescent="0.35">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row>
    <row r="99" spans="1:52" x14ac:dyDescent="0.35">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row>
    <row r="100" spans="1:52" x14ac:dyDescent="0.35">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row>
    <row r="101" spans="1:52" x14ac:dyDescent="0.35">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row>
    <row r="102" spans="1:52" x14ac:dyDescent="0.35">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row>
    <row r="103" spans="1:52" x14ac:dyDescent="0.35">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row>
    <row r="104" spans="1:52" x14ac:dyDescent="0.35">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row>
    <row r="105" spans="1:52" x14ac:dyDescent="0.35">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row>
    <row r="106" spans="1:52" x14ac:dyDescent="0.35">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row>
    <row r="107" spans="1:52" x14ac:dyDescent="0.35">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row>
    <row r="108" spans="1:52" x14ac:dyDescent="0.35">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row>
    <row r="109" spans="1:52" x14ac:dyDescent="0.35">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row>
    <row r="110" spans="1:52" x14ac:dyDescent="0.3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row>
    <row r="111" spans="1:52" x14ac:dyDescent="0.3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row>
    <row r="112" spans="1:52" x14ac:dyDescent="0.3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row>
    <row r="113" spans="1:52" x14ac:dyDescent="0.3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row>
    <row r="114" spans="1:52" x14ac:dyDescent="0.3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row>
    <row r="115" spans="1:52" x14ac:dyDescent="0.3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row>
    <row r="116" spans="1:52" x14ac:dyDescent="0.35">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row>
    <row r="117" spans="1:52" x14ac:dyDescent="0.35">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row>
    <row r="118" spans="1:52" x14ac:dyDescent="0.35">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row>
    <row r="119" spans="1:52" x14ac:dyDescent="0.35">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row>
    <row r="120" spans="1:52" x14ac:dyDescent="0.35">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row>
    <row r="121" spans="1:52" x14ac:dyDescent="0.35">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row>
    <row r="122" spans="1:52" x14ac:dyDescent="0.35">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row>
    <row r="123" spans="1:52" x14ac:dyDescent="0.35">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row>
    <row r="124" spans="1:52" x14ac:dyDescent="0.35">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row>
    <row r="125" spans="1:52" x14ac:dyDescent="0.35">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row>
    <row r="126" spans="1:52" x14ac:dyDescent="0.35">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row>
    <row r="127" spans="1:52" x14ac:dyDescent="0.35">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row>
    <row r="128" spans="1:52" x14ac:dyDescent="0.35">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row>
    <row r="129" spans="1:52" x14ac:dyDescent="0.35">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row>
    <row r="130" spans="1:52" x14ac:dyDescent="0.35">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row>
    <row r="131" spans="1:52" x14ac:dyDescent="0.35">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row>
    <row r="132" spans="1:52" x14ac:dyDescent="0.35">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row>
    <row r="133" spans="1:52" x14ac:dyDescent="0.35">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row>
    <row r="134" spans="1:52" x14ac:dyDescent="0.35">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row>
    <row r="135" spans="1:52" x14ac:dyDescent="0.35">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row>
    <row r="136" spans="1:52" x14ac:dyDescent="0.35">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row>
    <row r="137" spans="1:52" x14ac:dyDescent="0.35">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row>
    <row r="138" spans="1:52" x14ac:dyDescent="0.35">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row>
    <row r="139" spans="1:52" x14ac:dyDescent="0.35">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row>
    <row r="140" spans="1:52" x14ac:dyDescent="0.35">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row>
    <row r="141" spans="1:52" x14ac:dyDescent="0.35">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row>
    <row r="142" spans="1:52" x14ac:dyDescent="0.35">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row>
    <row r="143" spans="1:52" x14ac:dyDescent="0.35">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row>
    <row r="144" spans="1:52" x14ac:dyDescent="0.35">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row>
    <row r="145" spans="1:52" x14ac:dyDescent="0.35">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row>
    <row r="146" spans="1:52" x14ac:dyDescent="0.35">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row>
    <row r="147" spans="1:52" x14ac:dyDescent="0.35">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5"/>
    </row>
    <row r="148" spans="1:52" x14ac:dyDescent="0.35">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row>
    <row r="149" spans="1:52" x14ac:dyDescent="0.35">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row>
    <row r="150" spans="1:52" x14ac:dyDescent="0.35">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row>
    <row r="151" spans="1:52" x14ac:dyDescent="0.35">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row>
    <row r="152" spans="1:52" x14ac:dyDescent="0.35">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row>
    <row r="153" spans="1:52" x14ac:dyDescent="0.35">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row>
    <row r="154" spans="1:52" x14ac:dyDescent="0.35">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35"/>
      <c r="AX154" s="35"/>
      <c r="AY154" s="35"/>
      <c r="AZ154" s="35"/>
    </row>
    <row r="155" spans="1:52" x14ac:dyDescent="0.35">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row>
    <row r="156" spans="1:52" x14ac:dyDescent="0.35">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5"/>
    </row>
    <row r="157" spans="1:52" x14ac:dyDescent="0.35">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row>
    <row r="158" spans="1:52" x14ac:dyDescent="0.35">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c r="AV158" s="35"/>
      <c r="AW158" s="35"/>
      <c r="AX158" s="35"/>
      <c r="AY158" s="35"/>
      <c r="AZ158" s="35"/>
    </row>
    <row r="159" spans="1:52" x14ac:dyDescent="0.35">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row>
    <row r="160" spans="1:52" x14ac:dyDescent="0.35">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row>
    <row r="161" spans="1:52" x14ac:dyDescent="0.35">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35"/>
      <c r="AX161" s="35"/>
      <c r="AY161" s="35"/>
      <c r="AZ161" s="35"/>
    </row>
    <row r="162" spans="1:52" x14ac:dyDescent="0.35">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5"/>
    </row>
    <row r="163" spans="1:52" x14ac:dyDescent="0.35">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35"/>
      <c r="AX163" s="35"/>
      <c r="AY163" s="35"/>
      <c r="AZ163" s="35"/>
    </row>
    <row r="164" spans="1:52" x14ac:dyDescent="0.35">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c r="AY164" s="35"/>
      <c r="AZ164" s="35"/>
    </row>
    <row r="165" spans="1:52" x14ac:dyDescent="0.35">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row>
    <row r="166" spans="1:52" x14ac:dyDescent="0.35">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c r="AY166" s="35"/>
      <c r="AZ166" s="35"/>
    </row>
    <row r="167" spans="1:52" x14ac:dyDescent="0.35">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35"/>
      <c r="AX167" s="35"/>
      <c r="AY167" s="35"/>
      <c r="AZ167" s="35"/>
    </row>
    <row r="168" spans="1:52" x14ac:dyDescent="0.35">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35"/>
      <c r="AX168" s="35"/>
      <c r="AY168" s="35"/>
      <c r="AZ168" s="35"/>
    </row>
    <row r="169" spans="1:52" x14ac:dyDescent="0.35">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row>
    <row r="170" spans="1:52" x14ac:dyDescent="0.35">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35"/>
      <c r="AX170" s="35"/>
      <c r="AY170" s="35"/>
      <c r="AZ170" s="35"/>
    </row>
    <row r="171" spans="1:52" x14ac:dyDescent="0.35">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5"/>
    </row>
    <row r="172" spans="1:52" x14ac:dyDescent="0.35">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35"/>
      <c r="AX172" s="35"/>
      <c r="AY172" s="35"/>
      <c r="AZ172" s="35"/>
    </row>
    <row r="173" spans="1:52" x14ac:dyDescent="0.35">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5"/>
    </row>
    <row r="174" spans="1:52" x14ac:dyDescent="0.35">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5"/>
    </row>
    <row r="175" spans="1:52" x14ac:dyDescent="0.35">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35"/>
      <c r="AX175" s="35"/>
      <c r="AY175" s="35"/>
      <c r="AZ175" s="35"/>
    </row>
    <row r="176" spans="1:52" x14ac:dyDescent="0.35">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5"/>
    </row>
    <row r="177" spans="1:52" x14ac:dyDescent="0.35">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row>
    <row r="178" spans="1:52" x14ac:dyDescent="0.35">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c r="AU178" s="35"/>
      <c r="AV178" s="35"/>
      <c r="AW178" s="35"/>
      <c r="AX178" s="35"/>
      <c r="AY178" s="35"/>
      <c r="AZ178" s="35"/>
    </row>
    <row r="179" spans="1:52" x14ac:dyDescent="0.35">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row>
    <row r="180" spans="1:52" x14ac:dyDescent="0.35">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35"/>
      <c r="AX180" s="35"/>
      <c r="AY180" s="35"/>
      <c r="AZ180" s="35"/>
    </row>
    <row r="181" spans="1:52" x14ac:dyDescent="0.3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5"/>
    </row>
    <row r="182" spans="1:52" x14ac:dyDescent="0.3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5"/>
    </row>
    <row r="183" spans="1:52" x14ac:dyDescent="0.3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35"/>
      <c r="AT183" s="35"/>
      <c r="AU183" s="35"/>
      <c r="AV183" s="35"/>
      <c r="AW183" s="35"/>
      <c r="AX183" s="35"/>
      <c r="AY183" s="35"/>
      <c r="AZ183" s="35"/>
    </row>
    <row r="184" spans="1:52" x14ac:dyDescent="0.3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35"/>
      <c r="AX184" s="35"/>
      <c r="AY184" s="35"/>
      <c r="AZ184" s="35"/>
    </row>
    <row r="185" spans="1:52" x14ac:dyDescent="0.3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row>
    <row r="186" spans="1:52" x14ac:dyDescent="0.3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5"/>
    </row>
    <row r="187" spans="1:52" x14ac:dyDescent="0.3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row>
    <row r="188" spans="1:52" x14ac:dyDescent="0.3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row>
    <row r="189" spans="1:52" x14ac:dyDescent="0.3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row>
    <row r="190" spans="1:52" x14ac:dyDescent="0.3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row>
    <row r="191" spans="1:52" x14ac:dyDescent="0.3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c r="AY191" s="35"/>
      <c r="AZ191" s="35"/>
    </row>
    <row r="192" spans="1:52" x14ac:dyDescent="0.35">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row>
    <row r="193" spans="1:52" x14ac:dyDescent="0.35">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row>
    <row r="194" spans="1:52" x14ac:dyDescent="0.3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5"/>
      <c r="AZ194" s="35"/>
    </row>
    <row r="195" spans="1:52" x14ac:dyDescent="0.3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35"/>
      <c r="AW195" s="35"/>
      <c r="AX195" s="35"/>
      <c r="AY195" s="35"/>
      <c r="AZ195" s="35"/>
    </row>
    <row r="196" spans="1:52" x14ac:dyDescent="0.3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row>
    <row r="197" spans="1:52" x14ac:dyDescent="0.3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row>
    <row r="198" spans="1:52" x14ac:dyDescent="0.3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row>
    <row r="199" spans="1:52" x14ac:dyDescent="0.3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c r="AS199" s="35"/>
      <c r="AT199" s="35"/>
      <c r="AU199" s="35"/>
      <c r="AV199" s="35"/>
      <c r="AW199" s="35"/>
      <c r="AX199" s="35"/>
      <c r="AY199" s="35"/>
      <c r="AZ199" s="35"/>
    </row>
    <row r="200" spans="1:52" x14ac:dyDescent="0.3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row>
    <row r="201" spans="1:52" x14ac:dyDescent="0.3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35"/>
    </row>
    <row r="202" spans="1:52" x14ac:dyDescent="0.35">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row>
    <row r="203" spans="1:52" x14ac:dyDescent="0.35">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row>
    <row r="204" spans="1:52" x14ac:dyDescent="0.35">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row>
    <row r="205" spans="1:52" x14ac:dyDescent="0.35">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35"/>
      <c r="AW205" s="35"/>
      <c r="AX205" s="35"/>
      <c r="AY205" s="35"/>
      <c r="AZ205" s="35"/>
    </row>
    <row r="206" spans="1:52" x14ac:dyDescent="0.35">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c r="AO206" s="35"/>
      <c r="AP206" s="35"/>
      <c r="AQ206" s="35"/>
      <c r="AR206" s="35"/>
      <c r="AS206" s="35"/>
      <c r="AT206" s="35"/>
      <c r="AU206" s="35"/>
      <c r="AV206" s="35"/>
      <c r="AW206" s="35"/>
      <c r="AX206" s="35"/>
      <c r="AY206" s="35"/>
      <c r="AZ206" s="35"/>
    </row>
    <row r="207" spans="1:52" x14ac:dyDescent="0.35">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35"/>
      <c r="AT207" s="35"/>
      <c r="AU207" s="35"/>
      <c r="AV207" s="35"/>
      <c r="AW207" s="35"/>
      <c r="AX207" s="35"/>
      <c r="AY207" s="35"/>
      <c r="AZ207" s="35"/>
    </row>
    <row r="208" spans="1:52" x14ac:dyDescent="0.35">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c r="AP208" s="35"/>
      <c r="AQ208" s="35"/>
      <c r="AR208" s="35"/>
      <c r="AS208" s="35"/>
      <c r="AT208" s="35"/>
      <c r="AU208" s="35"/>
      <c r="AV208" s="35"/>
      <c r="AW208" s="35"/>
      <c r="AX208" s="35"/>
      <c r="AY208" s="35"/>
      <c r="AZ208" s="35"/>
    </row>
    <row r="209" spans="1:52" x14ac:dyDescent="0.35">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c r="AO209" s="35"/>
      <c r="AP209" s="35"/>
      <c r="AQ209" s="35"/>
      <c r="AR209" s="35"/>
      <c r="AS209" s="35"/>
      <c r="AT209" s="35"/>
      <c r="AU209" s="35"/>
      <c r="AV209" s="35"/>
      <c r="AW209" s="35"/>
      <c r="AX209" s="35"/>
      <c r="AY209" s="35"/>
      <c r="AZ209" s="35"/>
    </row>
    <row r="210" spans="1:52" x14ac:dyDescent="0.35">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c r="AS210" s="35"/>
      <c r="AT210" s="35"/>
      <c r="AU210" s="35"/>
      <c r="AV210" s="35"/>
      <c r="AW210" s="35"/>
      <c r="AX210" s="35"/>
      <c r="AY210" s="35"/>
      <c r="AZ210" s="35"/>
    </row>
    <row r="211" spans="1:52" x14ac:dyDescent="0.35">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c r="AO211" s="35"/>
      <c r="AP211" s="35"/>
      <c r="AQ211" s="35"/>
      <c r="AR211" s="35"/>
      <c r="AS211" s="35"/>
      <c r="AT211" s="35"/>
      <c r="AU211" s="35"/>
      <c r="AV211" s="35"/>
      <c r="AW211" s="35"/>
      <c r="AX211" s="35"/>
      <c r="AY211" s="35"/>
      <c r="AZ211" s="35"/>
    </row>
    <row r="212" spans="1:52" x14ac:dyDescent="0.35">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c r="AO212" s="35"/>
      <c r="AP212" s="35"/>
      <c r="AQ212" s="35"/>
      <c r="AR212" s="35"/>
      <c r="AS212" s="35"/>
      <c r="AT212" s="35"/>
      <c r="AU212" s="35"/>
      <c r="AV212" s="35"/>
      <c r="AW212" s="35"/>
      <c r="AX212" s="35"/>
      <c r="AY212" s="35"/>
      <c r="AZ212" s="35"/>
    </row>
    <row r="213" spans="1:52" x14ac:dyDescent="0.35">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35"/>
      <c r="AT213" s="35"/>
      <c r="AU213" s="35"/>
      <c r="AV213" s="35"/>
      <c r="AW213" s="35"/>
      <c r="AX213" s="35"/>
      <c r="AY213" s="35"/>
      <c r="AZ213" s="35"/>
    </row>
    <row r="214" spans="1:52" x14ac:dyDescent="0.35">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5"/>
      <c r="AP214" s="35"/>
      <c r="AQ214" s="35"/>
      <c r="AR214" s="35"/>
      <c r="AS214" s="35"/>
      <c r="AT214" s="35"/>
      <c r="AU214" s="35"/>
      <c r="AV214" s="35"/>
      <c r="AW214" s="35"/>
      <c r="AX214" s="35"/>
      <c r="AY214" s="35"/>
      <c r="AZ214" s="35"/>
    </row>
    <row r="215" spans="1:52" x14ac:dyDescent="0.35">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35"/>
      <c r="AX215" s="35"/>
      <c r="AY215" s="35"/>
      <c r="AZ215" s="35"/>
    </row>
    <row r="216" spans="1:52" x14ac:dyDescent="0.35">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c r="AO216" s="35"/>
      <c r="AP216" s="35"/>
      <c r="AQ216" s="35"/>
      <c r="AR216" s="35"/>
      <c r="AS216" s="35"/>
      <c r="AT216" s="35"/>
      <c r="AU216" s="35"/>
      <c r="AV216" s="35"/>
      <c r="AW216" s="35"/>
      <c r="AX216" s="35"/>
      <c r="AY216" s="35"/>
      <c r="AZ216" s="35"/>
    </row>
    <row r="217" spans="1:52" x14ac:dyDescent="0.35">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35"/>
      <c r="AW217" s="35"/>
      <c r="AX217" s="35"/>
      <c r="AY217" s="35"/>
      <c r="AZ217" s="35"/>
    </row>
    <row r="218" spans="1:52" x14ac:dyDescent="0.35">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c r="AO218" s="35"/>
      <c r="AP218" s="35"/>
      <c r="AQ218" s="35"/>
      <c r="AR218" s="35"/>
      <c r="AS218" s="35"/>
      <c r="AT218" s="35"/>
      <c r="AU218" s="35"/>
      <c r="AV218" s="35"/>
      <c r="AW218" s="35"/>
      <c r="AX218" s="35"/>
      <c r="AY218" s="35"/>
      <c r="AZ218" s="35"/>
    </row>
    <row r="219" spans="1:52" x14ac:dyDescent="0.3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c r="AO219" s="35"/>
      <c r="AP219" s="35"/>
      <c r="AQ219" s="35"/>
      <c r="AR219" s="35"/>
      <c r="AS219" s="35"/>
      <c r="AT219" s="35"/>
      <c r="AU219" s="35"/>
      <c r="AV219" s="35"/>
      <c r="AW219" s="35"/>
      <c r="AX219" s="35"/>
      <c r="AY219" s="35"/>
      <c r="AZ219" s="35"/>
    </row>
    <row r="220" spans="1:52" x14ac:dyDescent="0.3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c r="AO220" s="35"/>
      <c r="AP220" s="35"/>
      <c r="AQ220" s="35"/>
      <c r="AR220" s="35"/>
      <c r="AS220" s="35"/>
      <c r="AT220" s="35"/>
      <c r="AU220" s="35"/>
      <c r="AV220" s="35"/>
      <c r="AW220" s="35"/>
      <c r="AX220" s="35"/>
      <c r="AY220" s="35"/>
      <c r="AZ220" s="35"/>
    </row>
    <row r="221" spans="1:52" x14ac:dyDescent="0.3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c r="AO221" s="35"/>
      <c r="AP221" s="35"/>
      <c r="AQ221" s="35"/>
      <c r="AR221" s="35"/>
      <c r="AS221" s="35"/>
      <c r="AT221" s="35"/>
      <c r="AU221" s="35"/>
      <c r="AV221" s="35"/>
      <c r="AW221" s="35"/>
      <c r="AX221" s="35"/>
      <c r="AY221" s="35"/>
      <c r="AZ221" s="35"/>
    </row>
    <row r="222" spans="1:52" x14ac:dyDescent="0.3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35"/>
      <c r="AN222" s="35"/>
      <c r="AO222" s="35"/>
      <c r="AP222" s="35"/>
      <c r="AQ222" s="35"/>
      <c r="AR222" s="35"/>
      <c r="AS222" s="35"/>
      <c r="AT222" s="35"/>
      <c r="AU222" s="35"/>
      <c r="AV222" s="35"/>
      <c r="AW222" s="35"/>
      <c r="AX222" s="35"/>
      <c r="AY222" s="35"/>
      <c r="AZ222" s="35"/>
    </row>
    <row r="223" spans="1:52" x14ac:dyDescent="0.3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5"/>
      <c r="AR223" s="35"/>
      <c r="AS223" s="35"/>
      <c r="AT223" s="35"/>
      <c r="AU223" s="35"/>
      <c r="AV223" s="35"/>
      <c r="AW223" s="35"/>
      <c r="AX223" s="35"/>
      <c r="AY223" s="35"/>
      <c r="AZ223" s="35"/>
    </row>
    <row r="224" spans="1:52" x14ac:dyDescent="0.3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c r="AO224" s="35"/>
      <c r="AP224" s="35"/>
      <c r="AQ224" s="35"/>
      <c r="AR224" s="35"/>
      <c r="AS224" s="35"/>
      <c r="AT224" s="35"/>
      <c r="AU224" s="35"/>
      <c r="AV224" s="35"/>
      <c r="AW224" s="35"/>
      <c r="AX224" s="35"/>
      <c r="AY224" s="35"/>
      <c r="AZ224" s="35"/>
    </row>
    <row r="225" spans="1:52" x14ac:dyDescent="0.3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5"/>
      <c r="AQ225" s="35"/>
      <c r="AR225" s="35"/>
      <c r="AS225" s="35"/>
      <c r="AT225" s="35"/>
      <c r="AU225" s="35"/>
      <c r="AV225" s="35"/>
      <c r="AW225" s="35"/>
      <c r="AX225" s="35"/>
      <c r="AY225" s="35"/>
      <c r="AZ225" s="35"/>
    </row>
    <row r="226" spans="1:52" x14ac:dyDescent="0.3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c r="AP226" s="35"/>
      <c r="AQ226" s="35"/>
      <c r="AR226" s="35"/>
      <c r="AS226" s="35"/>
      <c r="AT226" s="35"/>
      <c r="AU226" s="35"/>
      <c r="AV226" s="35"/>
      <c r="AW226" s="35"/>
      <c r="AX226" s="35"/>
      <c r="AY226" s="35"/>
      <c r="AZ226" s="35"/>
    </row>
    <row r="227" spans="1:52" x14ac:dyDescent="0.3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c r="AO227" s="35"/>
      <c r="AP227" s="35"/>
      <c r="AQ227" s="35"/>
      <c r="AR227" s="35"/>
      <c r="AS227" s="35"/>
      <c r="AT227" s="35"/>
      <c r="AU227" s="35"/>
      <c r="AV227" s="35"/>
      <c r="AW227" s="35"/>
      <c r="AX227" s="35"/>
      <c r="AY227" s="35"/>
      <c r="AZ227" s="35"/>
    </row>
    <row r="228" spans="1:52" x14ac:dyDescent="0.3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c r="AS228" s="35"/>
      <c r="AT228" s="35"/>
      <c r="AU228" s="35"/>
      <c r="AV228" s="35"/>
      <c r="AW228" s="35"/>
      <c r="AX228" s="35"/>
      <c r="AY228" s="35"/>
      <c r="AZ228" s="35"/>
    </row>
    <row r="229" spans="1:52" x14ac:dyDescent="0.3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5"/>
      <c r="AR229" s="35"/>
      <c r="AS229" s="35"/>
      <c r="AT229" s="35"/>
      <c r="AU229" s="35"/>
      <c r="AV229" s="35"/>
      <c r="AW229" s="35"/>
      <c r="AX229" s="35"/>
      <c r="AY229" s="35"/>
      <c r="AZ229" s="35"/>
    </row>
    <row r="230" spans="1:52" x14ac:dyDescent="0.3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5"/>
      <c r="AR230" s="35"/>
      <c r="AS230" s="35"/>
      <c r="AT230" s="35"/>
      <c r="AU230" s="35"/>
      <c r="AV230" s="35"/>
      <c r="AW230" s="35"/>
      <c r="AX230" s="35"/>
      <c r="AY230" s="35"/>
      <c r="AZ230" s="35"/>
    </row>
    <row r="231" spans="1:52" x14ac:dyDescent="0.3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5"/>
      <c r="AR231" s="35"/>
      <c r="AS231" s="35"/>
      <c r="AT231" s="35"/>
      <c r="AU231" s="35"/>
      <c r="AV231" s="35"/>
      <c r="AW231" s="35"/>
      <c r="AX231" s="35"/>
      <c r="AY231" s="35"/>
      <c r="AZ231" s="35"/>
    </row>
    <row r="232" spans="1:52" x14ac:dyDescent="0.3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35"/>
      <c r="AZ232" s="35"/>
    </row>
    <row r="233" spans="1:52" x14ac:dyDescent="0.3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row>
    <row r="234" spans="1:52" x14ac:dyDescent="0.3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row>
    <row r="235" spans="1:52" x14ac:dyDescent="0.3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row>
    <row r="236" spans="1:52" x14ac:dyDescent="0.3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row>
    <row r="237" spans="1:52" x14ac:dyDescent="0.35">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row>
    <row r="238" spans="1:52" x14ac:dyDescent="0.35">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c r="AO238" s="35"/>
      <c r="AP238" s="35"/>
      <c r="AQ238" s="35"/>
      <c r="AR238" s="35"/>
      <c r="AS238" s="35"/>
      <c r="AT238" s="35"/>
      <c r="AU238" s="35"/>
      <c r="AV238" s="35"/>
      <c r="AW238" s="35"/>
      <c r="AX238" s="35"/>
      <c r="AY238" s="35"/>
      <c r="AZ238" s="35"/>
    </row>
    <row r="239" spans="1:52" x14ac:dyDescent="0.35">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c r="AO239" s="35"/>
      <c r="AP239" s="35"/>
      <c r="AQ239" s="35"/>
      <c r="AR239" s="35"/>
      <c r="AS239" s="35"/>
      <c r="AT239" s="35"/>
      <c r="AU239" s="35"/>
      <c r="AV239" s="35"/>
      <c r="AW239" s="35"/>
      <c r="AX239" s="35"/>
      <c r="AY239" s="35"/>
      <c r="AZ239" s="35"/>
    </row>
    <row r="240" spans="1:52" x14ac:dyDescent="0.35">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c r="AS240" s="35"/>
      <c r="AT240" s="35"/>
      <c r="AU240" s="35"/>
      <c r="AV240" s="35"/>
      <c r="AW240" s="35"/>
      <c r="AX240" s="35"/>
      <c r="AY240" s="35"/>
      <c r="AZ240" s="35"/>
    </row>
    <row r="241" spans="1:52" x14ac:dyDescent="0.35">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35"/>
      <c r="AT241" s="35"/>
      <c r="AU241" s="35"/>
      <c r="AV241" s="35"/>
      <c r="AW241" s="35"/>
      <c r="AX241" s="35"/>
      <c r="AY241" s="35"/>
      <c r="AZ241" s="35"/>
    </row>
    <row r="242" spans="1:52" x14ac:dyDescent="0.35">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c r="AS242" s="35"/>
      <c r="AT242" s="35"/>
      <c r="AU242" s="35"/>
      <c r="AV242" s="35"/>
      <c r="AW242" s="35"/>
      <c r="AX242" s="35"/>
      <c r="AY242" s="35"/>
      <c r="AZ242" s="35"/>
    </row>
    <row r="243" spans="1:52" x14ac:dyDescent="0.35">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c r="AS243" s="35"/>
      <c r="AT243" s="35"/>
      <c r="AU243" s="35"/>
      <c r="AV243" s="35"/>
      <c r="AW243" s="35"/>
      <c r="AX243" s="35"/>
      <c r="AY243" s="35"/>
      <c r="AZ243" s="35"/>
    </row>
    <row r="244" spans="1:52" x14ac:dyDescent="0.35">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c r="AO244" s="35"/>
      <c r="AP244" s="35"/>
      <c r="AQ244" s="35"/>
      <c r="AR244" s="35"/>
      <c r="AS244" s="35"/>
      <c r="AT244" s="35"/>
      <c r="AU244" s="35"/>
      <c r="AV244" s="35"/>
      <c r="AW244" s="35"/>
      <c r="AX244" s="35"/>
      <c r="AY244" s="35"/>
      <c r="AZ244" s="35"/>
    </row>
    <row r="245" spans="1:52" x14ac:dyDescent="0.35">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35"/>
      <c r="AT245" s="35"/>
      <c r="AU245" s="35"/>
      <c r="AV245" s="35"/>
      <c r="AW245" s="35"/>
      <c r="AX245" s="35"/>
      <c r="AY245" s="35"/>
      <c r="AZ245" s="35"/>
    </row>
    <row r="246" spans="1:52" x14ac:dyDescent="0.35">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c r="AO246" s="35"/>
      <c r="AP246" s="35"/>
      <c r="AQ246" s="35"/>
      <c r="AR246" s="35"/>
      <c r="AS246" s="35"/>
      <c r="AT246" s="35"/>
      <c r="AU246" s="35"/>
      <c r="AV246" s="35"/>
      <c r="AW246" s="35"/>
      <c r="AX246" s="35"/>
      <c r="AY246" s="35"/>
      <c r="AZ246" s="35"/>
    </row>
    <row r="247" spans="1:52" x14ac:dyDescent="0.35">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c r="AS247" s="35"/>
      <c r="AT247" s="35"/>
      <c r="AU247" s="35"/>
      <c r="AV247" s="35"/>
      <c r="AW247" s="35"/>
      <c r="AX247" s="35"/>
      <c r="AY247" s="35"/>
      <c r="AZ247" s="35"/>
    </row>
    <row r="248" spans="1:52" x14ac:dyDescent="0.35">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row>
    <row r="249" spans="1:52" x14ac:dyDescent="0.35">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c r="AS249" s="35"/>
      <c r="AT249" s="35"/>
      <c r="AU249" s="35"/>
      <c r="AV249" s="35"/>
      <c r="AW249" s="35"/>
      <c r="AX249" s="35"/>
      <c r="AY249" s="35"/>
      <c r="AZ249" s="35"/>
    </row>
    <row r="250" spans="1:52" x14ac:dyDescent="0.35">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5"/>
      <c r="AN250" s="35"/>
      <c r="AO250" s="35"/>
      <c r="AP250" s="35"/>
      <c r="AQ250" s="35"/>
      <c r="AR250" s="35"/>
      <c r="AS250" s="35"/>
      <c r="AT250" s="35"/>
      <c r="AU250" s="35"/>
      <c r="AV250" s="35"/>
      <c r="AW250" s="35"/>
      <c r="AX250" s="35"/>
      <c r="AY250" s="35"/>
      <c r="AZ250" s="35"/>
    </row>
    <row r="251" spans="1:52" x14ac:dyDescent="0.35">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5"/>
      <c r="AN251" s="35"/>
      <c r="AO251" s="35"/>
      <c r="AP251" s="35"/>
      <c r="AQ251" s="35"/>
      <c r="AR251" s="35"/>
      <c r="AS251" s="35"/>
      <c r="AT251" s="35"/>
      <c r="AU251" s="35"/>
      <c r="AV251" s="35"/>
      <c r="AW251" s="35"/>
      <c r="AX251" s="35"/>
      <c r="AY251" s="35"/>
      <c r="AZ251" s="35"/>
    </row>
    <row r="252" spans="1:52" x14ac:dyDescent="0.35">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5"/>
      <c r="AN252" s="35"/>
      <c r="AO252" s="35"/>
      <c r="AP252" s="35"/>
      <c r="AQ252" s="35"/>
      <c r="AR252" s="35"/>
      <c r="AS252" s="35"/>
      <c r="AT252" s="35"/>
      <c r="AU252" s="35"/>
      <c r="AV252" s="35"/>
      <c r="AW252" s="35"/>
      <c r="AX252" s="35"/>
      <c r="AY252" s="35"/>
      <c r="AZ252" s="35"/>
    </row>
    <row r="253" spans="1:52" x14ac:dyDescent="0.35">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5"/>
      <c r="AN253" s="35"/>
      <c r="AO253" s="35"/>
      <c r="AP253" s="35"/>
      <c r="AQ253" s="35"/>
      <c r="AR253" s="35"/>
      <c r="AS253" s="35"/>
      <c r="AT253" s="35"/>
      <c r="AU253" s="35"/>
      <c r="AV253" s="35"/>
      <c r="AW253" s="35"/>
      <c r="AX253" s="35"/>
      <c r="AY253" s="35"/>
      <c r="AZ253" s="35"/>
    </row>
    <row r="254" spans="1:52" x14ac:dyDescent="0.35">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5"/>
      <c r="AN254" s="35"/>
      <c r="AO254" s="35"/>
      <c r="AP254" s="35"/>
      <c r="AQ254" s="35"/>
      <c r="AR254" s="35"/>
      <c r="AS254" s="35"/>
      <c r="AT254" s="35"/>
      <c r="AU254" s="35"/>
      <c r="AV254" s="35"/>
      <c r="AW254" s="35"/>
      <c r="AX254" s="35"/>
      <c r="AY254" s="35"/>
      <c r="AZ254" s="35"/>
    </row>
    <row r="255" spans="1:52" x14ac:dyDescent="0.35">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c r="AO255" s="35"/>
      <c r="AP255" s="35"/>
      <c r="AQ255" s="35"/>
      <c r="AR255" s="35"/>
      <c r="AS255" s="35"/>
      <c r="AT255" s="35"/>
      <c r="AU255" s="35"/>
      <c r="AV255" s="35"/>
      <c r="AW255" s="35"/>
      <c r="AX255" s="35"/>
      <c r="AY255" s="35"/>
      <c r="AZ255" s="35"/>
    </row>
    <row r="256" spans="1:52" x14ac:dyDescent="0.35">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c r="AO256" s="35"/>
      <c r="AP256" s="35"/>
      <c r="AQ256" s="35"/>
      <c r="AR256" s="35"/>
      <c r="AS256" s="35"/>
      <c r="AT256" s="35"/>
      <c r="AU256" s="35"/>
      <c r="AV256" s="35"/>
      <c r="AW256" s="35"/>
      <c r="AX256" s="35"/>
      <c r="AY256" s="35"/>
      <c r="AZ256" s="35"/>
    </row>
    <row r="257" spans="1:52" x14ac:dyDescent="0.35">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c r="AO257" s="35"/>
      <c r="AP257" s="35"/>
      <c r="AQ257" s="35"/>
      <c r="AR257" s="35"/>
      <c r="AS257" s="35"/>
      <c r="AT257" s="35"/>
      <c r="AU257" s="35"/>
      <c r="AV257" s="35"/>
      <c r="AW257" s="35"/>
      <c r="AX257" s="35"/>
      <c r="AY257" s="35"/>
      <c r="AZ257" s="35"/>
    </row>
    <row r="258" spans="1:52" x14ac:dyDescent="0.35">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c r="AO258" s="35"/>
      <c r="AP258" s="35"/>
      <c r="AQ258" s="35"/>
      <c r="AR258" s="35"/>
      <c r="AS258" s="35"/>
      <c r="AT258" s="35"/>
      <c r="AU258" s="35"/>
      <c r="AV258" s="35"/>
      <c r="AW258" s="35"/>
      <c r="AX258" s="35"/>
      <c r="AY258" s="35"/>
      <c r="AZ258" s="35"/>
    </row>
    <row r="259" spans="1:52" x14ac:dyDescent="0.35">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c r="AS259" s="35"/>
      <c r="AT259" s="35"/>
      <c r="AU259" s="35"/>
      <c r="AV259" s="35"/>
      <c r="AW259" s="35"/>
      <c r="AX259" s="35"/>
      <c r="AY259" s="35"/>
      <c r="AZ259" s="35"/>
    </row>
    <row r="260" spans="1:52" x14ac:dyDescent="0.35">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c r="AS260" s="35"/>
      <c r="AT260" s="35"/>
      <c r="AU260" s="35"/>
      <c r="AV260" s="35"/>
      <c r="AW260" s="35"/>
      <c r="AX260" s="35"/>
      <c r="AY260" s="35"/>
      <c r="AZ260" s="35"/>
    </row>
    <row r="261" spans="1:52" x14ac:dyDescent="0.35">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5"/>
      <c r="AN261" s="35"/>
      <c r="AO261" s="35"/>
      <c r="AP261" s="35"/>
      <c r="AQ261" s="35"/>
      <c r="AR261" s="35"/>
      <c r="AS261" s="35"/>
      <c r="AT261" s="35"/>
      <c r="AU261" s="35"/>
      <c r="AV261" s="35"/>
      <c r="AW261" s="35"/>
      <c r="AX261" s="35"/>
      <c r="AY261" s="35"/>
      <c r="AZ261" s="35"/>
    </row>
    <row r="262" spans="1:52" x14ac:dyDescent="0.35">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5"/>
      <c r="AN262" s="35"/>
      <c r="AO262" s="35"/>
      <c r="AP262" s="35"/>
      <c r="AQ262" s="35"/>
      <c r="AR262" s="35"/>
      <c r="AS262" s="35"/>
      <c r="AT262" s="35"/>
      <c r="AU262" s="35"/>
      <c r="AV262" s="35"/>
      <c r="AW262" s="35"/>
      <c r="AX262" s="35"/>
      <c r="AY262" s="35"/>
      <c r="AZ262" s="35"/>
    </row>
    <row r="263" spans="1:52" x14ac:dyDescent="0.35">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row>
    <row r="264" spans="1:52" x14ac:dyDescent="0.35">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row>
    <row r="265" spans="1:52" x14ac:dyDescent="0.35">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row>
    <row r="266" spans="1:52" x14ac:dyDescent="0.35">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row>
    <row r="267" spans="1:52" x14ac:dyDescent="0.35">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c r="AO267" s="35"/>
      <c r="AP267" s="35"/>
      <c r="AQ267" s="35"/>
      <c r="AR267" s="35"/>
      <c r="AS267" s="35"/>
      <c r="AT267" s="35"/>
      <c r="AU267" s="35"/>
      <c r="AV267" s="35"/>
      <c r="AW267" s="35"/>
      <c r="AX267" s="35"/>
      <c r="AY267" s="35"/>
      <c r="AZ267" s="35"/>
    </row>
    <row r="268" spans="1:52" x14ac:dyDescent="0.35">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35"/>
      <c r="AN268" s="35"/>
      <c r="AO268" s="35"/>
      <c r="AP268" s="35"/>
      <c r="AQ268" s="35"/>
      <c r="AR268" s="35"/>
      <c r="AS268" s="35"/>
      <c r="AT268" s="35"/>
      <c r="AU268" s="35"/>
      <c r="AV268" s="35"/>
      <c r="AW268" s="35"/>
      <c r="AX268" s="35"/>
      <c r="AY268" s="35"/>
      <c r="AZ268" s="35"/>
    </row>
    <row r="269" spans="1:52" x14ac:dyDescent="0.35">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c r="AO269" s="35"/>
      <c r="AP269" s="35"/>
      <c r="AQ269" s="35"/>
      <c r="AR269" s="35"/>
      <c r="AS269" s="35"/>
      <c r="AT269" s="35"/>
      <c r="AU269" s="35"/>
      <c r="AV269" s="35"/>
      <c r="AW269" s="35"/>
      <c r="AX269" s="35"/>
      <c r="AY269" s="35"/>
      <c r="AZ269" s="35"/>
    </row>
    <row r="270" spans="1:52" x14ac:dyDescent="0.35">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5"/>
      <c r="AO270" s="35"/>
      <c r="AP270" s="35"/>
      <c r="AQ270" s="35"/>
      <c r="AR270" s="35"/>
      <c r="AS270" s="35"/>
      <c r="AT270" s="35"/>
      <c r="AU270" s="35"/>
      <c r="AV270" s="35"/>
      <c r="AW270" s="35"/>
      <c r="AX270" s="35"/>
      <c r="AY270" s="35"/>
      <c r="AZ270" s="35"/>
    </row>
    <row r="271" spans="1:52" x14ac:dyDescent="0.35">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5"/>
      <c r="AP271" s="35"/>
      <c r="AQ271" s="35"/>
      <c r="AR271" s="35"/>
      <c r="AS271" s="35"/>
      <c r="AT271" s="35"/>
      <c r="AU271" s="35"/>
      <c r="AV271" s="35"/>
      <c r="AW271" s="35"/>
      <c r="AX271" s="35"/>
      <c r="AY271" s="35"/>
      <c r="AZ271" s="35"/>
    </row>
    <row r="272" spans="1:52" x14ac:dyDescent="0.35">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5"/>
      <c r="AN272" s="35"/>
      <c r="AO272" s="35"/>
      <c r="AP272" s="35"/>
      <c r="AQ272" s="35"/>
      <c r="AR272" s="35"/>
      <c r="AS272" s="35"/>
      <c r="AT272" s="35"/>
      <c r="AU272" s="35"/>
      <c r="AV272" s="35"/>
      <c r="AW272" s="35"/>
      <c r="AX272" s="35"/>
      <c r="AY272" s="35"/>
      <c r="AZ272" s="35"/>
    </row>
    <row r="273" spans="1:52" x14ac:dyDescent="0.35">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c r="AO273" s="35"/>
      <c r="AP273" s="35"/>
      <c r="AQ273" s="35"/>
      <c r="AR273" s="35"/>
      <c r="AS273" s="35"/>
      <c r="AT273" s="35"/>
      <c r="AU273" s="35"/>
      <c r="AV273" s="35"/>
      <c r="AW273" s="35"/>
      <c r="AX273" s="35"/>
      <c r="AY273" s="35"/>
      <c r="AZ273" s="35"/>
    </row>
    <row r="274" spans="1:52" x14ac:dyDescent="0.35">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5"/>
      <c r="AN274" s="35"/>
      <c r="AO274" s="35"/>
      <c r="AP274" s="35"/>
      <c r="AQ274" s="35"/>
      <c r="AR274" s="35"/>
      <c r="AS274" s="35"/>
      <c r="AT274" s="35"/>
      <c r="AU274" s="35"/>
      <c r="AV274" s="35"/>
      <c r="AW274" s="35"/>
      <c r="AX274" s="35"/>
      <c r="AY274" s="35"/>
      <c r="AZ274" s="35"/>
    </row>
    <row r="275" spans="1:52" x14ac:dyDescent="0.35">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5"/>
      <c r="AN275" s="35"/>
      <c r="AO275" s="35"/>
      <c r="AP275" s="35"/>
      <c r="AQ275" s="35"/>
      <c r="AR275" s="35"/>
      <c r="AS275" s="35"/>
      <c r="AT275" s="35"/>
      <c r="AU275" s="35"/>
      <c r="AV275" s="35"/>
      <c r="AW275" s="35"/>
      <c r="AX275" s="35"/>
      <c r="AY275" s="35"/>
      <c r="AZ275" s="35"/>
    </row>
    <row r="276" spans="1:52" x14ac:dyDescent="0.35">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row>
    <row r="277" spans="1:52" x14ac:dyDescent="0.35">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35"/>
      <c r="AN277" s="35"/>
      <c r="AO277" s="35"/>
      <c r="AP277" s="35"/>
      <c r="AQ277" s="35"/>
      <c r="AR277" s="35"/>
      <c r="AS277" s="35"/>
      <c r="AT277" s="35"/>
      <c r="AU277" s="35"/>
      <c r="AV277" s="35"/>
      <c r="AW277" s="35"/>
      <c r="AX277" s="35"/>
      <c r="AY277" s="35"/>
      <c r="AZ277" s="35"/>
    </row>
    <row r="278" spans="1:52" x14ac:dyDescent="0.35">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35"/>
      <c r="AN278" s="35"/>
      <c r="AO278" s="35"/>
      <c r="AP278" s="35"/>
      <c r="AQ278" s="35"/>
      <c r="AR278" s="35"/>
      <c r="AS278" s="35"/>
      <c r="AT278" s="35"/>
      <c r="AU278" s="35"/>
      <c r="AV278" s="35"/>
      <c r="AW278" s="35"/>
      <c r="AX278" s="35"/>
      <c r="AY278" s="35"/>
      <c r="AZ278" s="35"/>
    </row>
    <row r="279" spans="1:52" x14ac:dyDescent="0.35">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35"/>
      <c r="AN279" s="35"/>
      <c r="AO279" s="35"/>
      <c r="AP279" s="35"/>
      <c r="AQ279" s="35"/>
      <c r="AR279" s="35"/>
      <c r="AS279" s="35"/>
      <c r="AT279" s="35"/>
      <c r="AU279" s="35"/>
      <c r="AV279" s="35"/>
      <c r="AW279" s="35"/>
      <c r="AX279" s="35"/>
      <c r="AY279" s="35"/>
      <c r="AZ279" s="35"/>
    </row>
    <row r="280" spans="1:52" x14ac:dyDescent="0.35">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35"/>
      <c r="AN280" s="35"/>
      <c r="AO280" s="35"/>
      <c r="AP280" s="35"/>
      <c r="AQ280" s="35"/>
      <c r="AR280" s="35"/>
      <c r="AS280" s="35"/>
      <c r="AT280" s="35"/>
      <c r="AU280" s="35"/>
      <c r="AV280" s="35"/>
      <c r="AW280" s="35"/>
      <c r="AX280" s="35"/>
      <c r="AY280" s="35"/>
      <c r="AZ280" s="35"/>
    </row>
    <row r="281" spans="1:52" x14ac:dyDescent="0.35">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c r="AO281" s="35"/>
      <c r="AP281" s="35"/>
      <c r="AQ281" s="35"/>
      <c r="AR281" s="35"/>
      <c r="AS281" s="35"/>
      <c r="AT281" s="35"/>
      <c r="AU281" s="35"/>
      <c r="AV281" s="35"/>
      <c r="AW281" s="35"/>
      <c r="AX281" s="35"/>
      <c r="AY281" s="35"/>
      <c r="AZ281" s="35"/>
    </row>
    <row r="282" spans="1:52" x14ac:dyDescent="0.35">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35"/>
      <c r="AN282" s="35"/>
      <c r="AO282" s="35"/>
      <c r="AP282" s="35"/>
      <c r="AQ282" s="35"/>
      <c r="AR282" s="35"/>
      <c r="AS282" s="35"/>
      <c r="AT282" s="35"/>
      <c r="AU282" s="35"/>
      <c r="AV282" s="35"/>
      <c r="AW282" s="35"/>
      <c r="AX282" s="35"/>
      <c r="AY282" s="35"/>
      <c r="AZ282" s="35"/>
    </row>
    <row r="283" spans="1:52" x14ac:dyDescent="0.35">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35"/>
      <c r="AN283" s="35"/>
      <c r="AO283" s="35"/>
      <c r="AP283" s="35"/>
      <c r="AQ283" s="35"/>
      <c r="AR283" s="35"/>
      <c r="AS283" s="35"/>
      <c r="AT283" s="35"/>
      <c r="AU283" s="35"/>
      <c r="AV283" s="35"/>
      <c r="AW283" s="35"/>
      <c r="AX283" s="35"/>
      <c r="AY283" s="35"/>
      <c r="AZ283" s="35"/>
    </row>
    <row r="284" spans="1:52" x14ac:dyDescent="0.35">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35"/>
      <c r="AN284" s="35"/>
      <c r="AO284" s="35"/>
      <c r="AP284" s="35"/>
      <c r="AQ284" s="35"/>
      <c r="AR284" s="35"/>
      <c r="AS284" s="35"/>
      <c r="AT284" s="35"/>
      <c r="AU284" s="35"/>
      <c r="AV284" s="35"/>
      <c r="AW284" s="35"/>
      <c r="AX284" s="35"/>
      <c r="AY284" s="35"/>
      <c r="AZ284" s="35"/>
    </row>
    <row r="285" spans="1:52" x14ac:dyDescent="0.35">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35"/>
      <c r="AN285" s="35"/>
      <c r="AO285" s="35"/>
      <c r="AP285" s="35"/>
      <c r="AQ285" s="35"/>
      <c r="AR285" s="35"/>
      <c r="AS285" s="35"/>
      <c r="AT285" s="35"/>
      <c r="AU285" s="35"/>
      <c r="AV285" s="35"/>
      <c r="AW285" s="35"/>
      <c r="AX285" s="35"/>
      <c r="AY285" s="35"/>
      <c r="AZ285" s="35"/>
    </row>
    <row r="286" spans="1:52" x14ac:dyDescent="0.35">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35"/>
      <c r="AN286" s="35"/>
      <c r="AO286" s="35"/>
      <c r="AP286" s="35"/>
      <c r="AQ286" s="35"/>
      <c r="AR286" s="35"/>
      <c r="AS286" s="35"/>
      <c r="AT286" s="35"/>
      <c r="AU286" s="35"/>
      <c r="AV286" s="35"/>
      <c r="AW286" s="35"/>
      <c r="AX286" s="35"/>
      <c r="AY286" s="35"/>
      <c r="AZ286" s="35"/>
    </row>
    <row r="287" spans="1:52" x14ac:dyDescent="0.35">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35"/>
      <c r="AN287" s="35"/>
      <c r="AO287" s="35"/>
      <c r="AP287" s="35"/>
      <c r="AQ287" s="35"/>
      <c r="AR287" s="35"/>
      <c r="AS287" s="35"/>
      <c r="AT287" s="35"/>
      <c r="AU287" s="35"/>
      <c r="AV287" s="35"/>
      <c r="AW287" s="35"/>
      <c r="AX287" s="35"/>
      <c r="AY287" s="35"/>
      <c r="AZ287" s="35"/>
    </row>
    <row r="288" spans="1:52" x14ac:dyDescent="0.35">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35"/>
      <c r="AN288" s="35"/>
      <c r="AO288" s="35"/>
      <c r="AP288" s="35"/>
      <c r="AQ288" s="35"/>
      <c r="AR288" s="35"/>
      <c r="AS288" s="35"/>
      <c r="AT288" s="35"/>
      <c r="AU288" s="35"/>
      <c r="AV288" s="35"/>
      <c r="AW288" s="35"/>
      <c r="AX288" s="35"/>
      <c r="AY288" s="35"/>
      <c r="AZ288" s="35"/>
    </row>
    <row r="289" spans="1:52" x14ac:dyDescent="0.35">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c r="AO289" s="35"/>
      <c r="AP289" s="35"/>
      <c r="AQ289" s="35"/>
      <c r="AR289" s="35"/>
      <c r="AS289" s="35"/>
      <c r="AT289" s="35"/>
      <c r="AU289" s="35"/>
      <c r="AV289" s="35"/>
      <c r="AW289" s="35"/>
      <c r="AX289" s="35"/>
      <c r="AY289" s="35"/>
      <c r="AZ289" s="35"/>
    </row>
    <row r="290" spans="1:52" x14ac:dyDescent="0.35">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35"/>
      <c r="AN290" s="35"/>
      <c r="AO290" s="35"/>
      <c r="AP290" s="35"/>
      <c r="AQ290" s="35"/>
      <c r="AR290" s="35"/>
      <c r="AS290" s="35"/>
      <c r="AT290" s="35"/>
      <c r="AU290" s="35"/>
      <c r="AV290" s="35"/>
      <c r="AW290" s="35"/>
      <c r="AX290" s="35"/>
      <c r="AY290" s="35"/>
      <c r="AZ290" s="35"/>
    </row>
    <row r="291" spans="1:52" x14ac:dyDescent="0.35">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35"/>
      <c r="AN291" s="35"/>
      <c r="AO291" s="35"/>
      <c r="AP291" s="35"/>
      <c r="AQ291" s="35"/>
      <c r="AR291" s="35"/>
      <c r="AS291" s="35"/>
      <c r="AT291" s="35"/>
      <c r="AU291" s="35"/>
      <c r="AV291" s="35"/>
      <c r="AW291" s="35"/>
      <c r="AX291" s="35"/>
      <c r="AY291" s="35"/>
      <c r="AZ291" s="35"/>
    </row>
    <row r="292" spans="1:52" x14ac:dyDescent="0.35">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35"/>
      <c r="AN292" s="35"/>
      <c r="AO292" s="35"/>
      <c r="AP292" s="35"/>
      <c r="AQ292" s="35"/>
      <c r="AR292" s="35"/>
      <c r="AS292" s="35"/>
      <c r="AT292" s="35"/>
      <c r="AU292" s="35"/>
      <c r="AV292" s="35"/>
      <c r="AW292" s="35"/>
      <c r="AX292" s="35"/>
      <c r="AY292" s="35"/>
      <c r="AZ292" s="35"/>
    </row>
    <row r="293" spans="1:52" x14ac:dyDescent="0.35">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c r="AL293" s="35"/>
      <c r="AM293" s="35"/>
      <c r="AN293" s="35"/>
      <c r="AO293" s="35"/>
      <c r="AP293" s="35"/>
      <c r="AQ293" s="35"/>
      <c r="AR293" s="35"/>
      <c r="AS293" s="35"/>
      <c r="AT293" s="35"/>
      <c r="AU293" s="35"/>
      <c r="AV293" s="35"/>
      <c r="AW293" s="35"/>
      <c r="AX293" s="35"/>
      <c r="AY293" s="35"/>
      <c r="AZ293" s="35"/>
    </row>
    <row r="294" spans="1:52" x14ac:dyDescent="0.35">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35"/>
      <c r="AN294" s="35"/>
      <c r="AO294" s="35"/>
      <c r="AP294" s="35"/>
      <c r="AQ294" s="35"/>
      <c r="AR294" s="35"/>
      <c r="AS294" s="35"/>
      <c r="AT294" s="35"/>
      <c r="AU294" s="35"/>
      <c r="AV294" s="35"/>
      <c r="AW294" s="35"/>
      <c r="AX294" s="35"/>
      <c r="AY294" s="35"/>
      <c r="AZ294" s="35"/>
    </row>
    <row r="295" spans="1:52" x14ac:dyDescent="0.35">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35"/>
      <c r="AT295" s="35"/>
      <c r="AU295" s="35"/>
      <c r="AV295" s="35"/>
      <c r="AW295" s="35"/>
      <c r="AX295" s="35"/>
      <c r="AY295" s="35"/>
      <c r="AZ295" s="35"/>
    </row>
    <row r="296" spans="1:52" x14ac:dyDescent="0.35">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35"/>
      <c r="AS296" s="35"/>
      <c r="AT296" s="35"/>
      <c r="AU296" s="35"/>
      <c r="AV296" s="35"/>
      <c r="AW296" s="35"/>
      <c r="AX296" s="35"/>
      <c r="AY296" s="35"/>
      <c r="AZ296" s="35"/>
    </row>
    <row r="297" spans="1:52" x14ac:dyDescent="0.35">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35"/>
      <c r="AN297" s="35"/>
      <c r="AO297" s="35"/>
      <c r="AP297" s="35"/>
      <c r="AQ297" s="35"/>
      <c r="AR297" s="35"/>
      <c r="AS297" s="35"/>
      <c r="AT297" s="35"/>
      <c r="AU297" s="35"/>
      <c r="AV297" s="35"/>
      <c r="AW297" s="35"/>
      <c r="AX297" s="35"/>
      <c r="AY297" s="35"/>
      <c r="AZ297" s="35"/>
    </row>
    <row r="298" spans="1:52" x14ac:dyDescent="0.35">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35"/>
      <c r="AN298" s="35"/>
      <c r="AO298" s="35"/>
      <c r="AP298" s="35"/>
      <c r="AQ298" s="35"/>
      <c r="AR298" s="35"/>
      <c r="AS298" s="35"/>
      <c r="AT298" s="35"/>
      <c r="AU298" s="35"/>
      <c r="AV298" s="35"/>
      <c r="AW298" s="35"/>
      <c r="AX298" s="35"/>
      <c r="AY298" s="35"/>
      <c r="AZ298" s="35"/>
    </row>
    <row r="299" spans="1:52" x14ac:dyDescent="0.35">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35"/>
      <c r="AN299" s="35"/>
      <c r="AO299" s="35"/>
      <c r="AP299" s="35"/>
      <c r="AQ299" s="35"/>
      <c r="AR299" s="35"/>
      <c r="AS299" s="35"/>
      <c r="AT299" s="35"/>
      <c r="AU299" s="35"/>
      <c r="AV299" s="35"/>
      <c r="AW299" s="35"/>
      <c r="AX299" s="35"/>
      <c r="AY299" s="35"/>
      <c r="AZ299" s="35"/>
    </row>
    <row r="300" spans="1:52" x14ac:dyDescent="0.35">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35"/>
      <c r="AN300" s="35"/>
      <c r="AO300" s="35"/>
      <c r="AP300" s="35"/>
      <c r="AQ300" s="35"/>
      <c r="AR300" s="35"/>
      <c r="AS300" s="35"/>
      <c r="AT300" s="35"/>
      <c r="AU300" s="35"/>
      <c r="AV300" s="35"/>
      <c r="AW300" s="35"/>
      <c r="AX300" s="35"/>
      <c r="AY300" s="35"/>
      <c r="AZ300" s="35"/>
    </row>
    <row r="301" spans="1:52" x14ac:dyDescent="0.35">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35"/>
      <c r="AN301" s="35"/>
      <c r="AO301" s="35"/>
      <c r="AP301" s="35"/>
      <c r="AQ301" s="35"/>
      <c r="AR301" s="35"/>
      <c r="AS301" s="35"/>
      <c r="AT301" s="35"/>
      <c r="AU301" s="35"/>
      <c r="AV301" s="35"/>
      <c r="AW301" s="35"/>
      <c r="AX301" s="35"/>
      <c r="AY301" s="35"/>
      <c r="AZ301" s="35"/>
    </row>
    <row r="302" spans="1:52" x14ac:dyDescent="0.35">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35"/>
      <c r="AN302" s="35"/>
      <c r="AO302" s="35"/>
      <c r="AP302" s="35"/>
      <c r="AQ302" s="35"/>
      <c r="AR302" s="35"/>
      <c r="AS302" s="35"/>
      <c r="AT302" s="35"/>
      <c r="AU302" s="35"/>
      <c r="AV302" s="35"/>
      <c r="AW302" s="35"/>
      <c r="AX302" s="35"/>
      <c r="AY302" s="35"/>
      <c r="AZ302" s="35"/>
    </row>
    <row r="303" spans="1:52" x14ac:dyDescent="0.35">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c r="AO303" s="35"/>
      <c r="AP303" s="35"/>
      <c r="AQ303" s="35"/>
      <c r="AR303" s="35"/>
      <c r="AS303" s="35"/>
      <c r="AT303" s="35"/>
      <c r="AU303" s="35"/>
      <c r="AV303" s="35"/>
      <c r="AW303" s="35"/>
      <c r="AX303" s="35"/>
      <c r="AY303" s="35"/>
      <c r="AZ303" s="35"/>
    </row>
    <row r="304" spans="1:52" x14ac:dyDescent="0.35">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35"/>
      <c r="AN304" s="35"/>
      <c r="AO304" s="35"/>
      <c r="AP304" s="35"/>
      <c r="AQ304" s="35"/>
      <c r="AR304" s="35"/>
      <c r="AS304" s="35"/>
      <c r="AT304" s="35"/>
      <c r="AU304" s="35"/>
      <c r="AV304" s="35"/>
      <c r="AW304" s="35"/>
      <c r="AX304" s="35"/>
      <c r="AY304" s="35"/>
      <c r="AZ304" s="35"/>
    </row>
    <row r="305" spans="1:52" x14ac:dyDescent="0.35">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35"/>
      <c r="AT305" s="35"/>
      <c r="AU305" s="35"/>
      <c r="AV305" s="35"/>
      <c r="AW305" s="35"/>
      <c r="AX305" s="35"/>
      <c r="AY305" s="35"/>
      <c r="AZ305" s="35"/>
    </row>
    <row r="306" spans="1:52" x14ac:dyDescent="0.35">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35"/>
      <c r="AN306" s="35"/>
      <c r="AO306" s="35"/>
      <c r="AP306" s="35"/>
      <c r="AQ306" s="35"/>
      <c r="AR306" s="35"/>
      <c r="AS306" s="35"/>
      <c r="AT306" s="35"/>
      <c r="AU306" s="35"/>
      <c r="AV306" s="35"/>
      <c r="AW306" s="35"/>
      <c r="AX306" s="35"/>
      <c r="AY306" s="35"/>
      <c r="AZ306" s="35"/>
    </row>
    <row r="307" spans="1:52" x14ac:dyDescent="0.35">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U307" s="35"/>
      <c r="AV307" s="35"/>
      <c r="AW307" s="35"/>
      <c r="AX307" s="35"/>
      <c r="AY307" s="35"/>
      <c r="AZ307" s="35"/>
    </row>
    <row r="308" spans="1:52" x14ac:dyDescent="0.35">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35"/>
      <c r="AN308" s="35"/>
      <c r="AO308" s="35"/>
      <c r="AP308" s="35"/>
      <c r="AQ308" s="35"/>
      <c r="AR308" s="35"/>
      <c r="AS308" s="35"/>
      <c r="AT308" s="35"/>
      <c r="AU308" s="35"/>
      <c r="AV308" s="35"/>
      <c r="AW308" s="35"/>
      <c r="AX308" s="35"/>
      <c r="AY308" s="35"/>
      <c r="AZ308" s="35"/>
    </row>
    <row r="309" spans="1:52" x14ac:dyDescent="0.35">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35"/>
      <c r="AN309" s="35"/>
      <c r="AO309" s="35"/>
      <c r="AP309" s="35"/>
      <c r="AQ309" s="35"/>
      <c r="AR309" s="35"/>
      <c r="AS309" s="35"/>
      <c r="AT309" s="35"/>
      <c r="AU309" s="35"/>
      <c r="AV309" s="35"/>
      <c r="AW309" s="35"/>
      <c r="AX309" s="35"/>
      <c r="AY309" s="35"/>
      <c r="AZ309" s="35"/>
    </row>
    <row r="310" spans="1:52" x14ac:dyDescent="0.35">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35"/>
      <c r="AN310" s="35"/>
      <c r="AO310" s="35"/>
      <c r="AP310" s="35"/>
      <c r="AQ310" s="35"/>
      <c r="AR310" s="35"/>
      <c r="AS310" s="35"/>
      <c r="AT310" s="35"/>
      <c r="AU310" s="35"/>
      <c r="AV310" s="35"/>
      <c r="AW310" s="35"/>
      <c r="AX310" s="35"/>
      <c r="AY310" s="35"/>
      <c r="AZ310" s="35"/>
    </row>
    <row r="311" spans="1:52" x14ac:dyDescent="0.35">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c r="AQ311" s="35"/>
      <c r="AR311" s="35"/>
      <c r="AS311" s="35"/>
      <c r="AT311" s="35"/>
      <c r="AU311" s="35"/>
      <c r="AV311" s="35"/>
      <c r="AW311" s="35"/>
      <c r="AX311" s="35"/>
      <c r="AY311" s="35"/>
      <c r="AZ311" s="35"/>
    </row>
    <row r="312" spans="1:52" x14ac:dyDescent="0.35">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c r="AO312" s="35"/>
      <c r="AP312" s="35"/>
      <c r="AQ312" s="35"/>
      <c r="AR312" s="35"/>
      <c r="AS312" s="35"/>
      <c r="AT312" s="35"/>
      <c r="AU312" s="35"/>
      <c r="AV312" s="35"/>
      <c r="AW312" s="35"/>
      <c r="AX312" s="35"/>
      <c r="AY312" s="35"/>
      <c r="AZ312" s="35"/>
    </row>
    <row r="313" spans="1:52" x14ac:dyDescent="0.35">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35"/>
      <c r="AN313" s="35"/>
      <c r="AO313" s="35"/>
      <c r="AP313" s="35"/>
      <c r="AQ313" s="35"/>
      <c r="AR313" s="35"/>
      <c r="AS313" s="35"/>
      <c r="AT313" s="35"/>
      <c r="AU313" s="35"/>
      <c r="AV313" s="35"/>
      <c r="AW313" s="35"/>
      <c r="AX313" s="35"/>
      <c r="AY313" s="35"/>
      <c r="AZ313" s="35"/>
    </row>
    <row r="314" spans="1:52" x14ac:dyDescent="0.35">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35"/>
      <c r="AN314" s="35"/>
      <c r="AO314" s="35"/>
      <c r="AP314" s="35"/>
      <c r="AQ314" s="35"/>
      <c r="AR314" s="35"/>
      <c r="AS314" s="35"/>
      <c r="AT314" s="35"/>
      <c r="AU314" s="35"/>
      <c r="AV314" s="35"/>
      <c r="AW314" s="35"/>
      <c r="AX314" s="35"/>
      <c r="AY314" s="35"/>
      <c r="AZ314" s="35"/>
    </row>
    <row r="315" spans="1:52" x14ac:dyDescent="0.35">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c r="AN315" s="35"/>
      <c r="AO315" s="35"/>
      <c r="AP315" s="35"/>
      <c r="AQ315" s="35"/>
      <c r="AR315" s="35"/>
      <c r="AS315" s="35"/>
      <c r="AT315" s="35"/>
      <c r="AU315" s="35"/>
      <c r="AV315" s="35"/>
      <c r="AW315" s="35"/>
      <c r="AX315" s="35"/>
      <c r="AY315" s="35"/>
      <c r="AZ315" s="35"/>
    </row>
    <row r="316" spans="1:52" x14ac:dyDescent="0.35">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c r="AO316" s="35"/>
      <c r="AP316" s="35"/>
      <c r="AQ316" s="35"/>
      <c r="AR316" s="35"/>
      <c r="AS316" s="35"/>
      <c r="AT316" s="35"/>
      <c r="AU316" s="35"/>
      <c r="AV316" s="35"/>
      <c r="AW316" s="35"/>
      <c r="AX316" s="35"/>
      <c r="AY316" s="35"/>
      <c r="AZ316" s="35"/>
    </row>
    <row r="317" spans="1:52" x14ac:dyDescent="0.35">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35"/>
      <c r="AN317" s="35"/>
      <c r="AO317" s="35"/>
      <c r="AP317" s="35"/>
      <c r="AQ317" s="35"/>
      <c r="AR317" s="35"/>
      <c r="AS317" s="35"/>
      <c r="AT317" s="35"/>
      <c r="AU317" s="35"/>
      <c r="AV317" s="35"/>
      <c r="AW317" s="35"/>
      <c r="AX317" s="35"/>
      <c r="AY317" s="35"/>
      <c r="AZ317" s="35"/>
    </row>
    <row r="318" spans="1:52" x14ac:dyDescent="0.35">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c r="AY318" s="35"/>
      <c r="AZ318" s="35"/>
    </row>
    <row r="319" spans="1:52" x14ac:dyDescent="0.35">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5"/>
      <c r="AO319" s="35"/>
      <c r="AP319" s="35"/>
      <c r="AQ319" s="35"/>
      <c r="AR319" s="35"/>
      <c r="AS319" s="35"/>
      <c r="AT319" s="35"/>
      <c r="AU319" s="35"/>
      <c r="AV319" s="35"/>
      <c r="AW319" s="35"/>
      <c r="AX319" s="35"/>
      <c r="AY319" s="35"/>
      <c r="AZ319" s="35"/>
    </row>
    <row r="320" spans="1:52" x14ac:dyDescent="0.35">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U320" s="35"/>
      <c r="AV320" s="35"/>
      <c r="AW320" s="35"/>
      <c r="AX320" s="35"/>
      <c r="AY320" s="35"/>
      <c r="AZ320" s="35"/>
    </row>
    <row r="321" spans="1:52" x14ac:dyDescent="0.35">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35"/>
      <c r="AN321" s="35"/>
      <c r="AO321" s="35"/>
      <c r="AP321" s="35"/>
      <c r="AQ321" s="35"/>
      <c r="AR321" s="35"/>
      <c r="AS321" s="35"/>
      <c r="AT321" s="35"/>
      <c r="AU321" s="35"/>
      <c r="AV321" s="35"/>
      <c r="AW321" s="35"/>
      <c r="AX321" s="35"/>
      <c r="AY321" s="35"/>
      <c r="AZ321" s="35"/>
    </row>
    <row r="322" spans="1:52" x14ac:dyDescent="0.35">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5"/>
      <c r="AO322" s="35"/>
      <c r="AP322" s="35"/>
      <c r="AQ322" s="35"/>
      <c r="AR322" s="35"/>
      <c r="AS322" s="35"/>
      <c r="AT322" s="35"/>
      <c r="AU322" s="35"/>
      <c r="AV322" s="35"/>
      <c r="AW322" s="35"/>
      <c r="AX322" s="35"/>
      <c r="AY322" s="35"/>
      <c r="AZ322" s="35"/>
    </row>
    <row r="323" spans="1:52" x14ac:dyDescent="0.35">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35"/>
      <c r="AN323" s="35"/>
      <c r="AO323" s="35"/>
      <c r="AP323" s="35"/>
      <c r="AQ323" s="35"/>
      <c r="AR323" s="35"/>
      <c r="AS323" s="35"/>
      <c r="AT323" s="35"/>
      <c r="AU323" s="35"/>
      <c r="AV323" s="35"/>
      <c r="AW323" s="35"/>
      <c r="AX323" s="35"/>
      <c r="AY323" s="35"/>
      <c r="AZ323" s="35"/>
    </row>
    <row r="324" spans="1:52" x14ac:dyDescent="0.35">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35"/>
      <c r="AN324" s="35"/>
      <c r="AO324" s="35"/>
      <c r="AP324" s="35"/>
      <c r="AQ324" s="35"/>
      <c r="AR324" s="35"/>
      <c r="AS324" s="35"/>
      <c r="AT324" s="35"/>
      <c r="AU324" s="35"/>
      <c r="AV324" s="35"/>
      <c r="AW324" s="35"/>
      <c r="AX324" s="35"/>
      <c r="AY324" s="35"/>
      <c r="AZ324" s="35"/>
    </row>
    <row r="325" spans="1:52" x14ac:dyDescent="0.35">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35"/>
      <c r="AN325" s="35"/>
      <c r="AO325" s="35"/>
      <c r="AP325" s="35"/>
      <c r="AQ325" s="35"/>
      <c r="AR325" s="35"/>
      <c r="AS325" s="35"/>
      <c r="AT325" s="35"/>
      <c r="AU325" s="35"/>
      <c r="AV325" s="35"/>
      <c r="AW325" s="35"/>
      <c r="AX325" s="35"/>
      <c r="AY325" s="35"/>
      <c r="AZ325" s="35"/>
    </row>
    <row r="326" spans="1:52" x14ac:dyDescent="0.35">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U326" s="35"/>
      <c r="AV326" s="35"/>
      <c r="AW326" s="35"/>
      <c r="AX326" s="35"/>
      <c r="AY326" s="35"/>
      <c r="AZ326" s="35"/>
    </row>
    <row r="327" spans="1:52" x14ac:dyDescent="0.35">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35"/>
      <c r="AS327" s="35"/>
      <c r="AT327" s="35"/>
      <c r="AU327" s="35"/>
      <c r="AV327" s="35"/>
      <c r="AW327" s="35"/>
      <c r="AX327" s="35"/>
      <c r="AY327" s="35"/>
      <c r="AZ327" s="35"/>
    </row>
    <row r="328" spans="1:52" x14ac:dyDescent="0.35">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c r="AA328" s="35"/>
      <c r="AB328" s="35"/>
      <c r="AC328" s="35"/>
      <c r="AD328" s="35"/>
      <c r="AE328" s="35"/>
      <c r="AF328" s="35"/>
      <c r="AG328" s="35"/>
      <c r="AH328" s="35"/>
      <c r="AI328" s="35"/>
      <c r="AJ328" s="35"/>
      <c r="AK328" s="35"/>
      <c r="AL328" s="35"/>
      <c r="AM328" s="35"/>
      <c r="AN328" s="35"/>
      <c r="AO328" s="35"/>
      <c r="AP328" s="35"/>
      <c r="AQ328" s="35"/>
      <c r="AR328" s="35"/>
      <c r="AS328" s="35"/>
      <c r="AT328" s="35"/>
      <c r="AU328" s="35"/>
      <c r="AV328" s="35"/>
      <c r="AW328" s="35"/>
      <c r="AX328" s="35"/>
      <c r="AY328" s="35"/>
      <c r="AZ328" s="35"/>
    </row>
    <row r="329" spans="1:52" x14ac:dyDescent="0.35">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H329" s="35"/>
      <c r="AI329" s="35"/>
      <c r="AJ329" s="35"/>
      <c r="AK329" s="35"/>
      <c r="AL329" s="35"/>
      <c r="AM329" s="35"/>
      <c r="AN329" s="35"/>
      <c r="AO329" s="35"/>
      <c r="AP329" s="35"/>
      <c r="AQ329" s="35"/>
      <c r="AR329" s="35"/>
      <c r="AS329" s="35"/>
      <c r="AT329" s="35"/>
      <c r="AU329" s="35"/>
      <c r="AV329" s="35"/>
      <c r="AW329" s="35"/>
      <c r="AX329" s="35"/>
      <c r="AY329" s="35"/>
      <c r="AZ329" s="35"/>
    </row>
    <row r="330" spans="1:52" x14ac:dyDescent="0.35">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c r="AL330" s="35"/>
      <c r="AM330" s="35"/>
      <c r="AN330" s="35"/>
      <c r="AO330" s="35"/>
      <c r="AP330" s="35"/>
      <c r="AQ330" s="35"/>
      <c r="AR330" s="35"/>
      <c r="AS330" s="35"/>
      <c r="AT330" s="35"/>
      <c r="AU330" s="35"/>
      <c r="AV330" s="35"/>
      <c r="AW330" s="35"/>
      <c r="AX330" s="35"/>
      <c r="AY330" s="35"/>
      <c r="AZ330" s="35"/>
    </row>
    <row r="331" spans="1:52" x14ac:dyDescent="0.35">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c r="AK331" s="35"/>
      <c r="AL331" s="35"/>
      <c r="AM331" s="35"/>
      <c r="AN331" s="35"/>
      <c r="AO331" s="35"/>
      <c r="AP331" s="35"/>
      <c r="AQ331" s="35"/>
      <c r="AR331" s="35"/>
      <c r="AS331" s="35"/>
      <c r="AT331" s="35"/>
      <c r="AU331" s="35"/>
      <c r="AV331" s="35"/>
      <c r="AW331" s="35"/>
      <c r="AX331" s="35"/>
      <c r="AY331" s="35"/>
      <c r="AZ331" s="35"/>
    </row>
    <row r="332" spans="1:52" x14ac:dyDescent="0.35">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c r="AA332" s="35"/>
      <c r="AB332" s="35"/>
      <c r="AC332" s="35"/>
      <c r="AD332" s="35"/>
      <c r="AE332" s="35"/>
      <c r="AF332" s="35"/>
      <c r="AG332" s="35"/>
      <c r="AH332" s="35"/>
      <c r="AI332" s="35"/>
      <c r="AJ332" s="35"/>
      <c r="AK332" s="35"/>
      <c r="AL332" s="35"/>
      <c r="AM332" s="35"/>
      <c r="AN332" s="35"/>
      <c r="AO332" s="35"/>
      <c r="AP332" s="35"/>
      <c r="AQ332" s="35"/>
      <c r="AR332" s="35"/>
      <c r="AS332" s="35"/>
      <c r="AT332" s="35"/>
      <c r="AU332" s="35"/>
      <c r="AV332" s="35"/>
      <c r="AW332" s="35"/>
      <c r="AX332" s="35"/>
      <c r="AY332" s="35"/>
      <c r="AZ332" s="35"/>
    </row>
    <row r="333" spans="1:52" x14ac:dyDescent="0.35">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c r="AA333" s="35"/>
      <c r="AB333" s="35"/>
      <c r="AC333" s="35"/>
      <c r="AD333" s="35"/>
      <c r="AE333" s="35"/>
      <c r="AF333" s="35"/>
      <c r="AG333" s="35"/>
      <c r="AH333" s="35"/>
      <c r="AI333" s="35"/>
      <c r="AJ333" s="35"/>
      <c r="AK333" s="35"/>
      <c r="AL333" s="35"/>
      <c r="AM333" s="35"/>
      <c r="AN333" s="35"/>
      <c r="AO333" s="35"/>
      <c r="AP333" s="35"/>
      <c r="AQ333" s="35"/>
      <c r="AR333" s="35"/>
      <c r="AS333" s="35"/>
      <c r="AT333" s="35"/>
      <c r="AU333" s="35"/>
      <c r="AV333" s="35"/>
      <c r="AW333" s="35"/>
      <c r="AX333" s="35"/>
      <c r="AY333" s="35"/>
      <c r="AZ333" s="35"/>
    </row>
    <row r="334" spans="1:52" x14ac:dyDescent="0.35">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35"/>
      <c r="AF334" s="35"/>
      <c r="AG334" s="35"/>
      <c r="AH334" s="35"/>
      <c r="AI334" s="35"/>
      <c r="AJ334" s="35"/>
      <c r="AK334" s="35"/>
      <c r="AL334" s="35"/>
      <c r="AM334" s="35"/>
      <c r="AN334" s="35"/>
      <c r="AO334" s="35"/>
      <c r="AP334" s="35"/>
      <c r="AQ334" s="35"/>
      <c r="AR334" s="35"/>
      <c r="AS334" s="35"/>
      <c r="AT334" s="35"/>
      <c r="AU334" s="35"/>
      <c r="AV334" s="35"/>
      <c r="AW334" s="35"/>
      <c r="AX334" s="35"/>
      <c r="AY334" s="35"/>
      <c r="AZ334" s="35"/>
    </row>
    <row r="335" spans="1:52" x14ac:dyDescent="0.35">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c r="AA335" s="35"/>
      <c r="AB335" s="35"/>
      <c r="AC335" s="35"/>
      <c r="AD335" s="35"/>
      <c r="AE335" s="35"/>
      <c r="AF335" s="35"/>
      <c r="AG335" s="35"/>
      <c r="AH335" s="35"/>
      <c r="AI335" s="35"/>
      <c r="AJ335" s="35"/>
      <c r="AK335" s="35"/>
      <c r="AL335" s="35"/>
      <c r="AM335" s="35"/>
      <c r="AN335" s="35"/>
      <c r="AO335" s="35"/>
      <c r="AP335" s="35"/>
      <c r="AQ335" s="35"/>
      <c r="AR335" s="35"/>
      <c r="AS335" s="35"/>
      <c r="AT335" s="35"/>
      <c r="AU335" s="35"/>
      <c r="AV335" s="35"/>
      <c r="AW335" s="35"/>
      <c r="AX335" s="35"/>
      <c r="AY335" s="35"/>
      <c r="AZ335" s="35"/>
    </row>
    <row r="336" spans="1:52" x14ac:dyDescent="0.35">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c r="AL336" s="35"/>
      <c r="AM336" s="35"/>
      <c r="AN336" s="35"/>
      <c r="AO336" s="35"/>
      <c r="AP336" s="35"/>
      <c r="AQ336" s="35"/>
      <c r="AR336" s="35"/>
      <c r="AS336" s="35"/>
      <c r="AT336" s="35"/>
      <c r="AU336" s="35"/>
      <c r="AV336" s="35"/>
      <c r="AW336" s="35"/>
      <c r="AX336" s="35"/>
      <c r="AY336" s="35"/>
      <c r="AZ336" s="35"/>
    </row>
    <row r="337" spans="1:52" x14ac:dyDescent="0.35">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H337" s="35"/>
      <c r="AI337" s="35"/>
      <c r="AJ337" s="35"/>
      <c r="AK337" s="35"/>
      <c r="AL337" s="35"/>
      <c r="AM337" s="35"/>
      <c r="AN337" s="35"/>
      <c r="AO337" s="35"/>
      <c r="AP337" s="35"/>
      <c r="AQ337" s="35"/>
      <c r="AR337" s="35"/>
      <c r="AS337" s="35"/>
      <c r="AT337" s="35"/>
      <c r="AU337" s="35"/>
      <c r="AV337" s="35"/>
      <c r="AW337" s="35"/>
      <c r="AX337" s="35"/>
      <c r="AY337" s="35"/>
      <c r="AZ337" s="35"/>
    </row>
    <row r="338" spans="1:52" x14ac:dyDescent="0.35">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H338" s="35"/>
      <c r="AI338" s="35"/>
      <c r="AJ338" s="35"/>
      <c r="AK338" s="35"/>
      <c r="AL338" s="35"/>
      <c r="AM338" s="35"/>
      <c r="AN338" s="35"/>
      <c r="AO338" s="35"/>
      <c r="AP338" s="35"/>
      <c r="AQ338" s="35"/>
      <c r="AR338" s="35"/>
      <c r="AS338" s="35"/>
      <c r="AT338" s="35"/>
      <c r="AU338" s="35"/>
      <c r="AV338" s="35"/>
      <c r="AW338" s="35"/>
      <c r="AX338" s="35"/>
      <c r="AY338" s="35"/>
      <c r="AZ338" s="35"/>
    </row>
    <row r="339" spans="1:52" x14ac:dyDescent="0.35">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c r="AA339" s="35"/>
      <c r="AB339" s="35"/>
      <c r="AC339" s="35"/>
      <c r="AD339" s="35"/>
      <c r="AE339" s="35"/>
      <c r="AF339" s="35"/>
      <c r="AG339" s="35"/>
      <c r="AH339" s="35"/>
      <c r="AI339" s="35"/>
      <c r="AJ339" s="35"/>
      <c r="AK339" s="35"/>
      <c r="AL339" s="35"/>
      <c r="AM339" s="35"/>
      <c r="AN339" s="35"/>
      <c r="AO339" s="35"/>
      <c r="AP339" s="35"/>
      <c r="AQ339" s="35"/>
      <c r="AR339" s="35"/>
      <c r="AS339" s="35"/>
      <c r="AT339" s="35"/>
      <c r="AU339" s="35"/>
      <c r="AV339" s="35"/>
      <c r="AW339" s="35"/>
      <c r="AX339" s="35"/>
      <c r="AY339" s="35"/>
      <c r="AZ339" s="35"/>
    </row>
    <row r="340" spans="1:52" x14ac:dyDescent="0.35">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5"/>
      <c r="AM340" s="35"/>
      <c r="AN340" s="35"/>
      <c r="AO340" s="35"/>
      <c r="AP340" s="35"/>
      <c r="AQ340" s="35"/>
      <c r="AR340" s="35"/>
      <c r="AS340" s="35"/>
      <c r="AT340" s="35"/>
      <c r="AU340" s="35"/>
      <c r="AV340" s="35"/>
      <c r="AW340" s="35"/>
      <c r="AX340" s="35"/>
      <c r="AY340" s="35"/>
      <c r="AZ340" s="35"/>
    </row>
    <row r="341" spans="1:52" x14ac:dyDescent="0.35">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c r="AE341" s="35"/>
      <c r="AF341" s="35"/>
      <c r="AG341" s="35"/>
      <c r="AH341" s="35"/>
      <c r="AI341" s="35"/>
      <c r="AJ341" s="35"/>
      <c r="AK341" s="35"/>
      <c r="AL341" s="35"/>
      <c r="AM341" s="35"/>
      <c r="AN341" s="35"/>
      <c r="AO341" s="35"/>
      <c r="AP341" s="35"/>
      <c r="AQ341" s="35"/>
      <c r="AR341" s="35"/>
      <c r="AS341" s="35"/>
      <c r="AT341" s="35"/>
      <c r="AU341" s="35"/>
      <c r="AV341" s="35"/>
      <c r="AW341" s="35"/>
      <c r="AX341" s="35"/>
      <c r="AY341" s="35"/>
      <c r="AZ341" s="35"/>
    </row>
    <row r="342" spans="1:52" x14ac:dyDescent="0.35">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c r="AK342" s="35"/>
      <c r="AL342" s="35"/>
      <c r="AM342" s="35"/>
      <c r="AN342" s="35"/>
      <c r="AO342" s="35"/>
      <c r="AP342" s="35"/>
      <c r="AQ342" s="35"/>
      <c r="AR342" s="35"/>
      <c r="AS342" s="35"/>
      <c r="AT342" s="35"/>
      <c r="AU342" s="35"/>
      <c r="AV342" s="35"/>
      <c r="AW342" s="35"/>
      <c r="AX342" s="35"/>
      <c r="AY342" s="35"/>
      <c r="AZ342" s="35"/>
    </row>
    <row r="343" spans="1:52" x14ac:dyDescent="0.35">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c r="AK343" s="35"/>
      <c r="AL343" s="35"/>
      <c r="AM343" s="35"/>
      <c r="AN343" s="35"/>
      <c r="AO343" s="35"/>
      <c r="AP343" s="35"/>
      <c r="AQ343" s="35"/>
      <c r="AR343" s="35"/>
      <c r="AS343" s="35"/>
      <c r="AT343" s="35"/>
      <c r="AU343" s="35"/>
      <c r="AV343" s="35"/>
      <c r="AW343" s="35"/>
      <c r="AX343" s="35"/>
      <c r="AY343" s="35"/>
      <c r="AZ343" s="35"/>
    </row>
    <row r="344" spans="1:52" x14ac:dyDescent="0.35">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35"/>
      <c r="AF344" s="35"/>
      <c r="AG344" s="35"/>
      <c r="AH344" s="35"/>
      <c r="AI344" s="35"/>
      <c r="AJ344" s="35"/>
      <c r="AK344" s="35"/>
      <c r="AL344" s="35"/>
      <c r="AM344" s="35"/>
      <c r="AN344" s="35"/>
      <c r="AO344" s="35"/>
      <c r="AP344" s="35"/>
      <c r="AQ344" s="35"/>
      <c r="AR344" s="35"/>
      <c r="AS344" s="35"/>
      <c r="AT344" s="35"/>
      <c r="AU344" s="35"/>
      <c r="AV344" s="35"/>
      <c r="AW344" s="35"/>
      <c r="AX344" s="35"/>
      <c r="AY344" s="35"/>
      <c r="AZ344" s="35"/>
    </row>
    <row r="345" spans="1:52" x14ac:dyDescent="0.35">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H345" s="35"/>
      <c r="AI345" s="35"/>
      <c r="AJ345" s="35"/>
      <c r="AK345" s="35"/>
      <c r="AL345" s="35"/>
      <c r="AM345" s="35"/>
      <c r="AN345" s="35"/>
      <c r="AO345" s="35"/>
      <c r="AP345" s="35"/>
      <c r="AQ345" s="35"/>
      <c r="AR345" s="35"/>
      <c r="AS345" s="35"/>
      <c r="AT345" s="35"/>
      <c r="AU345" s="35"/>
      <c r="AV345" s="35"/>
      <c r="AW345" s="35"/>
      <c r="AX345" s="35"/>
      <c r="AY345" s="35"/>
      <c r="AZ345" s="35"/>
    </row>
    <row r="346" spans="1:52" x14ac:dyDescent="0.35">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35"/>
      <c r="AF346" s="35"/>
      <c r="AG346" s="35"/>
      <c r="AH346" s="35"/>
      <c r="AI346" s="35"/>
      <c r="AJ346" s="35"/>
      <c r="AK346" s="35"/>
      <c r="AL346" s="35"/>
      <c r="AM346" s="35"/>
      <c r="AN346" s="35"/>
      <c r="AO346" s="35"/>
      <c r="AP346" s="35"/>
      <c r="AQ346" s="35"/>
      <c r="AR346" s="35"/>
      <c r="AS346" s="35"/>
      <c r="AT346" s="35"/>
      <c r="AU346" s="35"/>
      <c r="AV346" s="35"/>
      <c r="AW346" s="35"/>
      <c r="AX346" s="35"/>
      <c r="AY346" s="35"/>
      <c r="AZ346" s="35"/>
    </row>
    <row r="347" spans="1:52" x14ac:dyDescent="0.35">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35"/>
      <c r="AN347" s="35"/>
      <c r="AO347" s="35"/>
      <c r="AP347" s="35"/>
      <c r="AQ347" s="35"/>
      <c r="AR347" s="35"/>
      <c r="AS347" s="35"/>
      <c r="AT347" s="35"/>
      <c r="AU347" s="35"/>
      <c r="AV347" s="35"/>
      <c r="AW347" s="35"/>
      <c r="AX347" s="35"/>
      <c r="AY347" s="35"/>
      <c r="AZ347" s="35"/>
    </row>
    <row r="348" spans="1:52" x14ac:dyDescent="0.35">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H348" s="35"/>
      <c r="AI348" s="35"/>
      <c r="AJ348" s="35"/>
      <c r="AK348" s="35"/>
      <c r="AL348" s="35"/>
      <c r="AM348" s="35"/>
      <c r="AN348" s="35"/>
      <c r="AO348" s="35"/>
      <c r="AP348" s="35"/>
      <c r="AQ348" s="35"/>
      <c r="AR348" s="35"/>
      <c r="AS348" s="35"/>
      <c r="AT348" s="35"/>
      <c r="AU348" s="35"/>
      <c r="AV348" s="35"/>
      <c r="AW348" s="35"/>
      <c r="AX348" s="35"/>
      <c r="AY348" s="35"/>
      <c r="AZ348" s="35"/>
    </row>
    <row r="349" spans="1:52" x14ac:dyDescent="0.35">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c r="AE349" s="35"/>
      <c r="AF349" s="35"/>
      <c r="AG349" s="35"/>
      <c r="AH349" s="35"/>
      <c r="AI349" s="35"/>
      <c r="AJ349" s="35"/>
      <c r="AK349" s="35"/>
      <c r="AL349" s="35"/>
      <c r="AM349" s="35"/>
      <c r="AN349" s="35"/>
      <c r="AO349" s="35"/>
      <c r="AP349" s="35"/>
      <c r="AQ349" s="35"/>
      <c r="AR349" s="35"/>
      <c r="AS349" s="35"/>
      <c r="AT349" s="35"/>
      <c r="AU349" s="35"/>
      <c r="AV349" s="35"/>
      <c r="AW349" s="35"/>
      <c r="AX349" s="35"/>
      <c r="AY349" s="35"/>
      <c r="AZ349" s="35"/>
    </row>
    <row r="350" spans="1:52" x14ac:dyDescent="0.35">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c r="AA350" s="35"/>
      <c r="AB350" s="35"/>
      <c r="AC350" s="35"/>
      <c r="AD350" s="35"/>
      <c r="AE350" s="35"/>
      <c r="AF350" s="35"/>
      <c r="AG350" s="35"/>
      <c r="AH350" s="35"/>
      <c r="AI350" s="35"/>
      <c r="AJ350" s="35"/>
      <c r="AK350" s="35"/>
      <c r="AL350" s="35"/>
      <c r="AM350" s="35"/>
      <c r="AN350" s="35"/>
      <c r="AO350" s="35"/>
      <c r="AP350" s="35"/>
      <c r="AQ350" s="35"/>
      <c r="AR350" s="35"/>
      <c r="AS350" s="35"/>
      <c r="AT350" s="35"/>
      <c r="AU350" s="35"/>
      <c r="AV350" s="35"/>
      <c r="AW350" s="35"/>
      <c r="AX350" s="35"/>
      <c r="AY350" s="35"/>
      <c r="AZ350" s="35"/>
    </row>
    <row r="351" spans="1:52" x14ac:dyDescent="0.35">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H351" s="35"/>
      <c r="AI351" s="35"/>
      <c r="AJ351" s="35"/>
      <c r="AK351" s="35"/>
      <c r="AL351" s="35"/>
      <c r="AM351" s="35"/>
      <c r="AN351" s="35"/>
      <c r="AO351" s="35"/>
      <c r="AP351" s="35"/>
      <c r="AQ351" s="35"/>
      <c r="AR351" s="35"/>
      <c r="AS351" s="35"/>
      <c r="AT351" s="35"/>
      <c r="AU351" s="35"/>
      <c r="AV351" s="35"/>
      <c r="AW351" s="35"/>
      <c r="AX351" s="35"/>
      <c r="AY351" s="35"/>
      <c r="AZ351" s="35"/>
    </row>
    <row r="352" spans="1:52" x14ac:dyDescent="0.35">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c r="AA352" s="35"/>
      <c r="AB352" s="35"/>
      <c r="AC352" s="35"/>
      <c r="AD352" s="35"/>
      <c r="AE352" s="35"/>
      <c r="AF352" s="35"/>
      <c r="AG352" s="35"/>
      <c r="AH352" s="35"/>
      <c r="AI352" s="35"/>
      <c r="AJ352" s="35"/>
      <c r="AK352" s="35"/>
      <c r="AL352" s="35"/>
      <c r="AM352" s="35"/>
      <c r="AN352" s="35"/>
      <c r="AO352" s="35"/>
      <c r="AP352" s="35"/>
      <c r="AQ352" s="35"/>
      <c r="AR352" s="35"/>
      <c r="AS352" s="35"/>
      <c r="AT352" s="35"/>
      <c r="AU352" s="35"/>
      <c r="AV352" s="35"/>
      <c r="AW352" s="35"/>
      <c r="AX352" s="35"/>
      <c r="AY352" s="35"/>
      <c r="AZ352" s="35"/>
    </row>
    <row r="353" spans="1:52" x14ac:dyDescent="0.35">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35"/>
      <c r="AN353" s="35"/>
      <c r="AO353" s="35"/>
      <c r="AP353" s="35"/>
      <c r="AQ353" s="35"/>
      <c r="AR353" s="35"/>
      <c r="AS353" s="35"/>
      <c r="AT353" s="35"/>
      <c r="AU353" s="35"/>
      <c r="AV353" s="35"/>
      <c r="AW353" s="35"/>
      <c r="AX353" s="35"/>
      <c r="AY353" s="35"/>
      <c r="AZ353" s="35"/>
    </row>
    <row r="354" spans="1:52" x14ac:dyDescent="0.35">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c r="AE354" s="35"/>
      <c r="AF354" s="35"/>
      <c r="AG354" s="35"/>
      <c r="AH354" s="35"/>
      <c r="AI354" s="35"/>
      <c r="AJ354" s="35"/>
      <c r="AK354" s="35"/>
      <c r="AL354" s="35"/>
      <c r="AM354" s="35"/>
      <c r="AN354" s="35"/>
      <c r="AO354" s="35"/>
      <c r="AP354" s="35"/>
      <c r="AQ354" s="35"/>
      <c r="AR354" s="35"/>
      <c r="AS354" s="35"/>
      <c r="AT354" s="35"/>
      <c r="AU354" s="35"/>
      <c r="AV354" s="35"/>
      <c r="AW354" s="35"/>
      <c r="AX354" s="35"/>
      <c r="AY354" s="35"/>
      <c r="AZ354" s="35"/>
    </row>
    <row r="355" spans="1:52" x14ac:dyDescent="0.35">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35"/>
      <c r="AN355" s="35"/>
      <c r="AO355" s="35"/>
      <c r="AP355" s="35"/>
      <c r="AQ355" s="35"/>
      <c r="AR355" s="35"/>
      <c r="AS355" s="35"/>
      <c r="AT355" s="35"/>
      <c r="AU355" s="35"/>
      <c r="AV355" s="35"/>
      <c r="AW355" s="35"/>
      <c r="AX355" s="35"/>
      <c r="AY355" s="35"/>
      <c r="AZ355" s="35"/>
    </row>
    <row r="356" spans="1:52" x14ac:dyDescent="0.35">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c r="AL356" s="35"/>
      <c r="AM356" s="35"/>
      <c r="AN356" s="35"/>
      <c r="AO356" s="35"/>
      <c r="AP356" s="35"/>
      <c r="AQ356" s="35"/>
      <c r="AR356" s="35"/>
      <c r="AS356" s="35"/>
      <c r="AT356" s="35"/>
      <c r="AU356" s="35"/>
      <c r="AV356" s="35"/>
      <c r="AW356" s="35"/>
      <c r="AX356" s="35"/>
      <c r="AY356" s="35"/>
      <c r="AZ356" s="35"/>
    </row>
    <row r="357" spans="1:52" x14ac:dyDescent="0.35">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c r="AS357" s="35"/>
      <c r="AT357" s="35"/>
      <c r="AU357" s="35"/>
      <c r="AV357" s="35"/>
      <c r="AW357" s="35"/>
      <c r="AX357" s="35"/>
      <c r="AY357" s="35"/>
      <c r="AZ357" s="35"/>
    </row>
    <row r="358" spans="1:52" x14ac:dyDescent="0.35">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H358" s="35"/>
      <c r="AI358" s="35"/>
      <c r="AJ358" s="35"/>
      <c r="AK358" s="35"/>
      <c r="AL358" s="35"/>
      <c r="AM358" s="35"/>
      <c r="AN358" s="35"/>
      <c r="AO358" s="35"/>
      <c r="AP358" s="35"/>
      <c r="AQ358" s="35"/>
      <c r="AR358" s="35"/>
      <c r="AS358" s="35"/>
      <c r="AT358" s="35"/>
      <c r="AU358" s="35"/>
      <c r="AV358" s="35"/>
      <c r="AW358" s="35"/>
      <c r="AX358" s="35"/>
      <c r="AY358" s="35"/>
      <c r="AZ358" s="35"/>
    </row>
    <row r="359" spans="1:52" x14ac:dyDescent="0.35">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H359" s="35"/>
      <c r="AI359" s="35"/>
      <c r="AJ359" s="35"/>
      <c r="AK359" s="35"/>
      <c r="AL359" s="35"/>
      <c r="AM359" s="35"/>
      <c r="AN359" s="35"/>
      <c r="AO359" s="35"/>
      <c r="AP359" s="35"/>
      <c r="AQ359" s="35"/>
      <c r="AR359" s="35"/>
      <c r="AS359" s="35"/>
      <c r="AT359" s="35"/>
      <c r="AU359" s="35"/>
      <c r="AV359" s="35"/>
      <c r="AW359" s="35"/>
      <c r="AX359" s="35"/>
      <c r="AY359" s="35"/>
      <c r="AZ359" s="35"/>
    </row>
    <row r="360" spans="1:52" x14ac:dyDescent="0.35">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c r="AE360" s="35"/>
      <c r="AF360" s="35"/>
      <c r="AG360" s="35"/>
      <c r="AH360" s="35"/>
      <c r="AI360" s="35"/>
      <c r="AJ360" s="35"/>
      <c r="AK360" s="35"/>
      <c r="AL360" s="35"/>
      <c r="AM360" s="35"/>
      <c r="AN360" s="35"/>
      <c r="AO360" s="35"/>
      <c r="AP360" s="35"/>
      <c r="AQ360" s="35"/>
      <c r="AR360" s="35"/>
      <c r="AS360" s="35"/>
      <c r="AT360" s="35"/>
      <c r="AU360" s="35"/>
      <c r="AV360" s="35"/>
      <c r="AW360" s="35"/>
      <c r="AX360" s="35"/>
      <c r="AY360" s="35"/>
      <c r="AZ360" s="35"/>
    </row>
    <row r="361" spans="1:52" x14ac:dyDescent="0.35">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c r="AA361" s="35"/>
      <c r="AB361" s="35"/>
      <c r="AC361" s="35"/>
      <c r="AD361" s="35"/>
      <c r="AE361" s="35"/>
      <c r="AF361" s="35"/>
      <c r="AG361" s="35"/>
      <c r="AH361" s="35"/>
      <c r="AI361" s="35"/>
      <c r="AJ361" s="35"/>
      <c r="AK361" s="35"/>
      <c r="AL361" s="35"/>
      <c r="AM361" s="35"/>
      <c r="AN361" s="35"/>
      <c r="AO361" s="35"/>
      <c r="AP361" s="35"/>
      <c r="AQ361" s="35"/>
      <c r="AR361" s="35"/>
      <c r="AS361" s="35"/>
      <c r="AT361" s="35"/>
      <c r="AU361" s="35"/>
      <c r="AV361" s="35"/>
      <c r="AW361" s="35"/>
      <c r="AX361" s="35"/>
      <c r="AY361" s="35"/>
      <c r="AZ361" s="35"/>
    </row>
    <row r="362" spans="1:52" x14ac:dyDescent="0.35">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c r="AA362" s="35"/>
      <c r="AB362" s="35"/>
      <c r="AC362" s="35"/>
      <c r="AD362" s="35"/>
      <c r="AE362" s="35"/>
      <c r="AF362" s="35"/>
      <c r="AG362" s="35"/>
      <c r="AH362" s="35"/>
      <c r="AI362" s="35"/>
      <c r="AJ362" s="35"/>
      <c r="AK362" s="35"/>
      <c r="AL362" s="35"/>
      <c r="AM362" s="35"/>
      <c r="AN362" s="35"/>
      <c r="AO362" s="35"/>
      <c r="AP362" s="35"/>
      <c r="AQ362" s="35"/>
      <c r="AR362" s="35"/>
      <c r="AS362" s="35"/>
      <c r="AT362" s="35"/>
      <c r="AU362" s="35"/>
      <c r="AV362" s="35"/>
      <c r="AW362" s="35"/>
      <c r="AX362" s="35"/>
      <c r="AY362" s="35"/>
      <c r="AZ362" s="35"/>
    </row>
    <row r="363" spans="1:52" x14ac:dyDescent="0.35">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c r="AA363" s="35"/>
      <c r="AB363" s="35"/>
      <c r="AC363" s="35"/>
      <c r="AD363" s="35"/>
      <c r="AE363" s="35"/>
      <c r="AF363" s="35"/>
      <c r="AG363" s="35"/>
      <c r="AH363" s="35"/>
      <c r="AI363" s="35"/>
      <c r="AJ363" s="35"/>
      <c r="AK363" s="35"/>
      <c r="AL363" s="35"/>
      <c r="AM363" s="35"/>
      <c r="AN363" s="35"/>
      <c r="AO363" s="35"/>
      <c r="AP363" s="35"/>
      <c r="AQ363" s="35"/>
      <c r="AR363" s="35"/>
      <c r="AS363" s="35"/>
      <c r="AT363" s="35"/>
      <c r="AU363" s="35"/>
      <c r="AV363" s="35"/>
      <c r="AW363" s="35"/>
      <c r="AX363" s="35"/>
      <c r="AY363" s="35"/>
      <c r="AZ363" s="35"/>
    </row>
    <row r="364" spans="1:52" x14ac:dyDescent="0.35">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H364" s="35"/>
      <c r="AI364" s="35"/>
      <c r="AJ364" s="35"/>
      <c r="AK364" s="35"/>
      <c r="AL364" s="35"/>
      <c r="AM364" s="35"/>
      <c r="AN364" s="35"/>
      <c r="AO364" s="35"/>
      <c r="AP364" s="35"/>
      <c r="AQ364" s="35"/>
      <c r="AR364" s="35"/>
      <c r="AS364" s="35"/>
      <c r="AT364" s="35"/>
      <c r="AU364" s="35"/>
      <c r="AV364" s="35"/>
      <c r="AW364" s="35"/>
      <c r="AX364" s="35"/>
      <c r="AY364" s="35"/>
      <c r="AZ364" s="35"/>
    </row>
    <row r="365" spans="1:52" x14ac:dyDescent="0.35">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c r="AE365" s="35"/>
      <c r="AF365" s="35"/>
      <c r="AG365" s="35"/>
      <c r="AH365" s="35"/>
      <c r="AI365" s="35"/>
      <c r="AJ365" s="35"/>
      <c r="AK365" s="35"/>
      <c r="AL365" s="35"/>
      <c r="AM365" s="35"/>
      <c r="AN365" s="35"/>
      <c r="AO365" s="35"/>
      <c r="AP365" s="35"/>
      <c r="AQ365" s="35"/>
      <c r="AR365" s="35"/>
      <c r="AS365" s="35"/>
      <c r="AT365" s="35"/>
      <c r="AU365" s="35"/>
      <c r="AV365" s="35"/>
      <c r="AW365" s="35"/>
      <c r="AX365" s="35"/>
      <c r="AY365" s="35"/>
      <c r="AZ365" s="35"/>
    </row>
    <row r="366" spans="1:52" x14ac:dyDescent="0.35">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c r="AE366" s="35"/>
      <c r="AF366" s="35"/>
      <c r="AG366" s="35"/>
      <c r="AH366" s="35"/>
      <c r="AI366" s="35"/>
      <c r="AJ366" s="35"/>
      <c r="AK366" s="35"/>
      <c r="AL366" s="35"/>
      <c r="AM366" s="35"/>
      <c r="AN366" s="35"/>
      <c r="AO366" s="35"/>
      <c r="AP366" s="35"/>
      <c r="AQ366" s="35"/>
      <c r="AR366" s="35"/>
      <c r="AS366" s="35"/>
      <c r="AT366" s="35"/>
      <c r="AU366" s="35"/>
      <c r="AV366" s="35"/>
      <c r="AW366" s="35"/>
      <c r="AX366" s="35"/>
      <c r="AY366" s="35"/>
      <c r="AZ366" s="35"/>
    </row>
    <row r="367" spans="1:52" x14ac:dyDescent="0.35">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c r="AA367" s="35"/>
      <c r="AB367" s="35"/>
      <c r="AC367" s="35"/>
      <c r="AD367" s="35"/>
      <c r="AE367" s="35"/>
      <c r="AF367" s="35"/>
      <c r="AG367" s="35"/>
      <c r="AH367" s="35"/>
      <c r="AI367" s="35"/>
      <c r="AJ367" s="35"/>
      <c r="AK367" s="35"/>
      <c r="AL367" s="35"/>
      <c r="AM367" s="35"/>
      <c r="AN367" s="35"/>
      <c r="AO367" s="35"/>
      <c r="AP367" s="35"/>
      <c r="AQ367" s="35"/>
      <c r="AR367" s="35"/>
      <c r="AS367" s="35"/>
      <c r="AT367" s="35"/>
      <c r="AU367" s="35"/>
      <c r="AV367" s="35"/>
      <c r="AW367" s="35"/>
      <c r="AX367" s="35"/>
      <c r="AY367" s="35"/>
      <c r="AZ367" s="35"/>
    </row>
    <row r="368" spans="1:52" x14ac:dyDescent="0.35">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c r="AE368" s="35"/>
      <c r="AF368" s="35"/>
      <c r="AG368" s="35"/>
      <c r="AH368" s="35"/>
      <c r="AI368" s="35"/>
      <c r="AJ368" s="35"/>
      <c r="AK368" s="35"/>
      <c r="AL368" s="35"/>
      <c r="AM368" s="35"/>
      <c r="AN368" s="35"/>
      <c r="AO368" s="35"/>
      <c r="AP368" s="35"/>
      <c r="AQ368" s="35"/>
      <c r="AR368" s="35"/>
      <c r="AS368" s="35"/>
      <c r="AT368" s="35"/>
      <c r="AU368" s="35"/>
      <c r="AV368" s="35"/>
      <c r="AW368" s="35"/>
      <c r="AX368" s="35"/>
      <c r="AY368" s="35"/>
      <c r="AZ368" s="35"/>
    </row>
    <row r="369" spans="1:52" x14ac:dyDescent="0.35">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c r="AL369" s="35"/>
      <c r="AM369" s="35"/>
      <c r="AN369" s="35"/>
      <c r="AO369" s="35"/>
      <c r="AP369" s="35"/>
      <c r="AQ369" s="35"/>
      <c r="AR369" s="35"/>
      <c r="AS369" s="35"/>
      <c r="AT369" s="35"/>
      <c r="AU369" s="35"/>
      <c r="AV369" s="35"/>
      <c r="AW369" s="35"/>
      <c r="AX369" s="35"/>
      <c r="AY369" s="35"/>
      <c r="AZ369" s="35"/>
    </row>
    <row r="370" spans="1:52" x14ac:dyDescent="0.35">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H370" s="35"/>
      <c r="AI370" s="35"/>
      <c r="AJ370" s="35"/>
      <c r="AK370" s="35"/>
      <c r="AL370" s="35"/>
      <c r="AM370" s="35"/>
      <c r="AN370" s="35"/>
      <c r="AO370" s="35"/>
      <c r="AP370" s="35"/>
      <c r="AQ370" s="35"/>
      <c r="AR370" s="35"/>
      <c r="AS370" s="35"/>
      <c r="AT370" s="35"/>
      <c r="AU370" s="35"/>
      <c r="AV370" s="35"/>
      <c r="AW370" s="35"/>
      <c r="AX370" s="35"/>
      <c r="AY370" s="35"/>
      <c r="AZ370" s="35"/>
    </row>
    <row r="371" spans="1:52" x14ac:dyDescent="0.35">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c r="AA371" s="35"/>
      <c r="AB371" s="35"/>
      <c r="AC371" s="35"/>
      <c r="AD371" s="35"/>
      <c r="AE371" s="35"/>
      <c r="AF371" s="35"/>
      <c r="AG371" s="35"/>
      <c r="AH371" s="35"/>
      <c r="AI371" s="35"/>
      <c r="AJ371" s="35"/>
      <c r="AK371" s="35"/>
      <c r="AL371" s="35"/>
      <c r="AM371" s="35"/>
      <c r="AN371" s="35"/>
      <c r="AO371" s="35"/>
      <c r="AP371" s="35"/>
      <c r="AQ371" s="35"/>
      <c r="AR371" s="35"/>
      <c r="AS371" s="35"/>
      <c r="AT371" s="35"/>
      <c r="AU371" s="35"/>
      <c r="AV371" s="35"/>
      <c r="AW371" s="35"/>
      <c r="AX371" s="35"/>
      <c r="AY371" s="35"/>
      <c r="AZ371" s="35"/>
    </row>
    <row r="372" spans="1:52" x14ac:dyDescent="0.35">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c r="AA372" s="35"/>
      <c r="AB372" s="35"/>
      <c r="AC372" s="35"/>
      <c r="AD372" s="35"/>
      <c r="AE372" s="35"/>
      <c r="AF372" s="35"/>
      <c r="AG372" s="35"/>
      <c r="AH372" s="35"/>
      <c r="AI372" s="35"/>
      <c r="AJ372" s="35"/>
      <c r="AK372" s="35"/>
      <c r="AL372" s="35"/>
      <c r="AM372" s="35"/>
      <c r="AN372" s="35"/>
      <c r="AO372" s="35"/>
      <c r="AP372" s="35"/>
      <c r="AQ372" s="35"/>
      <c r="AR372" s="35"/>
      <c r="AS372" s="35"/>
      <c r="AT372" s="35"/>
      <c r="AU372" s="35"/>
      <c r="AV372" s="35"/>
      <c r="AW372" s="35"/>
      <c r="AX372" s="35"/>
      <c r="AY372" s="35"/>
      <c r="AZ372" s="35"/>
    </row>
    <row r="373" spans="1:52" x14ac:dyDescent="0.35">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H373" s="35"/>
      <c r="AI373" s="35"/>
      <c r="AJ373" s="35"/>
      <c r="AK373" s="35"/>
      <c r="AL373" s="35"/>
      <c r="AM373" s="35"/>
      <c r="AN373" s="35"/>
      <c r="AO373" s="35"/>
      <c r="AP373" s="35"/>
      <c r="AQ373" s="35"/>
      <c r="AR373" s="35"/>
      <c r="AS373" s="35"/>
      <c r="AT373" s="35"/>
      <c r="AU373" s="35"/>
      <c r="AV373" s="35"/>
      <c r="AW373" s="35"/>
      <c r="AX373" s="35"/>
      <c r="AY373" s="35"/>
      <c r="AZ373" s="35"/>
    </row>
    <row r="374" spans="1:52" x14ac:dyDescent="0.35">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35"/>
      <c r="AN374" s="35"/>
      <c r="AO374" s="35"/>
      <c r="AP374" s="35"/>
      <c r="AQ374" s="35"/>
      <c r="AR374" s="35"/>
      <c r="AS374" s="35"/>
      <c r="AT374" s="35"/>
      <c r="AU374" s="35"/>
      <c r="AV374" s="35"/>
      <c r="AW374" s="35"/>
      <c r="AX374" s="35"/>
      <c r="AY374" s="35"/>
      <c r="AZ374" s="35"/>
    </row>
    <row r="375" spans="1:52" x14ac:dyDescent="0.35">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c r="AE375" s="35"/>
      <c r="AF375" s="35"/>
      <c r="AG375" s="35"/>
      <c r="AH375" s="35"/>
      <c r="AI375" s="35"/>
      <c r="AJ375" s="35"/>
      <c r="AK375" s="35"/>
      <c r="AL375" s="35"/>
      <c r="AM375" s="35"/>
      <c r="AN375" s="35"/>
      <c r="AO375" s="35"/>
      <c r="AP375" s="35"/>
      <c r="AQ375" s="35"/>
      <c r="AR375" s="35"/>
      <c r="AS375" s="35"/>
      <c r="AT375" s="35"/>
      <c r="AU375" s="35"/>
      <c r="AV375" s="35"/>
      <c r="AW375" s="35"/>
      <c r="AX375" s="35"/>
      <c r="AY375" s="35"/>
      <c r="AZ375" s="35"/>
    </row>
    <row r="376" spans="1:52" x14ac:dyDescent="0.35">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H376" s="35"/>
      <c r="AI376" s="35"/>
      <c r="AJ376" s="35"/>
      <c r="AK376" s="35"/>
      <c r="AL376" s="35"/>
      <c r="AM376" s="35"/>
      <c r="AN376" s="35"/>
      <c r="AO376" s="35"/>
      <c r="AP376" s="35"/>
      <c r="AQ376" s="35"/>
      <c r="AR376" s="35"/>
      <c r="AS376" s="35"/>
      <c r="AT376" s="35"/>
      <c r="AU376" s="35"/>
      <c r="AV376" s="35"/>
      <c r="AW376" s="35"/>
      <c r="AX376" s="35"/>
      <c r="AY376" s="35"/>
      <c r="AZ376" s="35"/>
    </row>
    <row r="377" spans="1:52" x14ac:dyDescent="0.35">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c r="AE377" s="35"/>
      <c r="AF377" s="35"/>
      <c r="AG377" s="35"/>
      <c r="AH377" s="35"/>
      <c r="AI377" s="35"/>
      <c r="AJ377" s="35"/>
      <c r="AK377" s="35"/>
      <c r="AL377" s="35"/>
      <c r="AM377" s="35"/>
      <c r="AN377" s="35"/>
      <c r="AO377" s="35"/>
      <c r="AP377" s="35"/>
      <c r="AQ377" s="35"/>
      <c r="AR377" s="35"/>
      <c r="AS377" s="35"/>
      <c r="AT377" s="35"/>
      <c r="AU377" s="35"/>
      <c r="AV377" s="35"/>
      <c r="AW377" s="35"/>
      <c r="AX377" s="35"/>
      <c r="AY377" s="35"/>
      <c r="AZ377" s="35"/>
    </row>
    <row r="378" spans="1:52" x14ac:dyDescent="0.35">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c r="AE378" s="35"/>
      <c r="AF378" s="35"/>
      <c r="AG378" s="35"/>
      <c r="AH378" s="35"/>
      <c r="AI378" s="35"/>
      <c r="AJ378" s="35"/>
      <c r="AK378" s="35"/>
      <c r="AL378" s="35"/>
      <c r="AM378" s="35"/>
      <c r="AN378" s="35"/>
      <c r="AO378" s="35"/>
      <c r="AP378" s="35"/>
      <c r="AQ378" s="35"/>
      <c r="AR378" s="35"/>
      <c r="AS378" s="35"/>
      <c r="AT378" s="35"/>
      <c r="AU378" s="35"/>
      <c r="AV378" s="35"/>
      <c r="AW378" s="35"/>
      <c r="AX378" s="35"/>
      <c r="AY378" s="35"/>
      <c r="AZ378" s="35"/>
    </row>
    <row r="379" spans="1:52" x14ac:dyDescent="0.35">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c r="AE379" s="35"/>
      <c r="AF379" s="35"/>
      <c r="AG379" s="35"/>
      <c r="AH379" s="35"/>
      <c r="AI379" s="35"/>
      <c r="AJ379" s="35"/>
      <c r="AK379" s="35"/>
      <c r="AL379" s="35"/>
      <c r="AM379" s="35"/>
      <c r="AN379" s="35"/>
      <c r="AO379" s="35"/>
      <c r="AP379" s="35"/>
      <c r="AQ379" s="35"/>
      <c r="AR379" s="35"/>
      <c r="AS379" s="35"/>
      <c r="AT379" s="35"/>
      <c r="AU379" s="35"/>
      <c r="AV379" s="35"/>
      <c r="AW379" s="35"/>
      <c r="AX379" s="35"/>
      <c r="AY379" s="35"/>
      <c r="AZ379" s="35"/>
    </row>
    <row r="380" spans="1:52" x14ac:dyDescent="0.35">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35"/>
      <c r="AN380" s="35"/>
      <c r="AO380" s="35"/>
      <c r="AP380" s="35"/>
      <c r="AQ380" s="35"/>
      <c r="AR380" s="35"/>
      <c r="AS380" s="35"/>
      <c r="AT380" s="35"/>
      <c r="AU380" s="35"/>
      <c r="AV380" s="35"/>
      <c r="AW380" s="35"/>
      <c r="AX380" s="35"/>
      <c r="AY380" s="35"/>
      <c r="AZ380" s="35"/>
    </row>
    <row r="381" spans="1:52" x14ac:dyDescent="0.35">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c r="AK381" s="35"/>
      <c r="AL381" s="35"/>
      <c r="AM381" s="35"/>
      <c r="AN381" s="35"/>
      <c r="AO381" s="35"/>
      <c r="AP381" s="35"/>
      <c r="AQ381" s="35"/>
      <c r="AR381" s="35"/>
      <c r="AS381" s="35"/>
      <c r="AT381" s="35"/>
      <c r="AU381" s="35"/>
      <c r="AV381" s="35"/>
      <c r="AW381" s="35"/>
      <c r="AX381" s="35"/>
      <c r="AY381" s="35"/>
      <c r="AZ381" s="35"/>
    </row>
    <row r="382" spans="1:52" x14ac:dyDescent="0.35">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35"/>
      <c r="AF382" s="35"/>
      <c r="AG382" s="35"/>
      <c r="AH382" s="35"/>
      <c r="AI382" s="35"/>
      <c r="AJ382" s="35"/>
      <c r="AK382" s="35"/>
      <c r="AL382" s="35"/>
      <c r="AM382" s="35"/>
      <c r="AN382" s="35"/>
      <c r="AO382" s="35"/>
      <c r="AP382" s="35"/>
      <c r="AQ382" s="35"/>
      <c r="AR382" s="35"/>
      <c r="AS382" s="35"/>
      <c r="AT382" s="35"/>
      <c r="AU382" s="35"/>
      <c r="AV382" s="35"/>
      <c r="AW382" s="35"/>
      <c r="AX382" s="35"/>
      <c r="AY382" s="35"/>
      <c r="AZ382" s="35"/>
    </row>
    <row r="383" spans="1:52" x14ac:dyDescent="0.35">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c r="AE383" s="35"/>
      <c r="AF383" s="35"/>
      <c r="AG383" s="35"/>
      <c r="AH383" s="35"/>
      <c r="AI383" s="35"/>
      <c r="AJ383" s="35"/>
      <c r="AK383" s="35"/>
      <c r="AL383" s="35"/>
      <c r="AM383" s="35"/>
      <c r="AN383" s="35"/>
      <c r="AO383" s="35"/>
      <c r="AP383" s="35"/>
      <c r="AQ383" s="35"/>
      <c r="AR383" s="35"/>
      <c r="AS383" s="35"/>
      <c r="AT383" s="35"/>
      <c r="AU383" s="35"/>
      <c r="AV383" s="35"/>
      <c r="AW383" s="35"/>
      <c r="AX383" s="35"/>
      <c r="AY383" s="35"/>
      <c r="AZ383" s="35"/>
    </row>
    <row r="384" spans="1:52" x14ac:dyDescent="0.35">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35"/>
      <c r="AN384" s="35"/>
      <c r="AO384" s="35"/>
      <c r="AP384" s="35"/>
      <c r="AQ384" s="35"/>
      <c r="AR384" s="35"/>
      <c r="AS384" s="35"/>
      <c r="AT384" s="35"/>
      <c r="AU384" s="35"/>
      <c r="AV384" s="35"/>
      <c r="AW384" s="35"/>
      <c r="AX384" s="35"/>
      <c r="AY384" s="35"/>
      <c r="AZ384" s="35"/>
    </row>
    <row r="385" spans="1:52" x14ac:dyDescent="0.35">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c r="AA385" s="35"/>
      <c r="AB385" s="35"/>
      <c r="AC385" s="35"/>
      <c r="AD385" s="35"/>
      <c r="AE385" s="35"/>
      <c r="AF385" s="35"/>
      <c r="AG385" s="35"/>
      <c r="AH385" s="35"/>
      <c r="AI385" s="35"/>
      <c r="AJ385" s="35"/>
      <c r="AK385" s="35"/>
      <c r="AL385" s="35"/>
      <c r="AM385" s="35"/>
      <c r="AN385" s="35"/>
      <c r="AO385" s="35"/>
      <c r="AP385" s="35"/>
      <c r="AQ385" s="35"/>
      <c r="AR385" s="35"/>
      <c r="AS385" s="35"/>
      <c r="AT385" s="35"/>
      <c r="AU385" s="35"/>
      <c r="AV385" s="35"/>
      <c r="AW385" s="35"/>
      <c r="AX385" s="35"/>
      <c r="AY385" s="35"/>
      <c r="AZ385" s="35"/>
    </row>
    <row r="386" spans="1:52" x14ac:dyDescent="0.35">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c r="AA386" s="35"/>
      <c r="AB386" s="35"/>
      <c r="AC386" s="35"/>
      <c r="AD386" s="35"/>
      <c r="AE386" s="35"/>
      <c r="AF386" s="35"/>
      <c r="AG386" s="35"/>
      <c r="AH386" s="35"/>
      <c r="AI386" s="35"/>
      <c r="AJ386" s="35"/>
      <c r="AK386" s="35"/>
      <c r="AL386" s="35"/>
      <c r="AM386" s="35"/>
      <c r="AN386" s="35"/>
      <c r="AO386" s="35"/>
      <c r="AP386" s="35"/>
      <c r="AQ386" s="35"/>
      <c r="AR386" s="35"/>
      <c r="AS386" s="35"/>
      <c r="AT386" s="35"/>
      <c r="AU386" s="35"/>
      <c r="AV386" s="35"/>
      <c r="AW386" s="35"/>
      <c r="AX386" s="35"/>
      <c r="AY386" s="35"/>
      <c r="AZ386" s="35"/>
    </row>
    <row r="387" spans="1:52" x14ac:dyDescent="0.35">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35"/>
      <c r="AF387" s="35"/>
      <c r="AG387" s="35"/>
      <c r="AH387" s="35"/>
      <c r="AI387" s="35"/>
      <c r="AJ387" s="35"/>
      <c r="AK387" s="35"/>
      <c r="AL387" s="35"/>
      <c r="AM387" s="35"/>
      <c r="AN387" s="35"/>
      <c r="AO387" s="35"/>
      <c r="AP387" s="35"/>
      <c r="AQ387" s="35"/>
      <c r="AR387" s="35"/>
      <c r="AS387" s="35"/>
      <c r="AT387" s="35"/>
      <c r="AU387" s="35"/>
      <c r="AV387" s="35"/>
      <c r="AW387" s="35"/>
      <c r="AX387" s="35"/>
      <c r="AY387" s="35"/>
      <c r="AZ387" s="35"/>
    </row>
    <row r="388" spans="1:52" x14ac:dyDescent="0.35">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H388" s="35"/>
      <c r="AI388" s="35"/>
      <c r="AJ388" s="35"/>
      <c r="AK388" s="35"/>
      <c r="AL388" s="35"/>
      <c r="AM388" s="35"/>
      <c r="AN388" s="35"/>
      <c r="AO388" s="35"/>
      <c r="AP388" s="35"/>
      <c r="AQ388" s="35"/>
      <c r="AR388" s="35"/>
      <c r="AS388" s="35"/>
      <c r="AT388" s="35"/>
      <c r="AU388" s="35"/>
      <c r="AV388" s="35"/>
      <c r="AW388" s="35"/>
      <c r="AX388" s="35"/>
      <c r="AY388" s="35"/>
      <c r="AZ388" s="35"/>
    </row>
    <row r="389" spans="1:52" x14ac:dyDescent="0.35">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H389" s="35"/>
      <c r="AI389" s="35"/>
      <c r="AJ389" s="35"/>
      <c r="AK389" s="35"/>
      <c r="AL389" s="35"/>
      <c r="AM389" s="35"/>
      <c r="AN389" s="35"/>
      <c r="AO389" s="35"/>
      <c r="AP389" s="35"/>
      <c r="AQ389" s="35"/>
      <c r="AR389" s="35"/>
      <c r="AS389" s="35"/>
      <c r="AT389" s="35"/>
      <c r="AU389" s="35"/>
      <c r="AV389" s="35"/>
      <c r="AW389" s="35"/>
      <c r="AX389" s="35"/>
      <c r="AY389" s="35"/>
      <c r="AZ389" s="35"/>
    </row>
    <row r="390" spans="1:52" x14ac:dyDescent="0.35">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H390" s="35"/>
      <c r="AI390" s="35"/>
      <c r="AJ390" s="35"/>
      <c r="AK390" s="35"/>
      <c r="AL390" s="35"/>
      <c r="AM390" s="35"/>
      <c r="AN390" s="35"/>
      <c r="AO390" s="35"/>
      <c r="AP390" s="35"/>
      <c r="AQ390" s="35"/>
      <c r="AR390" s="35"/>
      <c r="AS390" s="35"/>
      <c r="AT390" s="35"/>
      <c r="AU390" s="35"/>
      <c r="AV390" s="35"/>
      <c r="AW390" s="35"/>
      <c r="AX390" s="35"/>
      <c r="AY390" s="35"/>
      <c r="AZ390" s="35"/>
    </row>
    <row r="391" spans="1:52" x14ac:dyDescent="0.35">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c r="AE391" s="35"/>
      <c r="AF391" s="35"/>
      <c r="AG391" s="35"/>
      <c r="AH391" s="35"/>
      <c r="AI391" s="35"/>
      <c r="AJ391" s="35"/>
      <c r="AK391" s="35"/>
      <c r="AL391" s="35"/>
      <c r="AM391" s="35"/>
      <c r="AN391" s="35"/>
      <c r="AO391" s="35"/>
      <c r="AP391" s="35"/>
      <c r="AQ391" s="35"/>
      <c r="AR391" s="35"/>
      <c r="AS391" s="35"/>
      <c r="AT391" s="35"/>
      <c r="AU391" s="35"/>
      <c r="AV391" s="35"/>
      <c r="AW391" s="35"/>
      <c r="AX391" s="35"/>
      <c r="AY391" s="35"/>
      <c r="AZ391" s="35"/>
    </row>
    <row r="392" spans="1:52" x14ac:dyDescent="0.35">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c r="AA392" s="35"/>
      <c r="AB392" s="35"/>
      <c r="AC392" s="35"/>
      <c r="AD392" s="35"/>
      <c r="AE392" s="35"/>
      <c r="AF392" s="35"/>
      <c r="AG392" s="35"/>
      <c r="AH392" s="35"/>
      <c r="AI392" s="35"/>
      <c r="AJ392" s="35"/>
      <c r="AK392" s="35"/>
      <c r="AL392" s="35"/>
      <c r="AM392" s="35"/>
      <c r="AN392" s="35"/>
      <c r="AO392" s="35"/>
      <c r="AP392" s="35"/>
      <c r="AQ392" s="35"/>
      <c r="AR392" s="35"/>
      <c r="AS392" s="35"/>
      <c r="AT392" s="35"/>
      <c r="AU392" s="35"/>
      <c r="AV392" s="35"/>
      <c r="AW392" s="35"/>
      <c r="AX392" s="35"/>
      <c r="AY392" s="35"/>
      <c r="AZ392" s="35"/>
    </row>
    <row r="393" spans="1:52" x14ac:dyDescent="0.35">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35"/>
      <c r="AN393" s="35"/>
      <c r="AO393" s="35"/>
      <c r="AP393" s="35"/>
      <c r="AQ393" s="35"/>
      <c r="AR393" s="35"/>
      <c r="AS393" s="35"/>
      <c r="AT393" s="35"/>
      <c r="AU393" s="35"/>
      <c r="AV393" s="35"/>
      <c r="AW393" s="35"/>
      <c r="AX393" s="35"/>
      <c r="AY393" s="35"/>
      <c r="AZ393" s="35"/>
    </row>
    <row r="394" spans="1:52" x14ac:dyDescent="0.35">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35"/>
      <c r="AF394" s="35"/>
      <c r="AG394" s="35"/>
      <c r="AH394" s="35"/>
      <c r="AI394" s="35"/>
      <c r="AJ394" s="35"/>
      <c r="AK394" s="35"/>
      <c r="AL394" s="35"/>
      <c r="AM394" s="35"/>
      <c r="AN394" s="35"/>
      <c r="AO394" s="35"/>
      <c r="AP394" s="35"/>
      <c r="AQ394" s="35"/>
      <c r="AR394" s="35"/>
      <c r="AS394" s="35"/>
      <c r="AT394" s="35"/>
      <c r="AU394" s="35"/>
      <c r="AV394" s="35"/>
      <c r="AW394" s="35"/>
      <c r="AX394" s="35"/>
      <c r="AY394" s="35"/>
      <c r="AZ394" s="35"/>
    </row>
    <row r="395" spans="1:52" x14ac:dyDescent="0.35">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5"/>
      <c r="AH395" s="35"/>
      <c r="AI395" s="35"/>
      <c r="AJ395" s="35"/>
      <c r="AK395" s="35"/>
      <c r="AL395" s="35"/>
      <c r="AM395" s="35"/>
      <c r="AN395" s="35"/>
      <c r="AO395" s="35"/>
      <c r="AP395" s="35"/>
      <c r="AQ395" s="35"/>
      <c r="AR395" s="35"/>
      <c r="AS395" s="35"/>
      <c r="AT395" s="35"/>
      <c r="AU395" s="35"/>
      <c r="AV395" s="35"/>
      <c r="AW395" s="35"/>
      <c r="AX395" s="35"/>
      <c r="AY395" s="35"/>
      <c r="AZ395" s="35"/>
    </row>
    <row r="396" spans="1:52" x14ac:dyDescent="0.35">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5"/>
      <c r="AH396" s="35"/>
      <c r="AI396" s="35"/>
      <c r="AJ396" s="35"/>
      <c r="AK396" s="35"/>
      <c r="AL396" s="35"/>
      <c r="AM396" s="35"/>
      <c r="AN396" s="35"/>
      <c r="AO396" s="35"/>
      <c r="AP396" s="35"/>
      <c r="AQ396" s="35"/>
      <c r="AR396" s="35"/>
      <c r="AS396" s="35"/>
      <c r="AT396" s="35"/>
      <c r="AU396" s="35"/>
      <c r="AV396" s="35"/>
      <c r="AW396" s="35"/>
      <c r="AX396" s="35"/>
      <c r="AY396" s="35"/>
      <c r="AZ396" s="35"/>
    </row>
    <row r="397" spans="1:52" x14ac:dyDescent="0.35">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c r="AA397" s="35"/>
      <c r="AB397" s="35"/>
      <c r="AC397" s="35"/>
      <c r="AD397" s="35"/>
      <c r="AE397" s="35"/>
      <c r="AF397" s="35"/>
      <c r="AG397" s="35"/>
      <c r="AH397" s="35"/>
      <c r="AI397" s="35"/>
      <c r="AJ397" s="35"/>
      <c r="AK397" s="35"/>
      <c r="AL397" s="35"/>
      <c r="AM397" s="35"/>
      <c r="AN397" s="35"/>
      <c r="AO397" s="35"/>
      <c r="AP397" s="35"/>
      <c r="AQ397" s="35"/>
      <c r="AR397" s="35"/>
      <c r="AS397" s="35"/>
      <c r="AT397" s="35"/>
      <c r="AU397" s="35"/>
      <c r="AV397" s="35"/>
      <c r="AW397" s="35"/>
      <c r="AX397" s="35"/>
      <c r="AY397" s="35"/>
      <c r="AZ397" s="35"/>
    </row>
    <row r="398" spans="1:52" x14ac:dyDescent="0.35">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35"/>
      <c r="AF398" s="35"/>
      <c r="AG398" s="35"/>
      <c r="AH398" s="35"/>
      <c r="AI398" s="35"/>
      <c r="AJ398" s="35"/>
      <c r="AK398" s="35"/>
      <c r="AL398" s="35"/>
      <c r="AM398" s="35"/>
      <c r="AN398" s="35"/>
      <c r="AO398" s="35"/>
      <c r="AP398" s="35"/>
      <c r="AQ398" s="35"/>
      <c r="AR398" s="35"/>
      <c r="AS398" s="35"/>
      <c r="AT398" s="35"/>
      <c r="AU398" s="35"/>
      <c r="AV398" s="35"/>
      <c r="AW398" s="35"/>
      <c r="AX398" s="35"/>
      <c r="AY398" s="35"/>
      <c r="AZ398" s="35"/>
    </row>
    <row r="399" spans="1:52" x14ac:dyDescent="0.35">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35"/>
      <c r="AF399" s="35"/>
      <c r="AG399" s="35"/>
      <c r="AH399" s="35"/>
      <c r="AI399" s="35"/>
      <c r="AJ399" s="35"/>
      <c r="AK399" s="35"/>
      <c r="AL399" s="35"/>
      <c r="AM399" s="35"/>
      <c r="AN399" s="35"/>
      <c r="AO399" s="35"/>
      <c r="AP399" s="35"/>
      <c r="AQ399" s="35"/>
      <c r="AR399" s="35"/>
      <c r="AS399" s="35"/>
      <c r="AT399" s="35"/>
      <c r="AU399" s="35"/>
      <c r="AV399" s="35"/>
      <c r="AW399" s="35"/>
      <c r="AX399" s="35"/>
      <c r="AY399" s="35"/>
      <c r="AZ399" s="35"/>
    </row>
    <row r="400" spans="1:52" x14ac:dyDescent="0.35">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c r="AL400" s="35"/>
      <c r="AM400" s="35"/>
      <c r="AN400" s="35"/>
      <c r="AO400" s="35"/>
      <c r="AP400" s="35"/>
      <c r="AQ400" s="35"/>
      <c r="AR400" s="35"/>
      <c r="AS400" s="35"/>
      <c r="AT400" s="35"/>
      <c r="AU400" s="35"/>
      <c r="AV400" s="35"/>
      <c r="AW400" s="35"/>
      <c r="AX400" s="35"/>
      <c r="AY400" s="35"/>
      <c r="AZ400" s="35"/>
    </row>
    <row r="401" spans="1:52" x14ac:dyDescent="0.35">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c r="AL401" s="35"/>
      <c r="AM401" s="35"/>
      <c r="AN401" s="35"/>
      <c r="AO401" s="35"/>
      <c r="AP401" s="35"/>
      <c r="AQ401" s="35"/>
      <c r="AR401" s="35"/>
      <c r="AS401" s="35"/>
      <c r="AT401" s="35"/>
      <c r="AU401" s="35"/>
      <c r="AV401" s="35"/>
      <c r="AW401" s="35"/>
      <c r="AX401" s="35"/>
      <c r="AY401" s="35"/>
      <c r="AZ401" s="35"/>
    </row>
    <row r="402" spans="1:52" x14ac:dyDescent="0.35">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c r="AA402" s="35"/>
      <c r="AB402" s="35"/>
      <c r="AC402" s="35"/>
      <c r="AD402" s="35"/>
      <c r="AE402" s="35"/>
      <c r="AF402" s="35"/>
      <c r="AG402" s="35"/>
      <c r="AH402" s="35"/>
      <c r="AI402" s="35"/>
      <c r="AJ402" s="35"/>
      <c r="AK402" s="35"/>
      <c r="AL402" s="35"/>
      <c r="AM402" s="35"/>
      <c r="AN402" s="35"/>
      <c r="AO402" s="35"/>
      <c r="AP402" s="35"/>
      <c r="AQ402" s="35"/>
      <c r="AR402" s="35"/>
      <c r="AS402" s="35"/>
      <c r="AT402" s="35"/>
      <c r="AU402" s="35"/>
      <c r="AV402" s="35"/>
      <c r="AW402" s="35"/>
      <c r="AX402" s="35"/>
      <c r="AY402" s="35"/>
      <c r="AZ402" s="35"/>
    </row>
    <row r="403" spans="1:52" x14ac:dyDescent="0.35">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5"/>
      <c r="AL403" s="35"/>
      <c r="AM403" s="35"/>
      <c r="AN403" s="35"/>
      <c r="AO403" s="35"/>
      <c r="AP403" s="35"/>
      <c r="AQ403" s="35"/>
      <c r="AR403" s="35"/>
      <c r="AS403" s="35"/>
      <c r="AT403" s="35"/>
      <c r="AU403" s="35"/>
      <c r="AV403" s="35"/>
      <c r="AW403" s="35"/>
      <c r="AX403" s="35"/>
      <c r="AY403" s="35"/>
      <c r="AZ403" s="35"/>
    </row>
    <row r="404" spans="1:52" x14ac:dyDescent="0.35">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5"/>
      <c r="AL404" s="35"/>
      <c r="AM404" s="35"/>
      <c r="AN404" s="35"/>
      <c r="AO404" s="35"/>
      <c r="AP404" s="35"/>
      <c r="AQ404" s="35"/>
      <c r="AR404" s="35"/>
      <c r="AS404" s="35"/>
      <c r="AT404" s="35"/>
      <c r="AU404" s="35"/>
      <c r="AV404" s="35"/>
      <c r="AW404" s="35"/>
      <c r="AX404" s="35"/>
      <c r="AY404" s="35"/>
      <c r="AZ404" s="35"/>
    </row>
    <row r="405" spans="1:52" x14ac:dyDescent="0.35">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5"/>
      <c r="AL405" s="35"/>
      <c r="AM405" s="35"/>
      <c r="AN405" s="35"/>
      <c r="AO405" s="35"/>
      <c r="AP405" s="35"/>
      <c r="AQ405" s="35"/>
      <c r="AR405" s="35"/>
      <c r="AS405" s="35"/>
      <c r="AT405" s="35"/>
      <c r="AU405" s="35"/>
      <c r="AV405" s="35"/>
      <c r="AW405" s="35"/>
      <c r="AX405" s="35"/>
      <c r="AY405" s="35"/>
      <c r="AZ405" s="35"/>
    </row>
    <row r="406" spans="1:52" x14ac:dyDescent="0.35">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5"/>
      <c r="AL406" s="35"/>
      <c r="AM406" s="35"/>
      <c r="AN406" s="35"/>
      <c r="AO406" s="35"/>
      <c r="AP406" s="35"/>
      <c r="AQ406" s="35"/>
      <c r="AR406" s="35"/>
      <c r="AS406" s="35"/>
      <c r="AT406" s="35"/>
      <c r="AU406" s="35"/>
      <c r="AV406" s="35"/>
      <c r="AW406" s="35"/>
      <c r="AX406" s="35"/>
      <c r="AY406" s="35"/>
      <c r="AZ406" s="35"/>
    </row>
    <row r="407" spans="1:52" x14ac:dyDescent="0.35">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5"/>
      <c r="AL407" s="35"/>
      <c r="AM407" s="35"/>
      <c r="AN407" s="35"/>
      <c r="AO407" s="35"/>
      <c r="AP407" s="35"/>
      <c r="AQ407" s="35"/>
      <c r="AR407" s="35"/>
      <c r="AS407" s="35"/>
      <c r="AT407" s="35"/>
      <c r="AU407" s="35"/>
      <c r="AV407" s="35"/>
      <c r="AW407" s="35"/>
      <c r="AX407" s="35"/>
      <c r="AY407" s="35"/>
      <c r="AZ407" s="35"/>
    </row>
    <row r="408" spans="1:52" x14ac:dyDescent="0.35">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5"/>
      <c r="AL408" s="35"/>
      <c r="AM408" s="35"/>
      <c r="AN408" s="35"/>
      <c r="AO408" s="35"/>
      <c r="AP408" s="35"/>
      <c r="AQ408" s="35"/>
      <c r="AR408" s="35"/>
      <c r="AS408" s="35"/>
      <c r="AT408" s="35"/>
      <c r="AU408" s="35"/>
      <c r="AV408" s="35"/>
      <c r="AW408" s="35"/>
      <c r="AX408" s="35"/>
      <c r="AY408" s="35"/>
      <c r="AZ408" s="35"/>
    </row>
    <row r="409" spans="1:52" x14ac:dyDescent="0.35">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5"/>
      <c r="AL409" s="35"/>
      <c r="AM409" s="35"/>
      <c r="AN409" s="35"/>
      <c r="AO409" s="35"/>
      <c r="AP409" s="35"/>
      <c r="AQ409" s="35"/>
      <c r="AR409" s="35"/>
      <c r="AS409" s="35"/>
      <c r="AT409" s="35"/>
      <c r="AU409" s="35"/>
      <c r="AV409" s="35"/>
      <c r="AW409" s="35"/>
      <c r="AX409" s="35"/>
      <c r="AY409" s="35"/>
      <c r="AZ409" s="35"/>
    </row>
    <row r="410" spans="1:52" x14ac:dyDescent="0.35">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5"/>
      <c r="AL410" s="35"/>
      <c r="AM410" s="35"/>
      <c r="AN410" s="35"/>
      <c r="AO410" s="35"/>
      <c r="AP410" s="35"/>
      <c r="AQ410" s="35"/>
      <c r="AR410" s="35"/>
      <c r="AS410" s="35"/>
      <c r="AT410" s="35"/>
      <c r="AU410" s="35"/>
      <c r="AV410" s="35"/>
      <c r="AW410" s="35"/>
      <c r="AX410" s="35"/>
      <c r="AY410" s="35"/>
      <c r="AZ410" s="35"/>
    </row>
    <row r="411" spans="1:52" x14ac:dyDescent="0.35">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5"/>
      <c r="AL411" s="35"/>
      <c r="AM411" s="35"/>
      <c r="AN411" s="35"/>
      <c r="AO411" s="35"/>
      <c r="AP411" s="35"/>
      <c r="AQ411" s="35"/>
      <c r="AR411" s="35"/>
      <c r="AS411" s="35"/>
      <c r="AT411" s="35"/>
      <c r="AU411" s="35"/>
      <c r="AV411" s="35"/>
      <c r="AW411" s="35"/>
      <c r="AX411" s="35"/>
      <c r="AY411" s="35"/>
      <c r="AZ411" s="35"/>
    </row>
    <row r="412" spans="1:52" x14ac:dyDescent="0.35">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5"/>
      <c r="AL412" s="35"/>
      <c r="AM412" s="35"/>
      <c r="AN412" s="35"/>
      <c r="AO412" s="35"/>
      <c r="AP412" s="35"/>
      <c r="AQ412" s="35"/>
      <c r="AR412" s="35"/>
      <c r="AS412" s="35"/>
      <c r="AT412" s="35"/>
      <c r="AU412" s="35"/>
      <c r="AV412" s="35"/>
      <c r="AW412" s="35"/>
      <c r="AX412" s="35"/>
      <c r="AY412" s="35"/>
      <c r="AZ412" s="35"/>
    </row>
    <row r="413" spans="1:52" x14ac:dyDescent="0.35">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5"/>
      <c r="AL413" s="35"/>
      <c r="AM413" s="35"/>
      <c r="AN413" s="35"/>
      <c r="AO413" s="35"/>
      <c r="AP413" s="35"/>
      <c r="AQ413" s="35"/>
      <c r="AR413" s="35"/>
      <c r="AS413" s="35"/>
      <c r="AT413" s="35"/>
      <c r="AU413" s="35"/>
      <c r="AV413" s="35"/>
      <c r="AW413" s="35"/>
      <c r="AX413" s="35"/>
      <c r="AY413" s="35"/>
      <c r="AZ413" s="35"/>
    </row>
    <row r="414" spans="1:52" x14ac:dyDescent="0.35">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5"/>
      <c r="AL414" s="35"/>
      <c r="AM414" s="35"/>
      <c r="AN414" s="35"/>
      <c r="AO414" s="35"/>
      <c r="AP414" s="35"/>
      <c r="AQ414" s="35"/>
      <c r="AR414" s="35"/>
      <c r="AS414" s="35"/>
      <c r="AT414" s="35"/>
      <c r="AU414" s="35"/>
      <c r="AV414" s="35"/>
      <c r="AW414" s="35"/>
      <c r="AX414" s="35"/>
      <c r="AY414" s="35"/>
      <c r="AZ414" s="35"/>
    </row>
    <row r="415" spans="1:52" x14ac:dyDescent="0.35">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5"/>
      <c r="AL415" s="35"/>
      <c r="AM415" s="35"/>
      <c r="AN415" s="35"/>
      <c r="AO415" s="35"/>
      <c r="AP415" s="35"/>
      <c r="AQ415" s="35"/>
      <c r="AR415" s="35"/>
      <c r="AS415" s="35"/>
      <c r="AT415" s="35"/>
      <c r="AU415" s="35"/>
      <c r="AV415" s="35"/>
      <c r="AW415" s="35"/>
      <c r="AX415" s="35"/>
      <c r="AY415" s="35"/>
      <c r="AZ415" s="35"/>
    </row>
    <row r="416" spans="1:52" x14ac:dyDescent="0.35">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5"/>
      <c r="AL416" s="35"/>
      <c r="AM416" s="35"/>
      <c r="AN416" s="35"/>
      <c r="AO416" s="35"/>
      <c r="AP416" s="35"/>
      <c r="AQ416" s="35"/>
      <c r="AR416" s="35"/>
      <c r="AS416" s="35"/>
      <c r="AT416" s="35"/>
      <c r="AU416" s="35"/>
      <c r="AV416" s="35"/>
      <c r="AW416" s="35"/>
      <c r="AX416" s="35"/>
      <c r="AY416" s="35"/>
      <c r="AZ416" s="35"/>
    </row>
    <row r="417" spans="1:52" x14ac:dyDescent="0.35">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5"/>
      <c r="AL417" s="35"/>
      <c r="AM417" s="35"/>
      <c r="AN417" s="35"/>
      <c r="AO417" s="35"/>
      <c r="AP417" s="35"/>
      <c r="AQ417" s="35"/>
      <c r="AR417" s="35"/>
      <c r="AS417" s="35"/>
      <c r="AT417" s="35"/>
      <c r="AU417" s="35"/>
      <c r="AV417" s="35"/>
      <c r="AW417" s="35"/>
      <c r="AX417" s="35"/>
      <c r="AY417" s="35"/>
      <c r="AZ417" s="35"/>
    </row>
    <row r="418" spans="1:52" x14ac:dyDescent="0.35">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5"/>
      <c r="AL418" s="35"/>
      <c r="AM418" s="35"/>
      <c r="AN418" s="35"/>
      <c r="AO418" s="35"/>
      <c r="AP418" s="35"/>
      <c r="AQ418" s="35"/>
      <c r="AR418" s="35"/>
      <c r="AS418" s="35"/>
      <c r="AT418" s="35"/>
      <c r="AU418" s="35"/>
      <c r="AV418" s="35"/>
      <c r="AW418" s="35"/>
      <c r="AX418" s="35"/>
      <c r="AY418" s="35"/>
      <c r="AZ418" s="35"/>
    </row>
    <row r="419" spans="1:52" x14ac:dyDescent="0.35">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5"/>
      <c r="AL419" s="35"/>
      <c r="AM419" s="35"/>
      <c r="AN419" s="35"/>
      <c r="AO419" s="35"/>
      <c r="AP419" s="35"/>
      <c r="AQ419" s="35"/>
      <c r="AR419" s="35"/>
      <c r="AS419" s="35"/>
      <c r="AT419" s="35"/>
      <c r="AU419" s="35"/>
      <c r="AV419" s="35"/>
      <c r="AW419" s="35"/>
      <c r="AX419" s="35"/>
      <c r="AY419" s="35"/>
      <c r="AZ419" s="35"/>
    </row>
    <row r="420" spans="1:52" x14ac:dyDescent="0.35">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5"/>
      <c r="AL420" s="35"/>
      <c r="AM420" s="35"/>
      <c r="AN420" s="35"/>
      <c r="AO420" s="35"/>
      <c r="AP420" s="35"/>
      <c r="AQ420" s="35"/>
      <c r="AR420" s="35"/>
      <c r="AS420" s="35"/>
      <c r="AT420" s="35"/>
      <c r="AU420" s="35"/>
      <c r="AV420" s="35"/>
      <c r="AW420" s="35"/>
      <c r="AX420" s="35"/>
      <c r="AY420" s="35"/>
      <c r="AZ420" s="35"/>
    </row>
    <row r="421" spans="1:52" x14ac:dyDescent="0.35">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5"/>
      <c r="AL421" s="35"/>
      <c r="AM421" s="35"/>
      <c r="AN421" s="35"/>
      <c r="AO421" s="35"/>
      <c r="AP421" s="35"/>
      <c r="AQ421" s="35"/>
      <c r="AR421" s="35"/>
      <c r="AS421" s="35"/>
      <c r="AT421" s="35"/>
      <c r="AU421" s="35"/>
      <c r="AV421" s="35"/>
      <c r="AW421" s="35"/>
      <c r="AX421" s="35"/>
      <c r="AY421" s="35"/>
      <c r="AZ421" s="35"/>
    </row>
    <row r="422" spans="1:52" x14ac:dyDescent="0.35">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5"/>
      <c r="AL422" s="35"/>
      <c r="AM422" s="35"/>
      <c r="AN422" s="35"/>
      <c r="AO422" s="35"/>
      <c r="AP422" s="35"/>
      <c r="AQ422" s="35"/>
      <c r="AR422" s="35"/>
      <c r="AS422" s="35"/>
      <c r="AT422" s="35"/>
      <c r="AU422" s="35"/>
      <c r="AV422" s="35"/>
      <c r="AW422" s="35"/>
      <c r="AX422" s="35"/>
      <c r="AY422" s="35"/>
      <c r="AZ422" s="35"/>
    </row>
    <row r="423" spans="1:52" x14ac:dyDescent="0.35">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5"/>
      <c r="AL423" s="35"/>
      <c r="AM423" s="35"/>
      <c r="AN423" s="35"/>
      <c r="AO423" s="35"/>
      <c r="AP423" s="35"/>
      <c r="AQ423" s="35"/>
      <c r="AR423" s="35"/>
      <c r="AS423" s="35"/>
      <c r="AT423" s="35"/>
      <c r="AU423" s="35"/>
      <c r="AV423" s="35"/>
      <c r="AW423" s="35"/>
      <c r="AX423" s="35"/>
      <c r="AY423" s="35"/>
      <c r="AZ423" s="35"/>
    </row>
    <row r="424" spans="1:52" x14ac:dyDescent="0.35">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5"/>
      <c r="AL424" s="35"/>
      <c r="AM424" s="35"/>
      <c r="AN424" s="35"/>
      <c r="AO424" s="35"/>
      <c r="AP424" s="35"/>
      <c r="AQ424" s="35"/>
      <c r="AR424" s="35"/>
      <c r="AS424" s="35"/>
      <c r="AT424" s="35"/>
      <c r="AU424" s="35"/>
      <c r="AV424" s="35"/>
      <c r="AW424" s="35"/>
      <c r="AX424" s="35"/>
      <c r="AY424" s="35"/>
      <c r="AZ424" s="35"/>
    </row>
    <row r="425" spans="1:52" x14ac:dyDescent="0.35">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5"/>
      <c r="AL425" s="35"/>
      <c r="AM425" s="35"/>
      <c r="AN425" s="35"/>
      <c r="AO425" s="35"/>
      <c r="AP425" s="35"/>
      <c r="AQ425" s="35"/>
      <c r="AR425" s="35"/>
      <c r="AS425" s="35"/>
      <c r="AT425" s="35"/>
      <c r="AU425" s="35"/>
      <c r="AV425" s="35"/>
      <c r="AW425" s="35"/>
      <c r="AX425" s="35"/>
      <c r="AY425" s="35"/>
      <c r="AZ425" s="35"/>
    </row>
    <row r="426" spans="1:52" x14ac:dyDescent="0.35">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5"/>
      <c r="AL426" s="35"/>
      <c r="AM426" s="35"/>
      <c r="AN426" s="35"/>
      <c r="AO426" s="35"/>
      <c r="AP426" s="35"/>
      <c r="AQ426" s="35"/>
      <c r="AR426" s="35"/>
      <c r="AS426" s="35"/>
      <c r="AT426" s="35"/>
      <c r="AU426" s="35"/>
      <c r="AV426" s="35"/>
      <c r="AW426" s="35"/>
      <c r="AX426" s="35"/>
      <c r="AY426" s="35"/>
      <c r="AZ426" s="35"/>
    </row>
    <row r="427" spans="1:52" x14ac:dyDescent="0.35">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5"/>
      <c r="AL427" s="35"/>
      <c r="AM427" s="35"/>
      <c r="AN427" s="35"/>
      <c r="AO427" s="35"/>
      <c r="AP427" s="35"/>
      <c r="AQ427" s="35"/>
      <c r="AR427" s="35"/>
      <c r="AS427" s="35"/>
      <c r="AT427" s="35"/>
      <c r="AU427" s="35"/>
      <c r="AV427" s="35"/>
      <c r="AW427" s="35"/>
      <c r="AX427" s="35"/>
      <c r="AY427" s="35"/>
      <c r="AZ427" s="35"/>
    </row>
    <row r="428" spans="1:52" x14ac:dyDescent="0.35">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5"/>
      <c r="AL428" s="35"/>
      <c r="AM428" s="35"/>
      <c r="AN428" s="35"/>
      <c r="AO428" s="35"/>
      <c r="AP428" s="35"/>
      <c r="AQ428" s="35"/>
      <c r="AR428" s="35"/>
      <c r="AS428" s="35"/>
      <c r="AT428" s="35"/>
      <c r="AU428" s="35"/>
      <c r="AV428" s="35"/>
      <c r="AW428" s="35"/>
      <c r="AX428" s="35"/>
      <c r="AY428" s="35"/>
      <c r="AZ428" s="35"/>
    </row>
    <row r="429" spans="1:52" x14ac:dyDescent="0.35">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5"/>
      <c r="AL429" s="35"/>
      <c r="AM429" s="35"/>
      <c r="AN429" s="35"/>
      <c r="AO429" s="35"/>
      <c r="AP429" s="35"/>
      <c r="AQ429" s="35"/>
      <c r="AR429" s="35"/>
      <c r="AS429" s="35"/>
      <c r="AT429" s="35"/>
      <c r="AU429" s="35"/>
      <c r="AV429" s="35"/>
      <c r="AW429" s="35"/>
      <c r="AX429" s="35"/>
      <c r="AY429" s="35"/>
      <c r="AZ429" s="35"/>
    </row>
    <row r="430" spans="1:52" x14ac:dyDescent="0.35">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5"/>
      <c r="AL430" s="35"/>
      <c r="AM430" s="35"/>
      <c r="AN430" s="35"/>
      <c r="AO430" s="35"/>
      <c r="AP430" s="35"/>
      <c r="AQ430" s="35"/>
      <c r="AR430" s="35"/>
      <c r="AS430" s="35"/>
      <c r="AT430" s="35"/>
      <c r="AU430" s="35"/>
      <c r="AV430" s="35"/>
      <c r="AW430" s="35"/>
      <c r="AX430" s="35"/>
      <c r="AY430" s="35"/>
      <c r="AZ430" s="35"/>
    </row>
    <row r="431" spans="1:52" x14ac:dyDescent="0.35">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5"/>
      <c r="AL431" s="35"/>
      <c r="AM431" s="35"/>
      <c r="AN431" s="35"/>
      <c r="AO431" s="35"/>
      <c r="AP431" s="35"/>
      <c r="AQ431" s="35"/>
      <c r="AR431" s="35"/>
      <c r="AS431" s="35"/>
      <c r="AT431" s="35"/>
      <c r="AU431" s="35"/>
      <c r="AV431" s="35"/>
      <c r="AW431" s="35"/>
      <c r="AX431" s="35"/>
      <c r="AY431" s="35"/>
      <c r="AZ431" s="35"/>
    </row>
    <row r="432" spans="1:52" x14ac:dyDescent="0.35">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5"/>
      <c r="AL432" s="35"/>
      <c r="AM432" s="35"/>
      <c r="AN432" s="35"/>
      <c r="AO432" s="35"/>
      <c r="AP432" s="35"/>
      <c r="AQ432" s="35"/>
      <c r="AR432" s="35"/>
      <c r="AS432" s="35"/>
      <c r="AT432" s="35"/>
      <c r="AU432" s="35"/>
      <c r="AV432" s="35"/>
      <c r="AW432" s="35"/>
      <c r="AX432" s="35"/>
      <c r="AY432" s="35"/>
      <c r="AZ432" s="35"/>
    </row>
    <row r="433" spans="1:52" x14ac:dyDescent="0.35">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c r="AA433" s="35"/>
      <c r="AB433" s="35"/>
      <c r="AC433" s="35"/>
      <c r="AD433" s="35"/>
      <c r="AE433" s="35"/>
      <c r="AF433" s="35"/>
      <c r="AG433" s="35"/>
      <c r="AH433" s="35"/>
      <c r="AI433" s="35"/>
      <c r="AJ433" s="35"/>
      <c r="AK433" s="35"/>
      <c r="AL433" s="35"/>
      <c r="AM433" s="35"/>
      <c r="AN433" s="35"/>
      <c r="AO433" s="35"/>
      <c r="AP433" s="35"/>
      <c r="AQ433" s="35"/>
      <c r="AR433" s="35"/>
      <c r="AS433" s="35"/>
      <c r="AT433" s="35"/>
      <c r="AU433" s="35"/>
      <c r="AV433" s="35"/>
      <c r="AW433" s="35"/>
      <c r="AX433" s="35"/>
      <c r="AY433" s="35"/>
      <c r="AZ433" s="35"/>
    </row>
    <row r="434" spans="1:52" x14ac:dyDescent="0.35">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c r="AA434" s="35"/>
      <c r="AB434" s="35"/>
      <c r="AC434" s="35"/>
      <c r="AD434" s="35"/>
      <c r="AE434" s="35"/>
      <c r="AF434" s="35"/>
      <c r="AG434" s="35"/>
      <c r="AH434" s="35"/>
      <c r="AI434" s="35"/>
      <c r="AJ434" s="35"/>
      <c r="AK434" s="35"/>
      <c r="AL434" s="35"/>
      <c r="AM434" s="35"/>
      <c r="AN434" s="35"/>
      <c r="AO434" s="35"/>
      <c r="AP434" s="35"/>
      <c r="AQ434" s="35"/>
      <c r="AR434" s="35"/>
      <c r="AS434" s="35"/>
      <c r="AT434" s="35"/>
      <c r="AU434" s="35"/>
      <c r="AV434" s="35"/>
      <c r="AW434" s="35"/>
      <c r="AX434" s="35"/>
      <c r="AY434" s="35"/>
      <c r="AZ434" s="35"/>
    </row>
    <row r="435" spans="1:52" x14ac:dyDescent="0.35">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c r="AA435" s="35"/>
      <c r="AB435" s="35"/>
      <c r="AC435" s="35"/>
      <c r="AD435" s="35"/>
      <c r="AE435" s="35"/>
      <c r="AF435" s="35"/>
      <c r="AG435" s="35"/>
      <c r="AH435" s="35"/>
      <c r="AI435" s="35"/>
      <c r="AJ435" s="35"/>
      <c r="AK435" s="35"/>
      <c r="AL435" s="35"/>
      <c r="AM435" s="35"/>
      <c r="AN435" s="35"/>
      <c r="AO435" s="35"/>
      <c r="AP435" s="35"/>
      <c r="AQ435" s="35"/>
      <c r="AR435" s="35"/>
      <c r="AS435" s="35"/>
      <c r="AT435" s="35"/>
      <c r="AU435" s="35"/>
      <c r="AV435" s="35"/>
      <c r="AW435" s="35"/>
      <c r="AX435" s="35"/>
      <c r="AY435" s="35"/>
      <c r="AZ435" s="35"/>
    </row>
    <row r="436" spans="1:52" x14ac:dyDescent="0.35">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c r="AA436" s="35"/>
      <c r="AB436" s="35"/>
      <c r="AC436" s="35"/>
      <c r="AD436" s="35"/>
      <c r="AE436" s="35"/>
      <c r="AF436" s="35"/>
      <c r="AG436" s="35"/>
      <c r="AH436" s="35"/>
      <c r="AI436" s="35"/>
      <c r="AJ436" s="35"/>
      <c r="AK436" s="35"/>
      <c r="AL436" s="35"/>
      <c r="AM436" s="35"/>
      <c r="AN436" s="35"/>
      <c r="AO436" s="35"/>
      <c r="AP436" s="35"/>
      <c r="AQ436" s="35"/>
      <c r="AR436" s="35"/>
      <c r="AS436" s="35"/>
      <c r="AT436" s="35"/>
      <c r="AU436" s="35"/>
      <c r="AV436" s="35"/>
      <c r="AW436" s="35"/>
      <c r="AX436" s="35"/>
      <c r="AY436" s="35"/>
      <c r="AZ436" s="35"/>
    </row>
    <row r="437" spans="1:52" x14ac:dyDescent="0.35">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c r="AA437" s="35"/>
      <c r="AB437" s="35"/>
      <c r="AC437" s="35"/>
      <c r="AD437" s="35"/>
      <c r="AE437" s="35"/>
      <c r="AF437" s="35"/>
      <c r="AG437" s="35"/>
      <c r="AH437" s="35"/>
      <c r="AI437" s="35"/>
      <c r="AJ437" s="35"/>
      <c r="AK437" s="35"/>
      <c r="AL437" s="35"/>
      <c r="AM437" s="35"/>
      <c r="AN437" s="35"/>
      <c r="AO437" s="35"/>
      <c r="AP437" s="35"/>
      <c r="AQ437" s="35"/>
      <c r="AR437" s="35"/>
      <c r="AS437" s="35"/>
      <c r="AT437" s="35"/>
      <c r="AU437" s="35"/>
      <c r="AV437" s="35"/>
      <c r="AW437" s="35"/>
      <c r="AX437" s="35"/>
      <c r="AY437" s="35"/>
      <c r="AZ437" s="35"/>
    </row>
    <row r="438" spans="1:52" x14ac:dyDescent="0.35">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c r="AA438" s="35"/>
      <c r="AB438" s="35"/>
      <c r="AC438" s="35"/>
      <c r="AD438" s="35"/>
      <c r="AE438" s="35"/>
      <c r="AF438" s="35"/>
      <c r="AG438" s="35"/>
      <c r="AH438" s="35"/>
      <c r="AI438" s="35"/>
      <c r="AJ438" s="35"/>
      <c r="AK438" s="35"/>
      <c r="AL438" s="35"/>
      <c r="AM438" s="35"/>
      <c r="AN438" s="35"/>
      <c r="AO438" s="35"/>
      <c r="AP438" s="35"/>
      <c r="AQ438" s="35"/>
      <c r="AR438" s="35"/>
      <c r="AS438" s="35"/>
      <c r="AT438" s="35"/>
      <c r="AU438" s="35"/>
      <c r="AV438" s="35"/>
      <c r="AW438" s="35"/>
      <c r="AX438" s="35"/>
      <c r="AY438" s="35"/>
      <c r="AZ438" s="35"/>
    </row>
    <row r="439" spans="1:52" x14ac:dyDescent="0.35">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c r="AA439" s="35"/>
      <c r="AB439" s="35"/>
      <c r="AC439" s="35"/>
      <c r="AD439" s="35"/>
      <c r="AE439" s="35"/>
      <c r="AF439" s="35"/>
      <c r="AG439" s="35"/>
      <c r="AH439" s="35"/>
      <c r="AI439" s="35"/>
      <c r="AJ439" s="35"/>
      <c r="AK439" s="35"/>
      <c r="AL439" s="35"/>
      <c r="AM439" s="35"/>
      <c r="AN439" s="35"/>
      <c r="AO439" s="35"/>
      <c r="AP439" s="35"/>
      <c r="AQ439" s="35"/>
      <c r="AR439" s="35"/>
      <c r="AS439" s="35"/>
      <c r="AT439" s="35"/>
      <c r="AU439" s="35"/>
      <c r="AV439" s="35"/>
      <c r="AW439" s="35"/>
      <c r="AX439" s="35"/>
      <c r="AY439" s="35"/>
      <c r="AZ439" s="35"/>
    </row>
    <row r="440" spans="1:52" x14ac:dyDescent="0.35">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c r="AA440" s="35"/>
      <c r="AB440" s="35"/>
      <c r="AC440" s="35"/>
      <c r="AD440" s="35"/>
      <c r="AE440" s="35"/>
      <c r="AF440" s="35"/>
      <c r="AG440" s="35"/>
      <c r="AH440" s="35"/>
      <c r="AI440" s="35"/>
      <c r="AJ440" s="35"/>
      <c r="AK440" s="35"/>
      <c r="AL440" s="35"/>
      <c r="AM440" s="35"/>
      <c r="AN440" s="35"/>
      <c r="AO440" s="35"/>
      <c r="AP440" s="35"/>
      <c r="AQ440" s="35"/>
      <c r="AR440" s="35"/>
      <c r="AS440" s="35"/>
      <c r="AT440" s="35"/>
      <c r="AU440" s="35"/>
      <c r="AV440" s="35"/>
      <c r="AW440" s="35"/>
      <c r="AX440" s="35"/>
      <c r="AY440" s="35"/>
      <c r="AZ440" s="35"/>
    </row>
    <row r="441" spans="1:52" x14ac:dyDescent="0.35">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c r="AA441" s="35"/>
      <c r="AB441" s="35"/>
      <c r="AC441" s="35"/>
      <c r="AD441" s="35"/>
      <c r="AE441" s="35"/>
      <c r="AF441" s="35"/>
      <c r="AG441" s="35"/>
      <c r="AH441" s="35"/>
      <c r="AI441" s="35"/>
      <c r="AJ441" s="35"/>
      <c r="AK441" s="35"/>
      <c r="AL441" s="35"/>
      <c r="AM441" s="35"/>
      <c r="AN441" s="35"/>
      <c r="AO441" s="35"/>
      <c r="AP441" s="35"/>
      <c r="AQ441" s="35"/>
      <c r="AR441" s="35"/>
      <c r="AS441" s="35"/>
      <c r="AT441" s="35"/>
      <c r="AU441" s="35"/>
      <c r="AV441" s="35"/>
      <c r="AW441" s="35"/>
      <c r="AX441" s="35"/>
      <c r="AY441" s="35"/>
      <c r="AZ441" s="35"/>
    </row>
    <row r="442" spans="1:52" x14ac:dyDescent="0.35">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35"/>
      <c r="AL442" s="35"/>
      <c r="AM442" s="35"/>
      <c r="AN442" s="35"/>
      <c r="AO442" s="35"/>
      <c r="AP442" s="35"/>
      <c r="AQ442" s="35"/>
      <c r="AR442" s="35"/>
      <c r="AS442" s="35"/>
      <c r="AT442" s="35"/>
      <c r="AU442" s="35"/>
      <c r="AV442" s="35"/>
      <c r="AW442" s="35"/>
      <c r="AX442" s="35"/>
      <c r="AY442" s="35"/>
      <c r="AZ442" s="35"/>
    </row>
    <row r="443" spans="1:52" x14ac:dyDescent="0.35">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5"/>
      <c r="AK443" s="35"/>
      <c r="AL443" s="35"/>
      <c r="AM443" s="35"/>
      <c r="AN443" s="35"/>
      <c r="AO443" s="35"/>
      <c r="AP443" s="35"/>
      <c r="AQ443" s="35"/>
      <c r="AR443" s="35"/>
      <c r="AS443" s="35"/>
      <c r="AT443" s="35"/>
      <c r="AU443" s="35"/>
      <c r="AV443" s="35"/>
      <c r="AW443" s="35"/>
      <c r="AX443" s="35"/>
      <c r="AY443" s="35"/>
      <c r="AZ443" s="35"/>
    </row>
    <row r="444" spans="1:52" x14ac:dyDescent="0.35">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35"/>
      <c r="AL444" s="35"/>
      <c r="AM444" s="35"/>
      <c r="AN444" s="35"/>
      <c r="AO444" s="35"/>
      <c r="AP444" s="35"/>
      <c r="AQ444" s="35"/>
      <c r="AR444" s="35"/>
      <c r="AS444" s="35"/>
      <c r="AT444" s="35"/>
      <c r="AU444" s="35"/>
      <c r="AV444" s="35"/>
      <c r="AW444" s="35"/>
      <c r="AX444" s="35"/>
      <c r="AY444" s="35"/>
      <c r="AZ444" s="35"/>
    </row>
    <row r="445" spans="1:52" x14ac:dyDescent="0.35">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35"/>
      <c r="AL445" s="35"/>
      <c r="AM445" s="35"/>
      <c r="AN445" s="35"/>
      <c r="AO445" s="35"/>
      <c r="AP445" s="35"/>
      <c r="AQ445" s="35"/>
      <c r="AR445" s="35"/>
      <c r="AS445" s="35"/>
      <c r="AT445" s="35"/>
      <c r="AU445" s="35"/>
      <c r="AV445" s="35"/>
      <c r="AW445" s="35"/>
      <c r="AX445" s="35"/>
      <c r="AY445" s="35"/>
      <c r="AZ445" s="35"/>
    </row>
    <row r="446" spans="1:52" x14ac:dyDescent="0.35">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5"/>
      <c r="AL446" s="35"/>
      <c r="AM446" s="35"/>
      <c r="AN446" s="35"/>
      <c r="AO446" s="35"/>
      <c r="AP446" s="35"/>
      <c r="AQ446" s="35"/>
      <c r="AR446" s="35"/>
      <c r="AS446" s="35"/>
      <c r="AT446" s="35"/>
      <c r="AU446" s="35"/>
      <c r="AV446" s="35"/>
      <c r="AW446" s="35"/>
      <c r="AX446" s="35"/>
      <c r="AY446" s="35"/>
      <c r="AZ446" s="35"/>
    </row>
    <row r="447" spans="1:52" x14ac:dyDescent="0.35">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5"/>
      <c r="AL447" s="35"/>
      <c r="AM447" s="35"/>
      <c r="AN447" s="35"/>
      <c r="AO447" s="35"/>
      <c r="AP447" s="35"/>
      <c r="AQ447" s="35"/>
      <c r="AR447" s="35"/>
      <c r="AS447" s="35"/>
      <c r="AT447" s="35"/>
      <c r="AU447" s="35"/>
      <c r="AV447" s="35"/>
      <c r="AW447" s="35"/>
      <c r="AX447" s="35"/>
      <c r="AY447" s="35"/>
      <c r="AZ447" s="35"/>
    </row>
    <row r="448" spans="1:52" x14ac:dyDescent="0.35">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5"/>
      <c r="AL448" s="35"/>
      <c r="AM448" s="35"/>
      <c r="AN448" s="35"/>
      <c r="AO448" s="35"/>
      <c r="AP448" s="35"/>
      <c r="AQ448" s="35"/>
      <c r="AR448" s="35"/>
      <c r="AS448" s="35"/>
      <c r="AT448" s="35"/>
      <c r="AU448" s="35"/>
      <c r="AV448" s="35"/>
      <c r="AW448" s="35"/>
      <c r="AX448" s="35"/>
      <c r="AY448" s="35"/>
      <c r="AZ448" s="35"/>
    </row>
    <row r="449" spans="1:52" x14ac:dyDescent="0.35">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5"/>
      <c r="AL449" s="35"/>
      <c r="AM449" s="35"/>
      <c r="AN449" s="35"/>
      <c r="AO449" s="35"/>
      <c r="AP449" s="35"/>
      <c r="AQ449" s="35"/>
      <c r="AR449" s="35"/>
      <c r="AS449" s="35"/>
      <c r="AT449" s="35"/>
      <c r="AU449" s="35"/>
      <c r="AV449" s="35"/>
      <c r="AW449" s="35"/>
      <c r="AX449" s="35"/>
      <c r="AY449" s="35"/>
      <c r="AZ449" s="35"/>
    </row>
    <row r="450" spans="1:52" x14ac:dyDescent="0.35">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5"/>
      <c r="AL450" s="35"/>
      <c r="AM450" s="35"/>
      <c r="AN450" s="35"/>
      <c r="AO450" s="35"/>
      <c r="AP450" s="35"/>
      <c r="AQ450" s="35"/>
      <c r="AR450" s="35"/>
      <c r="AS450" s="35"/>
      <c r="AT450" s="35"/>
      <c r="AU450" s="35"/>
      <c r="AV450" s="35"/>
      <c r="AW450" s="35"/>
      <c r="AX450" s="35"/>
      <c r="AY450" s="35"/>
      <c r="AZ450" s="35"/>
    </row>
    <row r="451" spans="1:52" x14ac:dyDescent="0.35">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5"/>
      <c r="AL451" s="35"/>
      <c r="AM451" s="35"/>
      <c r="AN451" s="35"/>
      <c r="AO451" s="35"/>
      <c r="AP451" s="35"/>
      <c r="AQ451" s="35"/>
      <c r="AR451" s="35"/>
      <c r="AS451" s="35"/>
      <c r="AT451" s="35"/>
      <c r="AU451" s="35"/>
      <c r="AV451" s="35"/>
      <c r="AW451" s="35"/>
      <c r="AX451" s="35"/>
      <c r="AY451" s="35"/>
      <c r="AZ451" s="35"/>
    </row>
    <row r="452" spans="1:52" x14ac:dyDescent="0.35">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5"/>
      <c r="AL452" s="35"/>
      <c r="AM452" s="35"/>
      <c r="AN452" s="35"/>
      <c r="AO452" s="35"/>
      <c r="AP452" s="35"/>
      <c r="AQ452" s="35"/>
      <c r="AR452" s="35"/>
      <c r="AS452" s="35"/>
      <c r="AT452" s="35"/>
      <c r="AU452" s="35"/>
      <c r="AV452" s="35"/>
      <c r="AW452" s="35"/>
      <c r="AX452" s="35"/>
      <c r="AY452" s="35"/>
      <c r="AZ452" s="35"/>
    </row>
    <row r="453" spans="1:52" x14ac:dyDescent="0.35">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5"/>
      <c r="AL453" s="35"/>
      <c r="AM453" s="35"/>
      <c r="AN453" s="35"/>
      <c r="AO453" s="35"/>
      <c r="AP453" s="35"/>
      <c r="AQ453" s="35"/>
      <c r="AR453" s="35"/>
      <c r="AS453" s="35"/>
      <c r="AT453" s="35"/>
      <c r="AU453" s="35"/>
      <c r="AV453" s="35"/>
      <c r="AW453" s="35"/>
      <c r="AX453" s="35"/>
      <c r="AY453" s="35"/>
      <c r="AZ453" s="35"/>
    </row>
    <row r="454" spans="1:52" x14ac:dyDescent="0.35">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5"/>
      <c r="AL454" s="35"/>
      <c r="AM454" s="35"/>
      <c r="AN454" s="35"/>
      <c r="AO454" s="35"/>
      <c r="AP454" s="35"/>
      <c r="AQ454" s="35"/>
      <c r="AR454" s="35"/>
      <c r="AS454" s="35"/>
      <c r="AT454" s="35"/>
      <c r="AU454" s="35"/>
      <c r="AV454" s="35"/>
      <c r="AW454" s="35"/>
      <c r="AX454" s="35"/>
      <c r="AY454" s="35"/>
      <c r="AZ454" s="35"/>
    </row>
    <row r="455" spans="1:52" x14ac:dyDescent="0.35">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5"/>
      <c r="AL455" s="35"/>
      <c r="AM455" s="35"/>
      <c r="AN455" s="35"/>
      <c r="AO455" s="35"/>
      <c r="AP455" s="35"/>
      <c r="AQ455" s="35"/>
      <c r="AR455" s="35"/>
      <c r="AS455" s="35"/>
      <c r="AT455" s="35"/>
      <c r="AU455" s="35"/>
      <c r="AV455" s="35"/>
      <c r="AW455" s="35"/>
      <c r="AX455" s="35"/>
      <c r="AY455" s="35"/>
      <c r="AZ455" s="35"/>
    </row>
    <row r="456" spans="1:52" x14ac:dyDescent="0.35">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5"/>
      <c r="AL456" s="35"/>
      <c r="AM456" s="35"/>
      <c r="AN456" s="35"/>
      <c r="AO456" s="35"/>
      <c r="AP456" s="35"/>
      <c r="AQ456" s="35"/>
      <c r="AR456" s="35"/>
      <c r="AS456" s="35"/>
      <c r="AT456" s="35"/>
      <c r="AU456" s="35"/>
      <c r="AV456" s="35"/>
      <c r="AW456" s="35"/>
      <c r="AX456" s="35"/>
      <c r="AY456" s="35"/>
      <c r="AZ456" s="35"/>
    </row>
    <row r="457" spans="1:52" x14ac:dyDescent="0.35">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5"/>
      <c r="AL457" s="35"/>
      <c r="AM457" s="35"/>
      <c r="AN457" s="35"/>
      <c r="AO457" s="35"/>
      <c r="AP457" s="35"/>
      <c r="AQ457" s="35"/>
      <c r="AR457" s="35"/>
      <c r="AS457" s="35"/>
      <c r="AT457" s="35"/>
      <c r="AU457" s="35"/>
      <c r="AV457" s="35"/>
      <c r="AW457" s="35"/>
      <c r="AX457" s="35"/>
      <c r="AY457" s="35"/>
      <c r="AZ457" s="35"/>
    </row>
    <row r="458" spans="1:52" x14ac:dyDescent="0.35">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5"/>
      <c r="AL458" s="35"/>
      <c r="AM458" s="35"/>
      <c r="AN458" s="35"/>
      <c r="AO458" s="35"/>
      <c r="AP458" s="35"/>
      <c r="AQ458" s="35"/>
      <c r="AR458" s="35"/>
      <c r="AS458" s="35"/>
      <c r="AT458" s="35"/>
      <c r="AU458" s="35"/>
      <c r="AV458" s="35"/>
      <c r="AW458" s="35"/>
      <c r="AX458" s="35"/>
      <c r="AY458" s="35"/>
      <c r="AZ458" s="35"/>
    </row>
    <row r="459" spans="1:52" x14ac:dyDescent="0.35">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5"/>
      <c r="AL459" s="35"/>
      <c r="AM459" s="35"/>
      <c r="AN459" s="35"/>
      <c r="AO459" s="35"/>
      <c r="AP459" s="35"/>
      <c r="AQ459" s="35"/>
      <c r="AR459" s="35"/>
      <c r="AS459" s="35"/>
      <c r="AT459" s="35"/>
      <c r="AU459" s="35"/>
      <c r="AV459" s="35"/>
      <c r="AW459" s="35"/>
      <c r="AX459" s="35"/>
      <c r="AY459" s="35"/>
      <c r="AZ459" s="35"/>
    </row>
    <row r="460" spans="1:52" x14ac:dyDescent="0.35">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5"/>
      <c r="AL460" s="35"/>
      <c r="AM460" s="35"/>
      <c r="AN460" s="35"/>
      <c r="AO460" s="35"/>
      <c r="AP460" s="35"/>
      <c r="AQ460" s="35"/>
      <c r="AR460" s="35"/>
      <c r="AS460" s="35"/>
      <c r="AT460" s="35"/>
      <c r="AU460" s="35"/>
      <c r="AV460" s="35"/>
      <c r="AW460" s="35"/>
      <c r="AX460" s="35"/>
      <c r="AY460" s="35"/>
      <c r="AZ460" s="35"/>
    </row>
    <row r="461" spans="1:52" x14ac:dyDescent="0.35">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5"/>
      <c r="AL461" s="35"/>
      <c r="AM461" s="35"/>
      <c r="AN461" s="35"/>
      <c r="AO461" s="35"/>
      <c r="AP461" s="35"/>
      <c r="AQ461" s="35"/>
      <c r="AR461" s="35"/>
      <c r="AS461" s="35"/>
      <c r="AT461" s="35"/>
      <c r="AU461" s="35"/>
      <c r="AV461" s="35"/>
      <c r="AW461" s="35"/>
      <c r="AX461" s="35"/>
      <c r="AY461" s="35"/>
      <c r="AZ461" s="35"/>
    </row>
    <row r="462" spans="1:52" x14ac:dyDescent="0.35">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5"/>
      <c r="AL462" s="35"/>
      <c r="AM462" s="35"/>
      <c r="AN462" s="35"/>
      <c r="AO462" s="35"/>
      <c r="AP462" s="35"/>
      <c r="AQ462" s="35"/>
      <c r="AR462" s="35"/>
      <c r="AS462" s="35"/>
      <c r="AT462" s="35"/>
      <c r="AU462" s="35"/>
      <c r="AV462" s="35"/>
      <c r="AW462" s="35"/>
      <c r="AX462" s="35"/>
      <c r="AY462" s="35"/>
      <c r="AZ462" s="35"/>
    </row>
    <row r="463" spans="1:52" x14ac:dyDescent="0.35">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5"/>
      <c r="AL463" s="35"/>
      <c r="AM463" s="35"/>
      <c r="AN463" s="35"/>
      <c r="AO463" s="35"/>
      <c r="AP463" s="35"/>
      <c r="AQ463" s="35"/>
      <c r="AR463" s="35"/>
      <c r="AS463" s="35"/>
      <c r="AT463" s="35"/>
      <c r="AU463" s="35"/>
      <c r="AV463" s="35"/>
      <c r="AW463" s="35"/>
      <c r="AX463" s="35"/>
      <c r="AY463" s="35"/>
      <c r="AZ463" s="35"/>
    </row>
    <row r="464" spans="1:52" x14ac:dyDescent="0.35">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5"/>
      <c r="AL464" s="35"/>
      <c r="AM464" s="35"/>
      <c r="AN464" s="35"/>
      <c r="AO464" s="35"/>
      <c r="AP464" s="35"/>
      <c r="AQ464" s="35"/>
      <c r="AR464" s="35"/>
      <c r="AS464" s="35"/>
      <c r="AT464" s="35"/>
      <c r="AU464" s="35"/>
      <c r="AV464" s="35"/>
      <c r="AW464" s="35"/>
      <c r="AX464" s="35"/>
      <c r="AY464" s="35"/>
      <c r="AZ464" s="35"/>
    </row>
    <row r="465" spans="1:52" x14ac:dyDescent="0.35">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5"/>
      <c r="AL465" s="35"/>
      <c r="AM465" s="35"/>
      <c r="AN465" s="35"/>
      <c r="AO465" s="35"/>
      <c r="AP465" s="35"/>
      <c r="AQ465" s="35"/>
      <c r="AR465" s="35"/>
      <c r="AS465" s="35"/>
      <c r="AT465" s="35"/>
      <c r="AU465" s="35"/>
      <c r="AV465" s="35"/>
      <c r="AW465" s="35"/>
      <c r="AX465" s="35"/>
      <c r="AY465" s="35"/>
      <c r="AZ465" s="35"/>
    </row>
    <row r="466" spans="1:52" x14ac:dyDescent="0.35">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5"/>
      <c r="AL466" s="35"/>
      <c r="AM466" s="35"/>
      <c r="AN466" s="35"/>
      <c r="AO466" s="35"/>
      <c r="AP466" s="35"/>
      <c r="AQ466" s="35"/>
      <c r="AR466" s="35"/>
      <c r="AS466" s="35"/>
      <c r="AT466" s="35"/>
      <c r="AU466" s="35"/>
      <c r="AV466" s="35"/>
      <c r="AW466" s="35"/>
      <c r="AX466" s="35"/>
      <c r="AY466" s="35"/>
      <c r="AZ466" s="35"/>
    </row>
    <row r="467" spans="1:52" x14ac:dyDescent="0.35">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c r="AA467" s="35"/>
      <c r="AB467" s="35"/>
      <c r="AC467" s="35"/>
      <c r="AD467" s="35"/>
      <c r="AE467" s="35"/>
      <c r="AF467" s="35"/>
      <c r="AG467" s="35"/>
      <c r="AH467" s="35"/>
      <c r="AI467" s="35"/>
      <c r="AJ467" s="35"/>
      <c r="AK467" s="35"/>
      <c r="AL467" s="35"/>
      <c r="AM467" s="35"/>
      <c r="AN467" s="35"/>
      <c r="AO467" s="35"/>
      <c r="AP467" s="35"/>
      <c r="AQ467" s="35"/>
      <c r="AR467" s="35"/>
      <c r="AS467" s="35"/>
      <c r="AT467" s="35"/>
      <c r="AU467" s="35"/>
      <c r="AV467" s="35"/>
      <c r="AW467" s="35"/>
      <c r="AX467" s="35"/>
      <c r="AY467" s="35"/>
      <c r="AZ467" s="35"/>
    </row>
    <row r="468" spans="1:52" x14ac:dyDescent="0.35">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c r="AA468" s="35"/>
      <c r="AB468" s="35"/>
      <c r="AC468" s="35"/>
      <c r="AD468" s="35"/>
      <c r="AE468" s="35"/>
      <c r="AF468" s="35"/>
      <c r="AG468" s="35"/>
      <c r="AH468" s="35"/>
      <c r="AI468" s="35"/>
      <c r="AJ468" s="35"/>
      <c r="AK468" s="35"/>
      <c r="AL468" s="35"/>
      <c r="AM468" s="35"/>
      <c r="AN468" s="35"/>
      <c r="AO468" s="35"/>
      <c r="AP468" s="35"/>
      <c r="AQ468" s="35"/>
      <c r="AR468" s="35"/>
      <c r="AS468" s="35"/>
      <c r="AT468" s="35"/>
      <c r="AU468" s="35"/>
      <c r="AV468" s="35"/>
      <c r="AW468" s="35"/>
      <c r="AX468" s="35"/>
      <c r="AY468" s="35"/>
      <c r="AZ468" s="35"/>
    </row>
    <row r="469" spans="1:52" x14ac:dyDescent="0.35">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c r="AA469" s="35"/>
      <c r="AB469" s="35"/>
      <c r="AC469" s="35"/>
      <c r="AD469" s="35"/>
      <c r="AE469" s="35"/>
      <c r="AF469" s="35"/>
      <c r="AG469" s="35"/>
      <c r="AH469" s="35"/>
      <c r="AI469" s="35"/>
      <c r="AJ469" s="35"/>
      <c r="AK469" s="35"/>
      <c r="AL469" s="35"/>
      <c r="AM469" s="35"/>
      <c r="AN469" s="35"/>
      <c r="AO469" s="35"/>
      <c r="AP469" s="35"/>
      <c r="AQ469" s="35"/>
      <c r="AR469" s="35"/>
      <c r="AS469" s="35"/>
      <c r="AT469" s="35"/>
      <c r="AU469" s="35"/>
      <c r="AV469" s="35"/>
      <c r="AW469" s="35"/>
      <c r="AX469" s="35"/>
      <c r="AY469" s="35"/>
      <c r="AZ469" s="35"/>
    </row>
    <row r="470" spans="1:52" x14ac:dyDescent="0.35">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c r="AA470" s="35"/>
      <c r="AB470" s="35"/>
      <c r="AC470" s="35"/>
      <c r="AD470" s="35"/>
      <c r="AE470" s="35"/>
      <c r="AF470" s="35"/>
      <c r="AG470" s="35"/>
      <c r="AH470" s="35"/>
      <c r="AI470" s="35"/>
      <c r="AJ470" s="35"/>
      <c r="AK470" s="35"/>
      <c r="AL470" s="35"/>
      <c r="AM470" s="35"/>
      <c r="AN470" s="35"/>
      <c r="AO470" s="35"/>
      <c r="AP470" s="35"/>
      <c r="AQ470" s="35"/>
      <c r="AR470" s="35"/>
      <c r="AS470" s="35"/>
      <c r="AT470" s="35"/>
      <c r="AU470" s="35"/>
      <c r="AV470" s="35"/>
      <c r="AW470" s="35"/>
      <c r="AX470" s="35"/>
      <c r="AY470" s="35"/>
      <c r="AZ470" s="35"/>
    </row>
    <row r="471" spans="1:52" x14ac:dyDescent="0.35">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c r="AA471" s="35"/>
      <c r="AB471" s="35"/>
      <c r="AC471" s="35"/>
      <c r="AD471" s="35"/>
      <c r="AE471" s="35"/>
      <c r="AF471" s="35"/>
      <c r="AG471" s="35"/>
      <c r="AH471" s="35"/>
      <c r="AI471" s="35"/>
      <c r="AJ471" s="35"/>
      <c r="AK471" s="35"/>
      <c r="AL471" s="35"/>
      <c r="AM471" s="35"/>
      <c r="AN471" s="35"/>
      <c r="AO471" s="35"/>
      <c r="AP471" s="35"/>
      <c r="AQ471" s="35"/>
      <c r="AR471" s="35"/>
      <c r="AS471" s="35"/>
      <c r="AT471" s="35"/>
      <c r="AU471" s="35"/>
      <c r="AV471" s="35"/>
      <c r="AW471" s="35"/>
      <c r="AX471" s="35"/>
      <c r="AY471" s="35"/>
      <c r="AZ471" s="35"/>
    </row>
    <row r="472" spans="1:52" x14ac:dyDescent="0.35">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c r="AA472" s="35"/>
      <c r="AB472" s="35"/>
      <c r="AC472" s="35"/>
      <c r="AD472" s="35"/>
      <c r="AE472" s="35"/>
      <c r="AF472" s="35"/>
      <c r="AG472" s="35"/>
      <c r="AH472" s="35"/>
      <c r="AI472" s="35"/>
      <c r="AJ472" s="35"/>
      <c r="AK472" s="35"/>
      <c r="AL472" s="35"/>
      <c r="AM472" s="35"/>
      <c r="AN472" s="35"/>
      <c r="AO472" s="35"/>
      <c r="AP472" s="35"/>
      <c r="AQ472" s="35"/>
      <c r="AR472" s="35"/>
      <c r="AS472" s="35"/>
      <c r="AT472" s="35"/>
      <c r="AU472" s="35"/>
      <c r="AV472" s="35"/>
      <c r="AW472" s="35"/>
      <c r="AX472" s="35"/>
      <c r="AY472" s="35"/>
      <c r="AZ472" s="35"/>
    </row>
    <row r="473" spans="1:52" x14ac:dyDescent="0.35">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c r="AA473" s="35"/>
      <c r="AB473" s="35"/>
      <c r="AC473" s="35"/>
      <c r="AD473" s="35"/>
      <c r="AE473" s="35"/>
      <c r="AF473" s="35"/>
      <c r="AG473" s="35"/>
      <c r="AH473" s="35"/>
      <c r="AI473" s="35"/>
      <c r="AJ473" s="35"/>
      <c r="AK473" s="35"/>
      <c r="AL473" s="35"/>
      <c r="AM473" s="35"/>
      <c r="AN473" s="35"/>
      <c r="AO473" s="35"/>
      <c r="AP473" s="35"/>
      <c r="AQ473" s="35"/>
      <c r="AR473" s="35"/>
      <c r="AS473" s="35"/>
      <c r="AT473" s="35"/>
      <c r="AU473" s="35"/>
      <c r="AV473" s="35"/>
      <c r="AW473" s="35"/>
      <c r="AX473" s="35"/>
      <c r="AY473" s="35"/>
      <c r="AZ473" s="35"/>
    </row>
    <row r="474" spans="1:52" x14ac:dyDescent="0.35">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c r="AA474" s="35"/>
      <c r="AB474" s="35"/>
      <c r="AC474" s="35"/>
      <c r="AD474" s="35"/>
      <c r="AE474" s="35"/>
      <c r="AF474" s="35"/>
      <c r="AG474" s="35"/>
      <c r="AH474" s="35"/>
      <c r="AI474" s="35"/>
      <c r="AJ474" s="35"/>
      <c r="AK474" s="35"/>
      <c r="AL474" s="35"/>
      <c r="AM474" s="35"/>
      <c r="AN474" s="35"/>
      <c r="AO474" s="35"/>
      <c r="AP474" s="35"/>
      <c r="AQ474" s="35"/>
      <c r="AR474" s="35"/>
      <c r="AS474" s="35"/>
      <c r="AT474" s="35"/>
      <c r="AU474" s="35"/>
      <c r="AV474" s="35"/>
      <c r="AW474" s="35"/>
      <c r="AX474" s="35"/>
      <c r="AY474" s="35"/>
      <c r="AZ474" s="35"/>
    </row>
    <row r="475" spans="1:52" x14ac:dyDescent="0.35">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5"/>
      <c r="AK475" s="35"/>
      <c r="AL475" s="35"/>
      <c r="AM475" s="35"/>
      <c r="AN475" s="35"/>
      <c r="AO475" s="35"/>
      <c r="AP475" s="35"/>
      <c r="AQ475" s="35"/>
      <c r="AR475" s="35"/>
      <c r="AS475" s="35"/>
      <c r="AT475" s="35"/>
      <c r="AU475" s="35"/>
      <c r="AV475" s="35"/>
      <c r="AW475" s="35"/>
      <c r="AX475" s="35"/>
      <c r="AY475" s="35"/>
      <c r="AZ475" s="35"/>
    </row>
    <row r="476" spans="1:52" x14ac:dyDescent="0.35">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c r="AA476" s="35"/>
      <c r="AB476" s="35"/>
      <c r="AC476" s="35"/>
      <c r="AD476" s="35"/>
      <c r="AE476" s="35"/>
      <c r="AF476" s="35"/>
      <c r="AG476" s="35"/>
      <c r="AH476" s="35"/>
      <c r="AI476" s="35"/>
      <c r="AJ476" s="35"/>
      <c r="AK476" s="35"/>
      <c r="AL476" s="35"/>
      <c r="AM476" s="35"/>
      <c r="AN476" s="35"/>
      <c r="AO476" s="35"/>
      <c r="AP476" s="35"/>
      <c r="AQ476" s="35"/>
      <c r="AR476" s="35"/>
      <c r="AS476" s="35"/>
      <c r="AT476" s="35"/>
      <c r="AU476" s="35"/>
      <c r="AV476" s="35"/>
      <c r="AW476" s="35"/>
      <c r="AX476" s="35"/>
      <c r="AY476" s="35"/>
      <c r="AZ476" s="35"/>
    </row>
    <row r="477" spans="1:52" x14ac:dyDescent="0.35">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c r="AA477" s="35"/>
      <c r="AB477" s="35"/>
      <c r="AC477" s="35"/>
      <c r="AD477" s="35"/>
      <c r="AE477" s="35"/>
      <c r="AF477" s="35"/>
      <c r="AG477" s="35"/>
      <c r="AH477" s="35"/>
      <c r="AI477" s="35"/>
      <c r="AJ477" s="35"/>
      <c r="AK477" s="35"/>
      <c r="AL477" s="35"/>
      <c r="AM477" s="35"/>
      <c r="AN477" s="35"/>
      <c r="AO477" s="35"/>
      <c r="AP477" s="35"/>
      <c r="AQ477" s="35"/>
      <c r="AR477" s="35"/>
      <c r="AS477" s="35"/>
      <c r="AT477" s="35"/>
      <c r="AU477" s="35"/>
      <c r="AV477" s="35"/>
      <c r="AW477" s="35"/>
      <c r="AX477" s="35"/>
      <c r="AY477" s="35"/>
      <c r="AZ477" s="35"/>
    </row>
    <row r="478" spans="1:52" x14ac:dyDescent="0.35">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c r="AA478" s="35"/>
      <c r="AB478" s="35"/>
      <c r="AC478" s="35"/>
      <c r="AD478" s="35"/>
      <c r="AE478" s="35"/>
      <c r="AF478" s="35"/>
      <c r="AG478" s="35"/>
      <c r="AH478" s="35"/>
      <c r="AI478" s="35"/>
      <c r="AJ478" s="35"/>
      <c r="AK478" s="35"/>
      <c r="AL478" s="35"/>
      <c r="AM478" s="35"/>
      <c r="AN478" s="35"/>
      <c r="AO478" s="35"/>
      <c r="AP478" s="35"/>
      <c r="AQ478" s="35"/>
      <c r="AR478" s="35"/>
      <c r="AS478" s="35"/>
      <c r="AT478" s="35"/>
      <c r="AU478" s="35"/>
      <c r="AV478" s="35"/>
      <c r="AW478" s="35"/>
      <c r="AX478" s="35"/>
      <c r="AY478" s="35"/>
      <c r="AZ478" s="35"/>
    </row>
    <row r="479" spans="1:52" x14ac:dyDescent="0.35">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c r="AA479" s="35"/>
      <c r="AB479" s="35"/>
      <c r="AC479" s="35"/>
      <c r="AD479" s="35"/>
      <c r="AE479" s="35"/>
      <c r="AF479" s="35"/>
      <c r="AG479" s="35"/>
      <c r="AH479" s="35"/>
      <c r="AI479" s="35"/>
      <c r="AJ479" s="35"/>
      <c r="AK479" s="35"/>
      <c r="AL479" s="35"/>
      <c r="AM479" s="35"/>
      <c r="AN479" s="35"/>
      <c r="AO479" s="35"/>
      <c r="AP479" s="35"/>
      <c r="AQ479" s="35"/>
      <c r="AR479" s="35"/>
      <c r="AS479" s="35"/>
      <c r="AT479" s="35"/>
      <c r="AU479" s="35"/>
      <c r="AV479" s="35"/>
      <c r="AW479" s="35"/>
      <c r="AX479" s="35"/>
      <c r="AY479" s="35"/>
      <c r="AZ479" s="35"/>
    </row>
    <row r="480" spans="1:52" x14ac:dyDescent="0.35">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c r="AA480" s="35"/>
      <c r="AB480" s="35"/>
      <c r="AC480" s="35"/>
      <c r="AD480" s="35"/>
      <c r="AE480" s="35"/>
      <c r="AF480" s="35"/>
      <c r="AG480" s="35"/>
      <c r="AH480" s="35"/>
      <c r="AI480" s="35"/>
      <c r="AJ480" s="35"/>
      <c r="AK480" s="35"/>
      <c r="AL480" s="35"/>
      <c r="AM480" s="35"/>
      <c r="AN480" s="35"/>
      <c r="AO480" s="35"/>
      <c r="AP480" s="35"/>
      <c r="AQ480" s="35"/>
      <c r="AR480" s="35"/>
      <c r="AS480" s="35"/>
      <c r="AT480" s="35"/>
      <c r="AU480" s="35"/>
      <c r="AV480" s="35"/>
      <c r="AW480" s="35"/>
      <c r="AX480" s="35"/>
      <c r="AY480" s="35"/>
      <c r="AZ480" s="35"/>
    </row>
    <row r="481" spans="1:52" x14ac:dyDescent="0.35">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c r="AA481" s="35"/>
      <c r="AB481" s="35"/>
      <c r="AC481" s="35"/>
      <c r="AD481" s="35"/>
      <c r="AE481" s="35"/>
      <c r="AF481" s="35"/>
      <c r="AG481" s="35"/>
      <c r="AH481" s="35"/>
      <c r="AI481" s="35"/>
      <c r="AJ481" s="35"/>
      <c r="AK481" s="35"/>
      <c r="AL481" s="35"/>
      <c r="AM481" s="35"/>
      <c r="AN481" s="35"/>
      <c r="AO481" s="35"/>
      <c r="AP481" s="35"/>
      <c r="AQ481" s="35"/>
      <c r="AR481" s="35"/>
      <c r="AS481" s="35"/>
      <c r="AT481" s="35"/>
      <c r="AU481" s="35"/>
      <c r="AV481" s="35"/>
      <c r="AW481" s="35"/>
      <c r="AX481" s="35"/>
      <c r="AY481" s="35"/>
      <c r="AZ481" s="35"/>
    </row>
    <row r="482" spans="1:52" x14ac:dyDescent="0.35">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c r="AA482" s="35"/>
      <c r="AB482" s="35"/>
      <c r="AC482" s="35"/>
      <c r="AD482" s="35"/>
      <c r="AE482" s="35"/>
      <c r="AF482" s="35"/>
      <c r="AG482" s="35"/>
      <c r="AH482" s="35"/>
      <c r="AI482" s="35"/>
      <c r="AJ482" s="35"/>
      <c r="AK482" s="35"/>
      <c r="AL482" s="35"/>
      <c r="AM482" s="35"/>
      <c r="AN482" s="35"/>
      <c r="AO482" s="35"/>
      <c r="AP482" s="35"/>
      <c r="AQ482" s="35"/>
      <c r="AR482" s="35"/>
      <c r="AS482" s="35"/>
      <c r="AT482" s="35"/>
      <c r="AU482" s="35"/>
      <c r="AV482" s="35"/>
      <c r="AW482" s="35"/>
      <c r="AX482" s="35"/>
      <c r="AY482" s="35"/>
      <c r="AZ482" s="35"/>
    </row>
    <row r="483" spans="1:52" x14ac:dyDescent="0.35">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c r="AA483" s="35"/>
      <c r="AB483" s="35"/>
      <c r="AC483" s="35"/>
      <c r="AD483" s="35"/>
      <c r="AE483" s="35"/>
      <c r="AF483" s="35"/>
      <c r="AG483" s="35"/>
      <c r="AH483" s="35"/>
      <c r="AI483" s="35"/>
      <c r="AJ483" s="35"/>
      <c r="AK483" s="35"/>
      <c r="AL483" s="35"/>
      <c r="AM483" s="35"/>
      <c r="AN483" s="35"/>
      <c r="AO483" s="35"/>
      <c r="AP483" s="35"/>
      <c r="AQ483" s="35"/>
      <c r="AR483" s="35"/>
      <c r="AS483" s="35"/>
      <c r="AT483" s="35"/>
      <c r="AU483" s="35"/>
      <c r="AV483" s="35"/>
      <c r="AW483" s="35"/>
      <c r="AX483" s="35"/>
      <c r="AY483" s="35"/>
      <c r="AZ483" s="35"/>
    </row>
    <row r="484" spans="1:52" x14ac:dyDescent="0.35">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c r="AA484" s="35"/>
      <c r="AB484" s="35"/>
      <c r="AC484" s="35"/>
      <c r="AD484" s="35"/>
      <c r="AE484" s="35"/>
      <c r="AF484" s="35"/>
      <c r="AG484" s="35"/>
      <c r="AH484" s="35"/>
      <c r="AI484" s="35"/>
      <c r="AJ484" s="35"/>
      <c r="AK484" s="35"/>
      <c r="AL484" s="35"/>
      <c r="AM484" s="35"/>
      <c r="AN484" s="35"/>
      <c r="AO484" s="35"/>
      <c r="AP484" s="35"/>
      <c r="AQ484" s="35"/>
      <c r="AR484" s="35"/>
      <c r="AS484" s="35"/>
      <c r="AT484" s="35"/>
      <c r="AU484" s="35"/>
      <c r="AV484" s="35"/>
      <c r="AW484" s="35"/>
      <c r="AX484" s="35"/>
      <c r="AY484" s="35"/>
      <c r="AZ484" s="35"/>
    </row>
    <row r="485" spans="1:52" x14ac:dyDescent="0.35">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c r="AA485" s="35"/>
      <c r="AB485" s="35"/>
      <c r="AC485" s="35"/>
      <c r="AD485" s="35"/>
      <c r="AE485" s="35"/>
      <c r="AF485" s="35"/>
      <c r="AG485" s="35"/>
      <c r="AH485" s="35"/>
      <c r="AI485" s="35"/>
      <c r="AJ485" s="35"/>
      <c r="AK485" s="35"/>
      <c r="AL485" s="35"/>
      <c r="AM485" s="35"/>
      <c r="AN485" s="35"/>
      <c r="AO485" s="35"/>
      <c r="AP485" s="35"/>
      <c r="AQ485" s="35"/>
      <c r="AR485" s="35"/>
      <c r="AS485" s="35"/>
      <c r="AT485" s="35"/>
      <c r="AU485" s="35"/>
      <c r="AV485" s="35"/>
      <c r="AW485" s="35"/>
      <c r="AX485" s="35"/>
      <c r="AY485" s="35"/>
      <c r="AZ485" s="35"/>
    </row>
    <row r="486" spans="1:52" x14ac:dyDescent="0.35">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5"/>
      <c r="AK486" s="35"/>
      <c r="AL486" s="35"/>
      <c r="AM486" s="35"/>
      <c r="AN486" s="35"/>
      <c r="AO486" s="35"/>
      <c r="AP486" s="35"/>
      <c r="AQ486" s="35"/>
      <c r="AR486" s="35"/>
      <c r="AS486" s="35"/>
      <c r="AT486" s="35"/>
      <c r="AU486" s="35"/>
      <c r="AV486" s="35"/>
      <c r="AW486" s="35"/>
      <c r="AX486" s="35"/>
      <c r="AY486" s="35"/>
      <c r="AZ486" s="35"/>
    </row>
    <row r="487" spans="1:52" x14ac:dyDescent="0.35">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c r="AA487" s="35"/>
      <c r="AB487" s="35"/>
      <c r="AC487" s="35"/>
      <c r="AD487" s="35"/>
      <c r="AE487" s="35"/>
      <c r="AF487" s="35"/>
      <c r="AG487" s="35"/>
      <c r="AH487" s="35"/>
      <c r="AI487" s="35"/>
      <c r="AJ487" s="35"/>
      <c r="AK487" s="35"/>
      <c r="AL487" s="35"/>
      <c r="AM487" s="35"/>
      <c r="AN487" s="35"/>
      <c r="AO487" s="35"/>
      <c r="AP487" s="35"/>
      <c r="AQ487" s="35"/>
      <c r="AR487" s="35"/>
      <c r="AS487" s="35"/>
      <c r="AT487" s="35"/>
      <c r="AU487" s="35"/>
      <c r="AV487" s="35"/>
      <c r="AW487" s="35"/>
      <c r="AX487" s="35"/>
      <c r="AY487" s="35"/>
      <c r="AZ487" s="35"/>
    </row>
    <row r="488" spans="1:52" x14ac:dyDescent="0.35">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c r="AA488" s="35"/>
      <c r="AB488" s="35"/>
      <c r="AC488" s="35"/>
      <c r="AD488" s="35"/>
      <c r="AE488" s="35"/>
      <c r="AF488" s="35"/>
      <c r="AG488" s="35"/>
      <c r="AH488" s="35"/>
      <c r="AI488" s="35"/>
      <c r="AJ488" s="35"/>
      <c r="AK488" s="35"/>
      <c r="AL488" s="35"/>
      <c r="AM488" s="35"/>
      <c r="AN488" s="35"/>
      <c r="AO488" s="35"/>
      <c r="AP488" s="35"/>
      <c r="AQ488" s="35"/>
      <c r="AR488" s="35"/>
      <c r="AS488" s="35"/>
      <c r="AT488" s="35"/>
      <c r="AU488" s="35"/>
      <c r="AV488" s="35"/>
      <c r="AW488" s="35"/>
      <c r="AX488" s="35"/>
      <c r="AY488" s="35"/>
      <c r="AZ488" s="35"/>
    </row>
    <row r="489" spans="1:52" x14ac:dyDescent="0.35">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c r="AA489" s="35"/>
      <c r="AB489" s="35"/>
      <c r="AC489" s="35"/>
      <c r="AD489" s="35"/>
      <c r="AE489" s="35"/>
      <c r="AF489" s="35"/>
      <c r="AG489" s="35"/>
      <c r="AH489" s="35"/>
      <c r="AI489" s="35"/>
      <c r="AJ489" s="35"/>
      <c r="AK489" s="35"/>
      <c r="AL489" s="35"/>
      <c r="AM489" s="35"/>
      <c r="AN489" s="35"/>
      <c r="AO489" s="35"/>
      <c r="AP489" s="35"/>
      <c r="AQ489" s="35"/>
      <c r="AR489" s="35"/>
      <c r="AS489" s="35"/>
      <c r="AT489" s="35"/>
      <c r="AU489" s="35"/>
      <c r="AV489" s="35"/>
      <c r="AW489" s="35"/>
      <c r="AX489" s="35"/>
      <c r="AY489" s="35"/>
      <c r="AZ489" s="35"/>
    </row>
    <row r="490" spans="1:52" x14ac:dyDescent="0.35">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c r="AA490" s="35"/>
      <c r="AB490" s="35"/>
      <c r="AC490" s="35"/>
      <c r="AD490" s="35"/>
      <c r="AE490" s="35"/>
      <c r="AF490" s="35"/>
      <c r="AG490" s="35"/>
      <c r="AH490" s="35"/>
      <c r="AI490" s="35"/>
      <c r="AJ490" s="35"/>
      <c r="AK490" s="35"/>
      <c r="AL490" s="35"/>
      <c r="AM490" s="35"/>
      <c r="AN490" s="35"/>
      <c r="AO490" s="35"/>
      <c r="AP490" s="35"/>
      <c r="AQ490" s="35"/>
      <c r="AR490" s="35"/>
      <c r="AS490" s="35"/>
      <c r="AT490" s="35"/>
      <c r="AU490" s="35"/>
      <c r="AV490" s="35"/>
      <c r="AW490" s="35"/>
      <c r="AX490" s="35"/>
      <c r="AY490" s="35"/>
      <c r="AZ490" s="35"/>
    </row>
    <row r="491" spans="1:52" x14ac:dyDescent="0.35">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c r="AA491" s="35"/>
      <c r="AB491" s="35"/>
      <c r="AC491" s="35"/>
      <c r="AD491" s="35"/>
      <c r="AE491" s="35"/>
      <c r="AF491" s="35"/>
      <c r="AG491" s="35"/>
      <c r="AH491" s="35"/>
      <c r="AI491" s="35"/>
      <c r="AJ491" s="35"/>
      <c r="AK491" s="35"/>
      <c r="AL491" s="35"/>
      <c r="AM491" s="35"/>
      <c r="AN491" s="35"/>
      <c r="AO491" s="35"/>
      <c r="AP491" s="35"/>
      <c r="AQ491" s="35"/>
      <c r="AR491" s="35"/>
      <c r="AS491" s="35"/>
      <c r="AT491" s="35"/>
      <c r="AU491" s="35"/>
      <c r="AV491" s="35"/>
      <c r="AW491" s="35"/>
      <c r="AX491" s="35"/>
      <c r="AY491" s="35"/>
      <c r="AZ491" s="35"/>
    </row>
    <row r="492" spans="1:52" x14ac:dyDescent="0.35">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c r="AA492" s="35"/>
      <c r="AB492" s="35"/>
      <c r="AC492" s="35"/>
      <c r="AD492" s="35"/>
      <c r="AE492" s="35"/>
      <c r="AF492" s="35"/>
      <c r="AG492" s="35"/>
      <c r="AH492" s="35"/>
      <c r="AI492" s="35"/>
      <c r="AJ492" s="35"/>
      <c r="AK492" s="35"/>
      <c r="AL492" s="35"/>
      <c r="AM492" s="35"/>
      <c r="AN492" s="35"/>
      <c r="AO492" s="35"/>
      <c r="AP492" s="35"/>
      <c r="AQ492" s="35"/>
      <c r="AR492" s="35"/>
      <c r="AS492" s="35"/>
      <c r="AT492" s="35"/>
      <c r="AU492" s="35"/>
      <c r="AV492" s="35"/>
      <c r="AW492" s="35"/>
      <c r="AX492" s="35"/>
      <c r="AY492" s="35"/>
      <c r="AZ492" s="35"/>
    </row>
    <row r="493" spans="1:52" x14ac:dyDescent="0.35">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c r="AA493" s="35"/>
      <c r="AB493" s="35"/>
      <c r="AC493" s="35"/>
      <c r="AD493" s="35"/>
      <c r="AE493" s="35"/>
      <c r="AF493" s="35"/>
      <c r="AG493" s="35"/>
      <c r="AH493" s="35"/>
      <c r="AI493" s="35"/>
      <c r="AJ493" s="35"/>
      <c r="AK493" s="35"/>
      <c r="AL493" s="35"/>
      <c r="AM493" s="35"/>
      <c r="AN493" s="35"/>
      <c r="AO493" s="35"/>
      <c r="AP493" s="35"/>
      <c r="AQ493" s="35"/>
      <c r="AR493" s="35"/>
      <c r="AS493" s="35"/>
      <c r="AT493" s="35"/>
      <c r="AU493" s="35"/>
      <c r="AV493" s="35"/>
      <c r="AW493" s="35"/>
      <c r="AX493" s="35"/>
      <c r="AY493" s="35"/>
      <c r="AZ493" s="35"/>
    </row>
    <row r="494" spans="1:52" x14ac:dyDescent="0.35">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c r="AA494" s="35"/>
      <c r="AB494" s="35"/>
      <c r="AC494" s="35"/>
      <c r="AD494" s="35"/>
      <c r="AE494" s="35"/>
      <c r="AF494" s="35"/>
      <c r="AG494" s="35"/>
      <c r="AH494" s="35"/>
      <c r="AI494" s="35"/>
      <c r="AJ494" s="35"/>
      <c r="AK494" s="35"/>
      <c r="AL494" s="35"/>
      <c r="AM494" s="35"/>
      <c r="AN494" s="35"/>
      <c r="AO494" s="35"/>
      <c r="AP494" s="35"/>
      <c r="AQ494" s="35"/>
      <c r="AR494" s="35"/>
      <c r="AS494" s="35"/>
      <c r="AT494" s="35"/>
      <c r="AU494" s="35"/>
      <c r="AV494" s="35"/>
      <c r="AW494" s="35"/>
      <c r="AX494" s="35"/>
      <c r="AY494" s="35"/>
      <c r="AZ494" s="35"/>
    </row>
    <row r="495" spans="1:52" x14ac:dyDescent="0.35">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c r="AA495" s="35"/>
      <c r="AB495" s="35"/>
      <c r="AC495" s="35"/>
      <c r="AD495" s="35"/>
      <c r="AE495" s="35"/>
      <c r="AF495" s="35"/>
      <c r="AG495" s="35"/>
      <c r="AH495" s="35"/>
      <c r="AI495" s="35"/>
      <c r="AJ495" s="35"/>
      <c r="AK495" s="35"/>
      <c r="AL495" s="35"/>
      <c r="AM495" s="35"/>
      <c r="AN495" s="35"/>
      <c r="AO495" s="35"/>
      <c r="AP495" s="35"/>
      <c r="AQ495" s="35"/>
      <c r="AR495" s="35"/>
      <c r="AS495" s="35"/>
      <c r="AT495" s="35"/>
      <c r="AU495" s="35"/>
      <c r="AV495" s="35"/>
      <c r="AW495" s="35"/>
      <c r="AX495" s="35"/>
      <c r="AY495" s="35"/>
      <c r="AZ495" s="35"/>
    </row>
    <row r="496" spans="1:52" x14ac:dyDescent="0.35">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c r="AA496" s="35"/>
      <c r="AB496" s="35"/>
      <c r="AC496" s="35"/>
      <c r="AD496" s="35"/>
      <c r="AE496" s="35"/>
      <c r="AF496" s="35"/>
      <c r="AG496" s="35"/>
      <c r="AH496" s="35"/>
      <c r="AI496" s="35"/>
      <c r="AJ496" s="35"/>
      <c r="AK496" s="35"/>
      <c r="AL496" s="35"/>
      <c r="AM496" s="35"/>
      <c r="AN496" s="35"/>
      <c r="AO496" s="35"/>
      <c r="AP496" s="35"/>
      <c r="AQ496" s="35"/>
      <c r="AR496" s="35"/>
      <c r="AS496" s="35"/>
      <c r="AT496" s="35"/>
      <c r="AU496" s="35"/>
      <c r="AV496" s="35"/>
      <c r="AW496" s="35"/>
      <c r="AX496" s="35"/>
      <c r="AY496" s="35"/>
      <c r="AZ496" s="35"/>
    </row>
    <row r="497" spans="1:52" x14ac:dyDescent="0.35">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c r="AA497" s="35"/>
      <c r="AB497" s="35"/>
      <c r="AC497" s="35"/>
      <c r="AD497" s="35"/>
      <c r="AE497" s="35"/>
      <c r="AF497" s="35"/>
      <c r="AG497" s="35"/>
      <c r="AH497" s="35"/>
      <c r="AI497" s="35"/>
      <c r="AJ497" s="35"/>
      <c r="AK497" s="35"/>
      <c r="AL497" s="35"/>
      <c r="AM497" s="35"/>
      <c r="AN497" s="35"/>
      <c r="AO497" s="35"/>
      <c r="AP497" s="35"/>
      <c r="AQ497" s="35"/>
      <c r="AR497" s="35"/>
      <c r="AS497" s="35"/>
      <c r="AT497" s="35"/>
      <c r="AU497" s="35"/>
      <c r="AV497" s="35"/>
      <c r="AW497" s="35"/>
      <c r="AX497" s="35"/>
      <c r="AY497" s="35"/>
      <c r="AZ497" s="35"/>
    </row>
    <row r="498" spans="1:52" x14ac:dyDescent="0.35">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c r="AA498" s="35"/>
      <c r="AB498" s="35"/>
      <c r="AC498" s="35"/>
      <c r="AD498" s="35"/>
      <c r="AE498" s="35"/>
      <c r="AF498" s="35"/>
      <c r="AG498" s="35"/>
      <c r="AH498" s="35"/>
      <c r="AI498" s="35"/>
      <c r="AJ498" s="35"/>
      <c r="AK498" s="35"/>
      <c r="AL498" s="35"/>
      <c r="AM498" s="35"/>
      <c r="AN498" s="35"/>
      <c r="AO498" s="35"/>
      <c r="AP498" s="35"/>
      <c r="AQ498" s="35"/>
      <c r="AR498" s="35"/>
      <c r="AS498" s="35"/>
      <c r="AT498" s="35"/>
      <c r="AU498" s="35"/>
      <c r="AV498" s="35"/>
      <c r="AW498" s="35"/>
      <c r="AX498" s="35"/>
      <c r="AY498" s="35"/>
      <c r="AZ498" s="35"/>
    </row>
    <row r="499" spans="1:52" x14ac:dyDescent="0.35">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c r="AA499" s="35"/>
      <c r="AB499" s="35"/>
      <c r="AC499" s="35"/>
      <c r="AD499" s="35"/>
      <c r="AE499" s="35"/>
      <c r="AF499" s="35"/>
      <c r="AG499" s="35"/>
      <c r="AH499" s="35"/>
      <c r="AI499" s="35"/>
      <c r="AJ499" s="35"/>
      <c r="AK499" s="35"/>
      <c r="AL499" s="35"/>
      <c r="AM499" s="35"/>
      <c r="AN499" s="35"/>
      <c r="AO499" s="35"/>
      <c r="AP499" s="35"/>
      <c r="AQ499" s="35"/>
      <c r="AR499" s="35"/>
      <c r="AS499" s="35"/>
      <c r="AT499" s="35"/>
      <c r="AU499" s="35"/>
      <c r="AV499" s="35"/>
      <c r="AW499" s="35"/>
      <c r="AX499" s="35"/>
      <c r="AY499" s="35"/>
      <c r="AZ499" s="35"/>
    </row>
    <row r="500" spans="1:52" x14ac:dyDescent="0.35">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c r="AA500" s="35"/>
      <c r="AB500" s="35"/>
      <c r="AC500" s="35"/>
      <c r="AD500" s="35"/>
      <c r="AE500" s="35"/>
      <c r="AF500" s="35"/>
      <c r="AG500" s="35"/>
      <c r="AH500" s="35"/>
      <c r="AI500" s="35"/>
      <c r="AJ500" s="35"/>
      <c r="AK500" s="35"/>
      <c r="AL500" s="35"/>
      <c r="AM500" s="35"/>
      <c r="AN500" s="35"/>
      <c r="AO500" s="35"/>
      <c r="AP500" s="35"/>
      <c r="AQ500" s="35"/>
      <c r="AR500" s="35"/>
      <c r="AS500" s="35"/>
      <c r="AT500" s="35"/>
      <c r="AU500" s="35"/>
      <c r="AV500" s="35"/>
      <c r="AW500" s="35"/>
      <c r="AX500" s="35"/>
      <c r="AY500" s="35"/>
      <c r="AZ500" s="35"/>
    </row>
    <row r="501" spans="1:52" x14ac:dyDescent="0.35">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c r="AA501" s="35"/>
      <c r="AB501" s="35"/>
      <c r="AC501" s="35"/>
      <c r="AD501" s="35"/>
      <c r="AE501" s="35"/>
      <c r="AF501" s="35"/>
      <c r="AG501" s="35"/>
      <c r="AH501" s="35"/>
      <c r="AI501" s="35"/>
      <c r="AJ501" s="35"/>
      <c r="AK501" s="35"/>
      <c r="AL501" s="35"/>
      <c r="AM501" s="35"/>
      <c r="AN501" s="35"/>
      <c r="AO501" s="35"/>
      <c r="AP501" s="35"/>
      <c r="AQ501" s="35"/>
      <c r="AR501" s="35"/>
      <c r="AS501" s="35"/>
      <c r="AT501" s="35"/>
      <c r="AU501" s="35"/>
      <c r="AV501" s="35"/>
      <c r="AW501" s="35"/>
      <c r="AX501" s="35"/>
      <c r="AY501" s="35"/>
      <c r="AZ501" s="35"/>
    </row>
    <row r="502" spans="1:52" x14ac:dyDescent="0.35">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c r="AA502" s="35"/>
      <c r="AB502" s="35"/>
      <c r="AC502" s="35"/>
      <c r="AD502" s="35"/>
      <c r="AE502" s="35"/>
      <c r="AF502" s="35"/>
      <c r="AG502" s="35"/>
      <c r="AH502" s="35"/>
      <c r="AI502" s="35"/>
      <c r="AJ502" s="35"/>
      <c r="AK502" s="35"/>
      <c r="AL502" s="35"/>
      <c r="AM502" s="35"/>
      <c r="AN502" s="35"/>
      <c r="AO502" s="35"/>
      <c r="AP502" s="35"/>
      <c r="AQ502" s="35"/>
      <c r="AR502" s="35"/>
      <c r="AS502" s="35"/>
      <c r="AT502" s="35"/>
      <c r="AU502" s="35"/>
      <c r="AV502" s="35"/>
      <c r="AW502" s="35"/>
      <c r="AX502" s="35"/>
      <c r="AY502" s="35"/>
      <c r="AZ502" s="35"/>
    </row>
    <row r="503" spans="1:52" x14ac:dyDescent="0.35">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c r="AA503" s="35"/>
      <c r="AB503" s="35"/>
      <c r="AC503" s="35"/>
      <c r="AD503" s="35"/>
      <c r="AE503" s="35"/>
      <c r="AF503" s="35"/>
      <c r="AG503" s="35"/>
      <c r="AH503" s="35"/>
      <c r="AI503" s="35"/>
      <c r="AJ503" s="35"/>
      <c r="AK503" s="35"/>
      <c r="AL503" s="35"/>
      <c r="AM503" s="35"/>
      <c r="AN503" s="35"/>
      <c r="AO503" s="35"/>
      <c r="AP503" s="35"/>
      <c r="AQ503" s="35"/>
      <c r="AR503" s="35"/>
      <c r="AS503" s="35"/>
      <c r="AT503" s="35"/>
      <c r="AU503" s="35"/>
      <c r="AV503" s="35"/>
      <c r="AW503" s="35"/>
      <c r="AX503" s="35"/>
      <c r="AY503" s="35"/>
      <c r="AZ503" s="35"/>
    </row>
    <row r="504" spans="1:52" x14ac:dyDescent="0.35">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c r="AA504" s="35"/>
      <c r="AB504" s="35"/>
      <c r="AC504" s="35"/>
      <c r="AD504" s="35"/>
      <c r="AE504" s="35"/>
      <c r="AF504" s="35"/>
      <c r="AG504" s="35"/>
      <c r="AH504" s="35"/>
      <c r="AI504" s="35"/>
      <c r="AJ504" s="35"/>
      <c r="AK504" s="35"/>
      <c r="AL504" s="35"/>
      <c r="AM504" s="35"/>
      <c r="AN504" s="35"/>
      <c r="AO504" s="35"/>
      <c r="AP504" s="35"/>
      <c r="AQ504" s="35"/>
      <c r="AR504" s="35"/>
      <c r="AS504" s="35"/>
      <c r="AT504" s="35"/>
      <c r="AU504" s="35"/>
      <c r="AV504" s="35"/>
      <c r="AW504" s="35"/>
      <c r="AX504" s="35"/>
      <c r="AY504" s="35"/>
      <c r="AZ504" s="35"/>
    </row>
    <row r="505" spans="1:52" x14ac:dyDescent="0.35">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c r="AA505" s="35"/>
      <c r="AB505" s="35"/>
      <c r="AC505" s="35"/>
      <c r="AD505" s="35"/>
      <c r="AE505" s="35"/>
      <c r="AF505" s="35"/>
      <c r="AG505" s="35"/>
      <c r="AH505" s="35"/>
      <c r="AI505" s="35"/>
      <c r="AJ505" s="35"/>
      <c r="AK505" s="35"/>
      <c r="AL505" s="35"/>
      <c r="AM505" s="35"/>
      <c r="AN505" s="35"/>
      <c r="AO505" s="35"/>
      <c r="AP505" s="35"/>
      <c r="AQ505" s="35"/>
      <c r="AR505" s="35"/>
      <c r="AS505" s="35"/>
      <c r="AT505" s="35"/>
      <c r="AU505" s="35"/>
      <c r="AV505" s="35"/>
      <c r="AW505" s="35"/>
      <c r="AX505" s="35"/>
      <c r="AY505" s="35"/>
      <c r="AZ505" s="35"/>
    </row>
    <row r="506" spans="1:52" x14ac:dyDescent="0.35">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5"/>
      <c r="AK506" s="35"/>
      <c r="AL506" s="35"/>
      <c r="AM506" s="35"/>
      <c r="AN506" s="35"/>
      <c r="AO506" s="35"/>
      <c r="AP506" s="35"/>
      <c r="AQ506" s="35"/>
      <c r="AR506" s="35"/>
      <c r="AS506" s="35"/>
      <c r="AT506" s="35"/>
      <c r="AU506" s="35"/>
      <c r="AV506" s="35"/>
      <c r="AW506" s="35"/>
      <c r="AX506" s="35"/>
      <c r="AY506" s="35"/>
      <c r="AZ506" s="35"/>
    </row>
    <row r="507" spans="1:52" x14ac:dyDescent="0.35">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c r="AA507" s="35"/>
      <c r="AB507" s="35"/>
      <c r="AC507" s="35"/>
      <c r="AD507" s="35"/>
      <c r="AE507" s="35"/>
      <c r="AF507" s="35"/>
      <c r="AG507" s="35"/>
      <c r="AH507" s="35"/>
      <c r="AI507" s="35"/>
      <c r="AJ507" s="35"/>
      <c r="AK507" s="35"/>
      <c r="AL507" s="35"/>
      <c r="AM507" s="35"/>
      <c r="AN507" s="35"/>
      <c r="AO507" s="35"/>
      <c r="AP507" s="35"/>
      <c r="AQ507" s="35"/>
      <c r="AR507" s="35"/>
      <c r="AS507" s="35"/>
      <c r="AT507" s="35"/>
      <c r="AU507" s="35"/>
      <c r="AV507" s="35"/>
      <c r="AW507" s="35"/>
      <c r="AX507" s="35"/>
      <c r="AY507" s="35"/>
      <c r="AZ507" s="35"/>
    </row>
    <row r="508" spans="1:52" x14ac:dyDescent="0.35">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c r="AA508" s="35"/>
      <c r="AB508" s="35"/>
      <c r="AC508" s="35"/>
      <c r="AD508" s="35"/>
      <c r="AE508" s="35"/>
      <c r="AF508" s="35"/>
      <c r="AG508" s="35"/>
      <c r="AH508" s="35"/>
      <c r="AI508" s="35"/>
      <c r="AJ508" s="35"/>
      <c r="AK508" s="35"/>
      <c r="AL508" s="35"/>
      <c r="AM508" s="35"/>
      <c r="AN508" s="35"/>
      <c r="AO508" s="35"/>
      <c r="AP508" s="35"/>
      <c r="AQ508" s="35"/>
      <c r="AR508" s="35"/>
      <c r="AS508" s="35"/>
      <c r="AT508" s="35"/>
      <c r="AU508" s="35"/>
      <c r="AV508" s="35"/>
      <c r="AW508" s="35"/>
      <c r="AX508" s="35"/>
      <c r="AY508" s="35"/>
      <c r="AZ508" s="35"/>
    </row>
    <row r="509" spans="1:52" x14ac:dyDescent="0.35">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c r="AA509" s="35"/>
      <c r="AB509" s="35"/>
      <c r="AC509" s="35"/>
      <c r="AD509" s="35"/>
      <c r="AE509" s="35"/>
      <c r="AF509" s="35"/>
      <c r="AG509" s="35"/>
      <c r="AH509" s="35"/>
      <c r="AI509" s="35"/>
      <c r="AJ509" s="35"/>
      <c r="AK509" s="35"/>
      <c r="AL509" s="35"/>
      <c r="AM509" s="35"/>
      <c r="AN509" s="35"/>
      <c r="AO509" s="35"/>
      <c r="AP509" s="35"/>
      <c r="AQ509" s="35"/>
      <c r="AR509" s="35"/>
      <c r="AS509" s="35"/>
      <c r="AT509" s="35"/>
      <c r="AU509" s="35"/>
      <c r="AV509" s="35"/>
      <c r="AW509" s="35"/>
      <c r="AX509" s="35"/>
      <c r="AY509" s="35"/>
      <c r="AZ509" s="35"/>
    </row>
    <row r="510" spans="1:52" x14ac:dyDescent="0.35">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c r="AA510" s="35"/>
      <c r="AB510" s="35"/>
      <c r="AC510" s="35"/>
      <c r="AD510" s="35"/>
      <c r="AE510" s="35"/>
      <c r="AF510" s="35"/>
      <c r="AG510" s="35"/>
      <c r="AH510" s="35"/>
      <c r="AI510" s="35"/>
      <c r="AJ510" s="35"/>
      <c r="AK510" s="35"/>
      <c r="AL510" s="35"/>
      <c r="AM510" s="35"/>
      <c r="AN510" s="35"/>
      <c r="AO510" s="35"/>
      <c r="AP510" s="35"/>
      <c r="AQ510" s="35"/>
      <c r="AR510" s="35"/>
      <c r="AS510" s="35"/>
      <c r="AT510" s="35"/>
      <c r="AU510" s="35"/>
      <c r="AV510" s="35"/>
      <c r="AW510" s="35"/>
      <c r="AX510" s="35"/>
      <c r="AY510" s="35"/>
      <c r="AZ510" s="35"/>
    </row>
    <row r="511" spans="1:52" x14ac:dyDescent="0.35">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c r="AA511" s="35"/>
      <c r="AB511" s="35"/>
      <c r="AC511" s="35"/>
      <c r="AD511" s="35"/>
      <c r="AE511" s="35"/>
      <c r="AF511" s="35"/>
      <c r="AG511" s="35"/>
      <c r="AH511" s="35"/>
      <c r="AI511" s="35"/>
      <c r="AJ511" s="35"/>
      <c r="AK511" s="35"/>
      <c r="AL511" s="35"/>
      <c r="AM511" s="35"/>
      <c r="AN511" s="35"/>
      <c r="AO511" s="35"/>
      <c r="AP511" s="35"/>
      <c r="AQ511" s="35"/>
      <c r="AR511" s="35"/>
      <c r="AS511" s="35"/>
      <c r="AT511" s="35"/>
      <c r="AU511" s="35"/>
      <c r="AV511" s="35"/>
      <c r="AW511" s="35"/>
      <c r="AX511" s="35"/>
      <c r="AY511" s="35"/>
      <c r="AZ511" s="35"/>
    </row>
    <row r="512" spans="1:52" x14ac:dyDescent="0.35">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c r="AA512" s="35"/>
      <c r="AB512" s="35"/>
      <c r="AC512" s="35"/>
      <c r="AD512" s="35"/>
      <c r="AE512" s="35"/>
      <c r="AF512" s="35"/>
      <c r="AG512" s="35"/>
      <c r="AH512" s="35"/>
      <c r="AI512" s="35"/>
      <c r="AJ512" s="35"/>
      <c r="AK512" s="35"/>
      <c r="AL512" s="35"/>
      <c r="AM512" s="35"/>
      <c r="AN512" s="35"/>
      <c r="AO512" s="35"/>
      <c r="AP512" s="35"/>
      <c r="AQ512" s="35"/>
      <c r="AR512" s="35"/>
      <c r="AS512" s="35"/>
      <c r="AT512" s="35"/>
      <c r="AU512" s="35"/>
      <c r="AV512" s="35"/>
      <c r="AW512" s="35"/>
      <c r="AX512" s="35"/>
      <c r="AY512" s="35"/>
      <c r="AZ512" s="35"/>
    </row>
    <row r="513" spans="1:52" x14ac:dyDescent="0.35">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c r="AA513" s="35"/>
      <c r="AB513" s="35"/>
      <c r="AC513" s="35"/>
      <c r="AD513" s="35"/>
      <c r="AE513" s="35"/>
      <c r="AF513" s="35"/>
      <c r="AG513" s="35"/>
      <c r="AH513" s="35"/>
      <c r="AI513" s="35"/>
      <c r="AJ513" s="35"/>
      <c r="AK513" s="35"/>
      <c r="AL513" s="35"/>
      <c r="AM513" s="35"/>
      <c r="AN513" s="35"/>
      <c r="AO513" s="35"/>
      <c r="AP513" s="35"/>
      <c r="AQ513" s="35"/>
      <c r="AR513" s="35"/>
      <c r="AS513" s="35"/>
      <c r="AT513" s="35"/>
      <c r="AU513" s="35"/>
      <c r="AV513" s="35"/>
      <c r="AW513" s="35"/>
      <c r="AX513" s="35"/>
      <c r="AY513" s="35"/>
      <c r="AZ513" s="35"/>
    </row>
    <row r="514" spans="1:52" x14ac:dyDescent="0.35">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c r="AA514" s="35"/>
      <c r="AB514" s="35"/>
      <c r="AC514" s="35"/>
      <c r="AD514" s="35"/>
      <c r="AE514" s="35"/>
      <c r="AF514" s="35"/>
      <c r="AG514" s="35"/>
      <c r="AH514" s="35"/>
      <c r="AI514" s="35"/>
      <c r="AJ514" s="35"/>
      <c r="AK514" s="35"/>
      <c r="AL514" s="35"/>
      <c r="AM514" s="35"/>
      <c r="AN514" s="35"/>
      <c r="AO514" s="35"/>
      <c r="AP514" s="35"/>
      <c r="AQ514" s="35"/>
      <c r="AR514" s="35"/>
      <c r="AS514" s="35"/>
      <c r="AT514" s="35"/>
      <c r="AU514" s="35"/>
      <c r="AV514" s="35"/>
      <c r="AW514" s="35"/>
      <c r="AX514" s="35"/>
      <c r="AY514" s="35"/>
      <c r="AZ514" s="35"/>
    </row>
    <row r="515" spans="1:52" x14ac:dyDescent="0.35">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c r="AA515" s="35"/>
      <c r="AB515" s="35"/>
      <c r="AC515" s="35"/>
      <c r="AD515" s="35"/>
      <c r="AE515" s="35"/>
      <c r="AF515" s="35"/>
      <c r="AG515" s="35"/>
      <c r="AH515" s="35"/>
      <c r="AI515" s="35"/>
      <c r="AJ515" s="35"/>
      <c r="AK515" s="35"/>
      <c r="AL515" s="35"/>
      <c r="AM515" s="35"/>
      <c r="AN515" s="35"/>
      <c r="AO515" s="35"/>
      <c r="AP515" s="35"/>
      <c r="AQ515" s="35"/>
      <c r="AR515" s="35"/>
      <c r="AS515" s="35"/>
      <c r="AT515" s="35"/>
      <c r="AU515" s="35"/>
      <c r="AV515" s="35"/>
      <c r="AW515" s="35"/>
      <c r="AX515" s="35"/>
      <c r="AY515" s="35"/>
      <c r="AZ515" s="35"/>
    </row>
    <row r="516" spans="1:52" x14ac:dyDescent="0.35">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c r="AA516" s="35"/>
      <c r="AB516" s="35"/>
      <c r="AC516" s="35"/>
      <c r="AD516" s="35"/>
      <c r="AE516" s="35"/>
      <c r="AF516" s="35"/>
      <c r="AG516" s="35"/>
      <c r="AH516" s="35"/>
      <c r="AI516" s="35"/>
      <c r="AJ516" s="35"/>
      <c r="AK516" s="35"/>
      <c r="AL516" s="35"/>
      <c r="AM516" s="35"/>
      <c r="AN516" s="35"/>
      <c r="AO516" s="35"/>
      <c r="AP516" s="35"/>
      <c r="AQ516" s="35"/>
      <c r="AR516" s="35"/>
      <c r="AS516" s="35"/>
      <c r="AT516" s="35"/>
      <c r="AU516" s="35"/>
      <c r="AV516" s="35"/>
      <c r="AW516" s="35"/>
      <c r="AX516" s="35"/>
      <c r="AY516" s="35"/>
      <c r="AZ516" s="35"/>
    </row>
    <row r="517" spans="1:52" x14ac:dyDescent="0.35">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c r="AA517" s="35"/>
      <c r="AB517" s="35"/>
      <c r="AC517" s="35"/>
      <c r="AD517" s="35"/>
      <c r="AE517" s="35"/>
      <c r="AF517" s="35"/>
      <c r="AG517" s="35"/>
      <c r="AH517" s="35"/>
      <c r="AI517" s="35"/>
      <c r="AJ517" s="35"/>
      <c r="AK517" s="35"/>
      <c r="AL517" s="35"/>
      <c r="AM517" s="35"/>
      <c r="AN517" s="35"/>
      <c r="AO517" s="35"/>
      <c r="AP517" s="35"/>
      <c r="AQ517" s="35"/>
      <c r="AR517" s="35"/>
      <c r="AS517" s="35"/>
      <c r="AT517" s="35"/>
      <c r="AU517" s="35"/>
      <c r="AV517" s="35"/>
      <c r="AW517" s="35"/>
      <c r="AX517" s="35"/>
      <c r="AY517" s="35"/>
      <c r="AZ517" s="35"/>
    </row>
    <row r="518" spans="1:52" x14ac:dyDescent="0.35">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c r="AA518" s="35"/>
      <c r="AB518" s="35"/>
      <c r="AC518" s="35"/>
      <c r="AD518" s="35"/>
      <c r="AE518" s="35"/>
      <c r="AF518" s="35"/>
      <c r="AG518" s="35"/>
      <c r="AH518" s="35"/>
      <c r="AI518" s="35"/>
      <c r="AJ518" s="35"/>
      <c r="AK518" s="35"/>
      <c r="AL518" s="35"/>
      <c r="AM518" s="35"/>
      <c r="AN518" s="35"/>
      <c r="AO518" s="35"/>
      <c r="AP518" s="35"/>
      <c r="AQ518" s="35"/>
      <c r="AR518" s="35"/>
      <c r="AS518" s="35"/>
      <c r="AT518" s="35"/>
      <c r="AU518" s="35"/>
      <c r="AV518" s="35"/>
      <c r="AW518" s="35"/>
      <c r="AX518" s="35"/>
      <c r="AY518" s="35"/>
      <c r="AZ518" s="35"/>
    </row>
    <row r="519" spans="1:52" x14ac:dyDescent="0.35">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c r="AA519" s="35"/>
      <c r="AB519" s="35"/>
      <c r="AC519" s="35"/>
      <c r="AD519" s="35"/>
      <c r="AE519" s="35"/>
      <c r="AF519" s="35"/>
      <c r="AG519" s="35"/>
      <c r="AH519" s="35"/>
      <c r="AI519" s="35"/>
      <c r="AJ519" s="35"/>
      <c r="AK519" s="35"/>
      <c r="AL519" s="35"/>
      <c r="AM519" s="35"/>
      <c r="AN519" s="35"/>
      <c r="AO519" s="35"/>
      <c r="AP519" s="35"/>
      <c r="AQ519" s="35"/>
      <c r="AR519" s="35"/>
      <c r="AS519" s="35"/>
      <c r="AT519" s="35"/>
      <c r="AU519" s="35"/>
      <c r="AV519" s="35"/>
      <c r="AW519" s="35"/>
      <c r="AX519" s="35"/>
      <c r="AY519" s="35"/>
      <c r="AZ519" s="35"/>
    </row>
    <row r="520" spans="1:52" x14ac:dyDescent="0.35">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c r="AA520" s="35"/>
      <c r="AB520" s="35"/>
      <c r="AC520" s="35"/>
      <c r="AD520" s="35"/>
      <c r="AE520" s="35"/>
      <c r="AF520" s="35"/>
      <c r="AG520" s="35"/>
      <c r="AH520" s="35"/>
      <c r="AI520" s="35"/>
      <c r="AJ520" s="35"/>
      <c r="AK520" s="35"/>
      <c r="AL520" s="35"/>
      <c r="AM520" s="35"/>
      <c r="AN520" s="35"/>
      <c r="AO520" s="35"/>
      <c r="AP520" s="35"/>
      <c r="AQ520" s="35"/>
      <c r="AR520" s="35"/>
      <c r="AS520" s="35"/>
      <c r="AT520" s="35"/>
      <c r="AU520" s="35"/>
      <c r="AV520" s="35"/>
      <c r="AW520" s="35"/>
      <c r="AX520" s="35"/>
      <c r="AY520" s="35"/>
      <c r="AZ520" s="35"/>
    </row>
    <row r="521" spans="1:52" x14ac:dyDescent="0.35">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c r="AA521" s="35"/>
      <c r="AB521" s="35"/>
      <c r="AC521" s="35"/>
      <c r="AD521" s="35"/>
      <c r="AE521" s="35"/>
      <c r="AF521" s="35"/>
      <c r="AG521" s="35"/>
      <c r="AH521" s="35"/>
      <c r="AI521" s="35"/>
      <c r="AJ521" s="35"/>
      <c r="AK521" s="35"/>
      <c r="AL521" s="35"/>
      <c r="AM521" s="35"/>
      <c r="AN521" s="35"/>
      <c r="AO521" s="35"/>
      <c r="AP521" s="35"/>
      <c r="AQ521" s="35"/>
      <c r="AR521" s="35"/>
      <c r="AS521" s="35"/>
      <c r="AT521" s="35"/>
      <c r="AU521" s="35"/>
      <c r="AV521" s="35"/>
      <c r="AW521" s="35"/>
      <c r="AX521" s="35"/>
      <c r="AY521" s="35"/>
      <c r="AZ521" s="35"/>
    </row>
    <row r="522" spans="1:52" x14ac:dyDescent="0.35">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c r="AA522" s="35"/>
      <c r="AB522" s="35"/>
      <c r="AC522" s="35"/>
      <c r="AD522" s="35"/>
      <c r="AE522" s="35"/>
      <c r="AF522" s="35"/>
      <c r="AG522" s="35"/>
      <c r="AH522" s="35"/>
      <c r="AI522" s="35"/>
      <c r="AJ522" s="35"/>
      <c r="AK522" s="35"/>
      <c r="AL522" s="35"/>
      <c r="AM522" s="35"/>
      <c r="AN522" s="35"/>
      <c r="AO522" s="35"/>
      <c r="AP522" s="35"/>
      <c r="AQ522" s="35"/>
      <c r="AR522" s="35"/>
      <c r="AS522" s="35"/>
      <c r="AT522" s="35"/>
      <c r="AU522" s="35"/>
      <c r="AV522" s="35"/>
      <c r="AW522" s="35"/>
      <c r="AX522" s="35"/>
      <c r="AY522" s="35"/>
      <c r="AZ522" s="35"/>
    </row>
    <row r="523" spans="1:52" x14ac:dyDescent="0.35">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c r="AA523" s="35"/>
      <c r="AB523" s="35"/>
      <c r="AC523" s="35"/>
      <c r="AD523" s="35"/>
      <c r="AE523" s="35"/>
      <c r="AF523" s="35"/>
      <c r="AG523" s="35"/>
      <c r="AH523" s="35"/>
      <c r="AI523" s="35"/>
      <c r="AJ523" s="35"/>
      <c r="AK523" s="35"/>
      <c r="AL523" s="35"/>
      <c r="AM523" s="35"/>
      <c r="AN523" s="35"/>
      <c r="AO523" s="35"/>
      <c r="AP523" s="35"/>
      <c r="AQ523" s="35"/>
      <c r="AR523" s="35"/>
      <c r="AS523" s="35"/>
      <c r="AT523" s="35"/>
      <c r="AU523" s="35"/>
      <c r="AV523" s="35"/>
      <c r="AW523" s="35"/>
      <c r="AX523" s="35"/>
      <c r="AY523" s="35"/>
      <c r="AZ523" s="35"/>
    </row>
    <row r="524" spans="1:52" x14ac:dyDescent="0.35">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c r="AA524" s="35"/>
      <c r="AB524" s="35"/>
      <c r="AC524" s="35"/>
      <c r="AD524" s="35"/>
      <c r="AE524" s="35"/>
      <c r="AF524" s="35"/>
      <c r="AG524" s="35"/>
      <c r="AH524" s="35"/>
      <c r="AI524" s="35"/>
      <c r="AJ524" s="35"/>
      <c r="AK524" s="35"/>
      <c r="AL524" s="35"/>
      <c r="AM524" s="35"/>
      <c r="AN524" s="35"/>
      <c r="AO524" s="35"/>
      <c r="AP524" s="35"/>
      <c r="AQ524" s="35"/>
      <c r="AR524" s="35"/>
      <c r="AS524" s="35"/>
      <c r="AT524" s="35"/>
      <c r="AU524" s="35"/>
      <c r="AV524" s="35"/>
      <c r="AW524" s="35"/>
      <c r="AX524" s="35"/>
      <c r="AY524" s="35"/>
      <c r="AZ524" s="35"/>
    </row>
    <row r="525" spans="1:52" x14ac:dyDescent="0.35">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c r="AA525" s="35"/>
      <c r="AB525" s="35"/>
      <c r="AC525" s="35"/>
      <c r="AD525" s="35"/>
      <c r="AE525" s="35"/>
      <c r="AF525" s="35"/>
      <c r="AG525" s="35"/>
      <c r="AH525" s="35"/>
      <c r="AI525" s="35"/>
      <c r="AJ525" s="35"/>
      <c r="AK525" s="35"/>
      <c r="AL525" s="35"/>
      <c r="AM525" s="35"/>
      <c r="AN525" s="35"/>
      <c r="AO525" s="35"/>
      <c r="AP525" s="35"/>
      <c r="AQ525" s="35"/>
      <c r="AR525" s="35"/>
      <c r="AS525" s="35"/>
      <c r="AT525" s="35"/>
      <c r="AU525" s="35"/>
      <c r="AV525" s="35"/>
      <c r="AW525" s="35"/>
      <c r="AX525" s="35"/>
      <c r="AY525" s="35"/>
      <c r="AZ525" s="35"/>
    </row>
    <row r="526" spans="1:52" x14ac:dyDescent="0.35">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c r="AA526" s="35"/>
      <c r="AB526" s="35"/>
      <c r="AC526" s="35"/>
      <c r="AD526" s="35"/>
      <c r="AE526" s="35"/>
      <c r="AF526" s="35"/>
      <c r="AG526" s="35"/>
      <c r="AH526" s="35"/>
      <c r="AI526" s="35"/>
      <c r="AJ526" s="35"/>
      <c r="AK526" s="35"/>
      <c r="AL526" s="35"/>
      <c r="AM526" s="35"/>
      <c r="AN526" s="35"/>
      <c r="AO526" s="35"/>
      <c r="AP526" s="35"/>
      <c r="AQ526" s="35"/>
      <c r="AR526" s="35"/>
      <c r="AS526" s="35"/>
      <c r="AT526" s="35"/>
      <c r="AU526" s="35"/>
      <c r="AV526" s="35"/>
      <c r="AW526" s="35"/>
      <c r="AX526" s="35"/>
      <c r="AY526" s="35"/>
      <c r="AZ526" s="35"/>
    </row>
    <row r="527" spans="1:52" x14ac:dyDescent="0.35">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c r="AA527" s="35"/>
      <c r="AB527" s="35"/>
      <c r="AC527" s="35"/>
      <c r="AD527" s="35"/>
      <c r="AE527" s="35"/>
      <c r="AF527" s="35"/>
      <c r="AG527" s="35"/>
      <c r="AH527" s="35"/>
      <c r="AI527" s="35"/>
      <c r="AJ527" s="35"/>
      <c r="AK527" s="35"/>
      <c r="AL527" s="35"/>
      <c r="AM527" s="35"/>
      <c r="AN527" s="35"/>
      <c r="AO527" s="35"/>
      <c r="AP527" s="35"/>
      <c r="AQ527" s="35"/>
      <c r="AR527" s="35"/>
      <c r="AS527" s="35"/>
      <c r="AT527" s="35"/>
      <c r="AU527" s="35"/>
      <c r="AV527" s="35"/>
      <c r="AW527" s="35"/>
      <c r="AX527" s="35"/>
      <c r="AY527" s="35"/>
      <c r="AZ527" s="35"/>
    </row>
    <row r="528" spans="1:52" x14ac:dyDescent="0.35">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c r="AA528" s="35"/>
      <c r="AB528" s="35"/>
      <c r="AC528" s="35"/>
      <c r="AD528" s="35"/>
      <c r="AE528" s="35"/>
      <c r="AF528" s="35"/>
      <c r="AG528" s="35"/>
      <c r="AH528" s="35"/>
      <c r="AI528" s="35"/>
      <c r="AJ528" s="35"/>
      <c r="AK528" s="35"/>
      <c r="AL528" s="35"/>
      <c r="AM528" s="35"/>
      <c r="AN528" s="35"/>
      <c r="AO528" s="35"/>
      <c r="AP528" s="35"/>
      <c r="AQ528" s="35"/>
      <c r="AR528" s="35"/>
      <c r="AS528" s="35"/>
      <c r="AT528" s="35"/>
      <c r="AU528" s="35"/>
      <c r="AV528" s="35"/>
      <c r="AW528" s="35"/>
      <c r="AX528" s="35"/>
      <c r="AY528" s="35"/>
      <c r="AZ528" s="35"/>
    </row>
    <row r="529" spans="1:52" x14ac:dyDescent="0.35">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c r="AA529" s="35"/>
      <c r="AB529" s="35"/>
      <c r="AC529" s="35"/>
      <c r="AD529" s="35"/>
      <c r="AE529" s="35"/>
      <c r="AF529" s="35"/>
      <c r="AG529" s="35"/>
      <c r="AH529" s="35"/>
      <c r="AI529" s="35"/>
      <c r="AJ529" s="35"/>
      <c r="AK529" s="35"/>
      <c r="AL529" s="35"/>
      <c r="AM529" s="35"/>
      <c r="AN529" s="35"/>
      <c r="AO529" s="35"/>
      <c r="AP529" s="35"/>
      <c r="AQ529" s="35"/>
      <c r="AR529" s="35"/>
      <c r="AS529" s="35"/>
      <c r="AT529" s="35"/>
      <c r="AU529" s="35"/>
      <c r="AV529" s="35"/>
      <c r="AW529" s="35"/>
      <c r="AX529" s="35"/>
      <c r="AY529" s="35"/>
      <c r="AZ529" s="35"/>
    </row>
    <row r="530" spans="1:52" x14ac:dyDescent="0.35">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c r="AA530" s="35"/>
      <c r="AB530" s="35"/>
      <c r="AC530" s="35"/>
      <c r="AD530" s="35"/>
      <c r="AE530" s="35"/>
      <c r="AF530" s="35"/>
      <c r="AG530" s="35"/>
      <c r="AH530" s="35"/>
      <c r="AI530" s="35"/>
      <c r="AJ530" s="35"/>
      <c r="AK530" s="35"/>
      <c r="AL530" s="35"/>
      <c r="AM530" s="35"/>
      <c r="AN530" s="35"/>
      <c r="AO530" s="35"/>
      <c r="AP530" s="35"/>
      <c r="AQ530" s="35"/>
      <c r="AR530" s="35"/>
      <c r="AS530" s="35"/>
      <c r="AT530" s="35"/>
      <c r="AU530" s="35"/>
      <c r="AV530" s="35"/>
      <c r="AW530" s="35"/>
      <c r="AX530" s="35"/>
      <c r="AY530" s="35"/>
      <c r="AZ530" s="35"/>
    </row>
    <row r="531" spans="1:52" x14ac:dyDescent="0.35">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c r="AA531" s="35"/>
      <c r="AB531" s="35"/>
      <c r="AC531" s="35"/>
      <c r="AD531" s="35"/>
      <c r="AE531" s="35"/>
      <c r="AF531" s="35"/>
      <c r="AG531" s="35"/>
      <c r="AH531" s="35"/>
      <c r="AI531" s="35"/>
      <c r="AJ531" s="35"/>
      <c r="AK531" s="35"/>
      <c r="AL531" s="35"/>
      <c r="AM531" s="35"/>
      <c r="AN531" s="35"/>
      <c r="AO531" s="35"/>
      <c r="AP531" s="35"/>
      <c r="AQ531" s="35"/>
      <c r="AR531" s="35"/>
      <c r="AS531" s="35"/>
      <c r="AT531" s="35"/>
      <c r="AU531" s="35"/>
      <c r="AV531" s="35"/>
      <c r="AW531" s="35"/>
      <c r="AX531" s="35"/>
      <c r="AY531" s="35"/>
      <c r="AZ531" s="35"/>
    </row>
    <row r="532" spans="1:52" x14ac:dyDescent="0.35">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c r="AA532" s="35"/>
      <c r="AB532" s="35"/>
      <c r="AC532" s="35"/>
      <c r="AD532" s="35"/>
      <c r="AE532" s="35"/>
      <c r="AF532" s="35"/>
      <c r="AG532" s="35"/>
      <c r="AH532" s="35"/>
      <c r="AI532" s="35"/>
      <c r="AJ532" s="35"/>
      <c r="AK532" s="35"/>
      <c r="AL532" s="35"/>
      <c r="AM532" s="35"/>
      <c r="AN532" s="35"/>
      <c r="AO532" s="35"/>
      <c r="AP532" s="35"/>
      <c r="AQ532" s="35"/>
      <c r="AR532" s="35"/>
      <c r="AS532" s="35"/>
      <c r="AT532" s="35"/>
      <c r="AU532" s="35"/>
      <c r="AV532" s="35"/>
      <c r="AW532" s="35"/>
      <c r="AX532" s="35"/>
      <c r="AY532" s="35"/>
      <c r="AZ532" s="35"/>
    </row>
    <row r="533" spans="1:52" x14ac:dyDescent="0.35">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c r="AA533" s="35"/>
      <c r="AB533" s="35"/>
      <c r="AC533" s="35"/>
      <c r="AD533" s="35"/>
      <c r="AE533" s="35"/>
      <c r="AF533" s="35"/>
      <c r="AG533" s="35"/>
      <c r="AH533" s="35"/>
      <c r="AI533" s="35"/>
      <c r="AJ533" s="35"/>
      <c r="AK533" s="35"/>
      <c r="AL533" s="35"/>
      <c r="AM533" s="35"/>
      <c r="AN533" s="35"/>
      <c r="AO533" s="35"/>
      <c r="AP533" s="35"/>
      <c r="AQ533" s="35"/>
      <c r="AR533" s="35"/>
      <c r="AS533" s="35"/>
      <c r="AT533" s="35"/>
      <c r="AU533" s="35"/>
      <c r="AV533" s="35"/>
      <c r="AW533" s="35"/>
      <c r="AX533" s="35"/>
      <c r="AY533" s="35"/>
      <c r="AZ533" s="35"/>
    </row>
    <row r="534" spans="1:52" x14ac:dyDescent="0.35">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c r="AA534" s="35"/>
      <c r="AB534" s="35"/>
      <c r="AC534" s="35"/>
      <c r="AD534" s="35"/>
      <c r="AE534" s="35"/>
      <c r="AF534" s="35"/>
      <c r="AG534" s="35"/>
      <c r="AH534" s="35"/>
      <c r="AI534" s="35"/>
      <c r="AJ534" s="35"/>
      <c r="AK534" s="35"/>
      <c r="AL534" s="35"/>
      <c r="AM534" s="35"/>
      <c r="AN534" s="35"/>
      <c r="AO534" s="35"/>
      <c r="AP534" s="35"/>
      <c r="AQ534" s="35"/>
      <c r="AR534" s="35"/>
      <c r="AS534" s="35"/>
      <c r="AT534" s="35"/>
      <c r="AU534" s="35"/>
      <c r="AV534" s="35"/>
      <c r="AW534" s="35"/>
      <c r="AX534" s="35"/>
      <c r="AY534" s="35"/>
      <c r="AZ534" s="35"/>
    </row>
    <row r="535" spans="1:52" x14ac:dyDescent="0.35">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c r="AA535" s="35"/>
      <c r="AB535" s="35"/>
      <c r="AC535" s="35"/>
      <c r="AD535" s="35"/>
      <c r="AE535" s="35"/>
      <c r="AF535" s="35"/>
      <c r="AG535" s="35"/>
      <c r="AH535" s="35"/>
      <c r="AI535" s="35"/>
      <c r="AJ535" s="35"/>
      <c r="AK535" s="35"/>
      <c r="AL535" s="35"/>
      <c r="AM535" s="35"/>
      <c r="AN535" s="35"/>
      <c r="AO535" s="35"/>
      <c r="AP535" s="35"/>
      <c r="AQ535" s="35"/>
      <c r="AR535" s="35"/>
      <c r="AS535" s="35"/>
      <c r="AT535" s="35"/>
      <c r="AU535" s="35"/>
      <c r="AV535" s="35"/>
      <c r="AW535" s="35"/>
      <c r="AX535" s="35"/>
      <c r="AY535" s="35"/>
      <c r="AZ535" s="35"/>
    </row>
    <row r="536" spans="1:52" x14ac:dyDescent="0.35">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c r="AA536" s="35"/>
      <c r="AB536" s="35"/>
      <c r="AC536" s="35"/>
      <c r="AD536" s="35"/>
      <c r="AE536" s="35"/>
      <c r="AF536" s="35"/>
      <c r="AG536" s="35"/>
      <c r="AH536" s="35"/>
      <c r="AI536" s="35"/>
      <c r="AJ536" s="35"/>
      <c r="AK536" s="35"/>
      <c r="AL536" s="35"/>
      <c r="AM536" s="35"/>
      <c r="AN536" s="35"/>
      <c r="AO536" s="35"/>
      <c r="AP536" s="35"/>
      <c r="AQ536" s="35"/>
      <c r="AR536" s="35"/>
      <c r="AS536" s="35"/>
      <c r="AT536" s="35"/>
      <c r="AU536" s="35"/>
      <c r="AV536" s="35"/>
      <c r="AW536" s="35"/>
      <c r="AX536" s="35"/>
      <c r="AY536" s="35"/>
      <c r="AZ536" s="35"/>
    </row>
    <row r="537" spans="1:52" x14ac:dyDescent="0.35">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c r="AA537" s="35"/>
      <c r="AB537" s="35"/>
      <c r="AC537" s="35"/>
      <c r="AD537" s="35"/>
      <c r="AE537" s="35"/>
      <c r="AF537" s="35"/>
      <c r="AG537" s="35"/>
      <c r="AH537" s="35"/>
      <c r="AI537" s="35"/>
      <c r="AJ537" s="35"/>
      <c r="AK537" s="35"/>
      <c r="AL537" s="35"/>
      <c r="AM537" s="35"/>
      <c r="AN537" s="35"/>
      <c r="AO537" s="35"/>
      <c r="AP537" s="35"/>
      <c r="AQ537" s="35"/>
      <c r="AR537" s="35"/>
      <c r="AS537" s="35"/>
      <c r="AT537" s="35"/>
      <c r="AU537" s="35"/>
      <c r="AV537" s="35"/>
      <c r="AW537" s="35"/>
      <c r="AX537" s="35"/>
      <c r="AY537" s="35"/>
      <c r="AZ537" s="35"/>
    </row>
    <row r="538" spans="1:52" x14ac:dyDescent="0.35">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c r="AA538" s="35"/>
      <c r="AB538" s="35"/>
      <c r="AC538" s="35"/>
      <c r="AD538" s="35"/>
      <c r="AE538" s="35"/>
      <c r="AF538" s="35"/>
      <c r="AG538" s="35"/>
      <c r="AH538" s="35"/>
      <c r="AI538" s="35"/>
      <c r="AJ538" s="35"/>
      <c r="AK538" s="35"/>
      <c r="AL538" s="35"/>
      <c r="AM538" s="35"/>
      <c r="AN538" s="35"/>
      <c r="AO538" s="35"/>
      <c r="AP538" s="35"/>
      <c r="AQ538" s="35"/>
      <c r="AR538" s="35"/>
      <c r="AS538" s="35"/>
      <c r="AT538" s="35"/>
      <c r="AU538" s="35"/>
      <c r="AV538" s="35"/>
      <c r="AW538" s="35"/>
      <c r="AX538" s="35"/>
      <c r="AY538" s="35"/>
      <c r="AZ538" s="35"/>
    </row>
    <row r="539" spans="1:52" x14ac:dyDescent="0.35">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c r="AA539" s="35"/>
      <c r="AB539" s="35"/>
      <c r="AC539" s="35"/>
      <c r="AD539" s="35"/>
      <c r="AE539" s="35"/>
      <c r="AF539" s="35"/>
      <c r="AG539" s="35"/>
      <c r="AH539" s="35"/>
      <c r="AI539" s="35"/>
      <c r="AJ539" s="35"/>
      <c r="AK539" s="35"/>
      <c r="AL539" s="35"/>
      <c r="AM539" s="35"/>
      <c r="AN539" s="35"/>
      <c r="AO539" s="35"/>
      <c r="AP539" s="35"/>
      <c r="AQ539" s="35"/>
      <c r="AR539" s="35"/>
      <c r="AS539" s="35"/>
      <c r="AT539" s="35"/>
      <c r="AU539" s="35"/>
      <c r="AV539" s="35"/>
      <c r="AW539" s="35"/>
      <c r="AX539" s="35"/>
      <c r="AY539" s="35"/>
      <c r="AZ539" s="35"/>
    </row>
    <row r="540" spans="1:52" x14ac:dyDescent="0.35">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c r="AA540" s="35"/>
      <c r="AB540" s="35"/>
      <c r="AC540" s="35"/>
      <c r="AD540" s="35"/>
      <c r="AE540" s="35"/>
      <c r="AF540" s="35"/>
      <c r="AG540" s="35"/>
      <c r="AH540" s="35"/>
      <c r="AI540" s="35"/>
      <c r="AJ540" s="35"/>
      <c r="AK540" s="35"/>
      <c r="AL540" s="35"/>
      <c r="AM540" s="35"/>
      <c r="AN540" s="35"/>
      <c r="AO540" s="35"/>
      <c r="AP540" s="35"/>
      <c r="AQ540" s="35"/>
      <c r="AR540" s="35"/>
      <c r="AS540" s="35"/>
      <c r="AT540" s="35"/>
      <c r="AU540" s="35"/>
      <c r="AV540" s="35"/>
      <c r="AW540" s="35"/>
      <c r="AX540" s="35"/>
      <c r="AY540" s="35"/>
      <c r="AZ540" s="35"/>
    </row>
    <row r="541" spans="1:52" x14ac:dyDescent="0.35">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c r="AA541" s="35"/>
      <c r="AB541" s="35"/>
      <c r="AC541" s="35"/>
      <c r="AD541" s="35"/>
      <c r="AE541" s="35"/>
      <c r="AF541" s="35"/>
      <c r="AG541" s="35"/>
      <c r="AH541" s="35"/>
      <c r="AI541" s="35"/>
      <c r="AJ541" s="35"/>
      <c r="AK541" s="35"/>
      <c r="AL541" s="35"/>
      <c r="AM541" s="35"/>
      <c r="AN541" s="35"/>
      <c r="AO541" s="35"/>
      <c r="AP541" s="35"/>
      <c r="AQ541" s="35"/>
      <c r="AR541" s="35"/>
      <c r="AS541" s="35"/>
      <c r="AT541" s="35"/>
      <c r="AU541" s="35"/>
      <c r="AV541" s="35"/>
      <c r="AW541" s="35"/>
      <c r="AX541" s="35"/>
      <c r="AY541" s="35"/>
      <c r="AZ541" s="35"/>
    </row>
    <row r="542" spans="1:52" x14ac:dyDescent="0.35">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c r="AA542" s="35"/>
      <c r="AB542" s="35"/>
      <c r="AC542" s="35"/>
      <c r="AD542" s="35"/>
      <c r="AE542" s="35"/>
      <c r="AF542" s="35"/>
      <c r="AG542" s="35"/>
      <c r="AH542" s="35"/>
      <c r="AI542" s="35"/>
      <c r="AJ542" s="35"/>
      <c r="AK542" s="35"/>
      <c r="AL542" s="35"/>
      <c r="AM542" s="35"/>
      <c r="AN542" s="35"/>
      <c r="AO542" s="35"/>
      <c r="AP542" s="35"/>
      <c r="AQ542" s="35"/>
      <c r="AR542" s="35"/>
      <c r="AS542" s="35"/>
      <c r="AT542" s="35"/>
      <c r="AU542" s="35"/>
      <c r="AV542" s="35"/>
      <c r="AW542" s="35"/>
      <c r="AX542" s="35"/>
      <c r="AY542" s="35"/>
      <c r="AZ542" s="35"/>
    </row>
    <row r="543" spans="1:52" x14ac:dyDescent="0.35">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c r="AA543" s="35"/>
      <c r="AB543" s="35"/>
      <c r="AC543" s="35"/>
      <c r="AD543" s="35"/>
      <c r="AE543" s="35"/>
      <c r="AF543" s="35"/>
      <c r="AG543" s="35"/>
      <c r="AH543" s="35"/>
      <c r="AI543" s="35"/>
      <c r="AJ543" s="35"/>
      <c r="AK543" s="35"/>
      <c r="AL543" s="35"/>
      <c r="AM543" s="35"/>
      <c r="AN543" s="35"/>
      <c r="AO543" s="35"/>
      <c r="AP543" s="35"/>
      <c r="AQ543" s="35"/>
      <c r="AR543" s="35"/>
      <c r="AS543" s="35"/>
      <c r="AT543" s="35"/>
      <c r="AU543" s="35"/>
      <c r="AV543" s="35"/>
      <c r="AW543" s="35"/>
      <c r="AX543" s="35"/>
      <c r="AY543" s="35"/>
      <c r="AZ543" s="35"/>
    </row>
    <row r="544" spans="1:52" x14ac:dyDescent="0.35">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c r="AA544" s="35"/>
      <c r="AB544" s="35"/>
      <c r="AC544" s="35"/>
      <c r="AD544" s="35"/>
      <c r="AE544" s="35"/>
      <c r="AF544" s="35"/>
      <c r="AG544" s="35"/>
      <c r="AH544" s="35"/>
      <c r="AI544" s="35"/>
      <c r="AJ544" s="35"/>
      <c r="AK544" s="35"/>
      <c r="AL544" s="35"/>
      <c r="AM544" s="35"/>
      <c r="AN544" s="35"/>
      <c r="AO544" s="35"/>
      <c r="AP544" s="35"/>
      <c r="AQ544" s="35"/>
      <c r="AR544" s="35"/>
      <c r="AS544" s="35"/>
      <c r="AT544" s="35"/>
      <c r="AU544" s="35"/>
      <c r="AV544" s="35"/>
      <c r="AW544" s="35"/>
      <c r="AX544" s="35"/>
      <c r="AY544" s="35"/>
      <c r="AZ544" s="35"/>
    </row>
    <row r="545" spans="1:52" x14ac:dyDescent="0.35">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c r="AA545" s="35"/>
      <c r="AB545" s="35"/>
      <c r="AC545" s="35"/>
      <c r="AD545" s="35"/>
      <c r="AE545" s="35"/>
      <c r="AF545" s="35"/>
      <c r="AG545" s="35"/>
      <c r="AH545" s="35"/>
      <c r="AI545" s="35"/>
      <c r="AJ545" s="35"/>
      <c r="AK545" s="35"/>
      <c r="AL545" s="35"/>
      <c r="AM545" s="35"/>
      <c r="AN545" s="35"/>
      <c r="AO545" s="35"/>
      <c r="AP545" s="35"/>
      <c r="AQ545" s="35"/>
      <c r="AR545" s="35"/>
      <c r="AS545" s="35"/>
      <c r="AT545" s="35"/>
      <c r="AU545" s="35"/>
      <c r="AV545" s="35"/>
      <c r="AW545" s="35"/>
      <c r="AX545" s="35"/>
      <c r="AY545" s="35"/>
      <c r="AZ545" s="35"/>
    </row>
    <row r="546" spans="1:52" x14ac:dyDescent="0.35">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c r="AA546" s="35"/>
      <c r="AB546" s="35"/>
      <c r="AC546" s="35"/>
      <c r="AD546" s="35"/>
      <c r="AE546" s="35"/>
      <c r="AF546" s="35"/>
      <c r="AG546" s="35"/>
      <c r="AH546" s="35"/>
      <c r="AI546" s="35"/>
      <c r="AJ546" s="35"/>
      <c r="AK546" s="35"/>
      <c r="AL546" s="35"/>
      <c r="AM546" s="35"/>
      <c r="AN546" s="35"/>
      <c r="AO546" s="35"/>
      <c r="AP546" s="35"/>
      <c r="AQ546" s="35"/>
      <c r="AR546" s="35"/>
      <c r="AS546" s="35"/>
      <c r="AT546" s="35"/>
      <c r="AU546" s="35"/>
      <c r="AV546" s="35"/>
      <c r="AW546" s="35"/>
      <c r="AX546" s="35"/>
      <c r="AY546" s="35"/>
      <c r="AZ546" s="35"/>
    </row>
    <row r="547" spans="1:52" x14ac:dyDescent="0.35">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c r="AA547" s="35"/>
      <c r="AB547" s="35"/>
      <c r="AC547" s="35"/>
      <c r="AD547" s="35"/>
      <c r="AE547" s="35"/>
      <c r="AF547" s="35"/>
      <c r="AG547" s="35"/>
      <c r="AH547" s="35"/>
      <c r="AI547" s="35"/>
      <c r="AJ547" s="35"/>
      <c r="AK547" s="35"/>
      <c r="AL547" s="35"/>
      <c r="AM547" s="35"/>
      <c r="AN547" s="35"/>
      <c r="AO547" s="35"/>
      <c r="AP547" s="35"/>
      <c r="AQ547" s="35"/>
      <c r="AR547" s="35"/>
      <c r="AS547" s="35"/>
      <c r="AT547" s="35"/>
      <c r="AU547" s="35"/>
      <c r="AV547" s="35"/>
      <c r="AW547" s="35"/>
      <c r="AX547" s="35"/>
      <c r="AY547" s="35"/>
      <c r="AZ547" s="35"/>
    </row>
    <row r="548" spans="1:52" x14ac:dyDescent="0.35">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c r="AA548" s="35"/>
      <c r="AB548" s="35"/>
      <c r="AC548" s="35"/>
      <c r="AD548" s="35"/>
      <c r="AE548" s="35"/>
      <c r="AF548" s="35"/>
      <c r="AG548" s="35"/>
      <c r="AH548" s="35"/>
      <c r="AI548" s="35"/>
      <c r="AJ548" s="35"/>
      <c r="AK548" s="35"/>
      <c r="AL548" s="35"/>
      <c r="AM548" s="35"/>
      <c r="AN548" s="35"/>
      <c r="AO548" s="35"/>
      <c r="AP548" s="35"/>
      <c r="AQ548" s="35"/>
      <c r="AR548" s="35"/>
      <c r="AS548" s="35"/>
      <c r="AT548" s="35"/>
      <c r="AU548" s="35"/>
      <c r="AV548" s="35"/>
      <c r="AW548" s="35"/>
      <c r="AX548" s="35"/>
      <c r="AY548" s="35"/>
      <c r="AZ548" s="35"/>
    </row>
    <row r="549" spans="1:52" x14ac:dyDescent="0.35">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c r="AA549" s="35"/>
      <c r="AB549" s="35"/>
      <c r="AC549" s="35"/>
      <c r="AD549" s="35"/>
      <c r="AE549" s="35"/>
      <c r="AF549" s="35"/>
      <c r="AG549" s="35"/>
      <c r="AH549" s="35"/>
      <c r="AI549" s="35"/>
      <c r="AJ549" s="35"/>
      <c r="AK549" s="35"/>
      <c r="AL549" s="35"/>
      <c r="AM549" s="35"/>
      <c r="AN549" s="35"/>
      <c r="AO549" s="35"/>
      <c r="AP549" s="35"/>
      <c r="AQ549" s="35"/>
      <c r="AR549" s="35"/>
      <c r="AS549" s="35"/>
      <c r="AT549" s="35"/>
      <c r="AU549" s="35"/>
      <c r="AV549" s="35"/>
      <c r="AW549" s="35"/>
      <c r="AX549" s="35"/>
      <c r="AY549" s="35"/>
      <c r="AZ549" s="35"/>
    </row>
    <row r="550" spans="1:52" x14ac:dyDescent="0.35">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c r="AA550" s="35"/>
      <c r="AB550" s="35"/>
      <c r="AC550" s="35"/>
      <c r="AD550" s="35"/>
      <c r="AE550" s="35"/>
      <c r="AF550" s="35"/>
      <c r="AG550" s="35"/>
      <c r="AH550" s="35"/>
      <c r="AI550" s="35"/>
      <c r="AJ550" s="35"/>
      <c r="AK550" s="35"/>
      <c r="AL550" s="35"/>
      <c r="AM550" s="35"/>
      <c r="AN550" s="35"/>
      <c r="AO550" s="35"/>
      <c r="AP550" s="35"/>
      <c r="AQ550" s="35"/>
      <c r="AR550" s="35"/>
      <c r="AS550" s="35"/>
      <c r="AT550" s="35"/>
      <c r="AU550" s="35"/>
      <c r="AV550" s="35"/>
      <c r="AW550" s="35"/>
      <c r="AX550" s="35"/>
      <c r="AY550" s="35"/>
      <c r="AZ550" s="35"/>
    </row>
    <row r="551" spans="1:52" x14ac:dyDescent="0.35">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c r="AA551" s="35"/>
      <c r="AB551" s="35"/>
      <c r="AC551" s="35"/>
      <c r="AD551" s="35"/>
      <c r="AE551" s="35"/>
      <c r="AF551" s="35"/>
      <c r="AG551" s="35"/>
      <c r="AH551" s="35"/>
      <c r="AI551" s="35"/>
      <c r="AJ551" s="35"/>
      <c r="AK551" s="35"/>
      <c r="AL551" s="35"/>
      <c r="AM551" s="35"/>
      <c r="AN551" s="35"/>
      <c r="AO551" s="35"/>
      <c r="AP551" s="35"/>
      <c r="AQ551" s="35"/>
      <c r="AR551" s="35"/>
      <c r="AS551" s="35"/>
      <c r="AT551" s="35"/>
      <c r="AU551" s="35"/>
      <c r="AV551" s="35"/>
      <c r="AW551" s="35"/>
      <c r="AX551" s="35"/>
      <c r="AY551" s="35"/>
      <c r="AZ551" s="35"/>
    </row>
    <row r="552" spans="1:52" x14ac:dyDescent="0.35">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c r="AA552" s="35"/>
      <c r="AB552" s="35"/>
      <c r="AC552" s="35"/>
      <c r="AD552" s="35"/>
      <c r="AE552" s="35"/>
      <c r="AF552" s="35"/>
      <c r="AG552" s="35"/>
      <c r="AH552" s="35"/>
      <c r="AI552" s="35"/>
      <c r="AJ552" s="35"/>
      <c r="AK552" s="35"/>
      <c r="AL552" s="35"/>
      <c r="AM552" s="35"/>
      <c r="AN552" s="35"/>
      <c r="AO552" s="35"/>
      <c r="AP552" s="35"/>
      <c r="AQ552" s="35"/>
      <c r="AR552" s="35"/>
      <c r="AS552" s="35"/>
      <c r="AT552" s="35"/>
      <c r="AU552" s="35"/>
      <c r="AV552" s="35"/>
      <c r="AW552" s="35"/>
      <c r="AX552" s="35"/>
      <c r="AY552" s="35"/>
      <c r="AZ552" s="35"/>
    </row>
    <row r="553" spans="1:52" x14ac:dyDescent="0.35">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c r="AA553" s="35"/>
      <c r="AB553" s="35"/>
      <c r="AC553" s="35"/>
      <c r="AD553" s="35"/>
      <c r="AE553" s="35"/>
      <c r="AF553" s="35"/>
      <c r="AG553" s="35"/>
      <c r="AH553" s="35"/>
      <c r="AI553" s="35"/>
      <c r="AJ553" s="35"/>
      <c r="AK553" s="35"/>
      <c r="AL553" s="35"/>
      <c r="AM553" s="35"/>
      <c r="AN553" s="35"/>
      <c r="AO553" s="35"/>
      <c r="AP553" s="35"/>
      <c r="AQ553" s="35"/>
      <c r="AR553" s="35"/>
      <c r="AS553" s="35"/>
      <c r="AT553" s="35"/>
      <c r="AU553" s="35"/>
      <c r="AV553" s="35"/>
      <c r="AW553" s="35"/>
      <c r="AX553" s="35"/>
      <c r="AY553" s="35"/>
      <c r="AZ553" s="35"/>
    </row>
    <row r="554" spans="1:52" x14ac:dyDescent="0.35">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c r="AA554" s="35"/>
      <c r="AB554" s="35"/>
      <c r="AC554" s="35"/>
      <c r="AD554" s="35"/>
      <c r="AE554" s="35"/>
      <c r="AF554" s="35"/>
      <c r="AG554" s="35"/>
      <c r="AH554" s="35"/>
      <c r="AI554" s="35"/>
      <c r="AJ554" s="35"/>
      <c r="AK554" s="35"/>
      <c r="AL554" s="35"/>
      <c r="AM554" s="35"/>
      <c r="AN554" s="35"/>
      <c r="AO554" s="35"/>
      <c r="AP554" s="35"/>
      <c r="AQ554" s="35"/>
      <c r="AR554" s="35"/>
      <c r="AS554" s="35"/>
      <c r="AT554" s="35"/>
      <c r="AU554" s="35"/>
      <c r="AV554" s="35"/>
      <c r="AW554" s="35"/>
      <c r="AX554" s="35"/>
      <c r="AY554" s="35"/>
      <c r="AZ554" s="35"/>
    </row>
    <row r="555" spans="1:52" x14ac:dyDescent="0.35">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c r="AA555" s="35"/>
      <c r="AB555" s="35"/>
      <c r="AC555" s="35"/>
      <c r="AD555" s="35"/>
      <c r="AE555" s="35"/>
      <c r="AF555" s="35"/>
      <c r="AG555" s="35"/>
      <c r="AH555" s="35"/>
      <c r="AI555" s="35"/>
      <c r="AJ555" s="35"/>
      <c r="AK555" s="35"/>
      <c r="AL555" s="35"/>
      <c r="AM555" s="35"/>
      <c r="AN555" s="35"/>
      <c r="AO555" s="35"/>
      <c r="AP555" s="35"/>
      <c r="AQ555" s="35"/>
      <c r="AR555" s="35"/>
      <c r="AS555" s="35"/>
      <c r="AT555" s="35"/>
      <c r="AU555" s="35"/>
      <c r="AV555" s="35"/>
      <c r="AW555" s="35"/>
      <c r="AX555" s="35"/>
      <c r="AY555" s="35"/>
      <c r="AZ555" s="35"/>
    </row>
    <row r="556" spans="1:52" x14ac:dyDescent="0.35">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c r="AA556" s="35"/>
      <c r="AB556" s="35"/>
      <c r="AC556" s="35"/>
      <c r="AD556" s="35"/>
      <c r="AE556" s="35"/>
      <c r="AF556" s="35"/>
      <c r="AG556" s="35"/>
      <c r="AH556" s="35"/>
      <c r="AI556" s="35"/>
      <c r="AJ556" s="35"/>
      <c r="AK556" s="35"/>
      <c r="AL556" s="35"/>
      <c r="AM556" s="35"/>
      <c r="AN556" s="35"/>
      <c r="AO556" s="35"/>
      <c r="AP556" s="35"/>
      <c r="AQ556" s="35"/>
      <c r="AR556" s="35"/>
      <c r="AS556" s="35"/>
      <c r="AT556" s="35"/>
      <c r="AU556" s="35"/>
      <c r="AV556" s="35"/>
      <c r="AW556" s="35"/>
      <c r="AX556" s="35"/>
      <c r="AY556" s="35"/>
      <c r="AZ556" s="35"/>
    </row>
    <row r="557" spans="1:52" x14ac:dyDescent="0.35">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c r="AA557" s="35"/>
      <c r="AB557" s="35"/>
      <c r="AC557" s="35"/>
      <c r="AD557" s="35"/>
      <c r="AE557" s="35"/>
      <c r="AF557" s="35"/>
      <c r="AG557" s="35"/>
      <c r="AH557" s="35"/>
      <c r="AI557" s="35"/>
      <c r="AJ557" s="35"/>
      <c r="AK557" s="35"/>
      <c r="AL557" s="35"/>
      <c r="AM557" s="35"/>
      <c r="AN557" s="35"/>
      <c r="AO557" s="35"/>
      <c r="AP557" s="35"/>
      <c r="AQ557" s="35"/>
      <c r="AR557" s="35"/>
      <c r="AS557" s="35"/>
      <c r="AT557" s="35"/>
      <c r="AU557" s="35"/>
      <c r="AV557" s="35"/>
      <c r="AW557" s="35"/>
      <c r="AX557" s="35"/>
      <c r="AY557" s="35"/>
      <c r="AZ557" s="35"/>
    </row>
    <row r="558" spans="1:52" x14ac:dyDescent="0.35">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c r="AA558" s="35"/>
      <c r="AB558" s="35"/>
      <c r="AC558" s="35"/>
      <c r="AD558" s="35"/>
      <c r="AE558" s="35"/>
      <c r="AF558" s="35"/>
      <c r="AG558" s="35"/>
      <c r="AH558" s="35"/>
      <c r="AI558" s="35"/>
      <c r="AJ558" s="35"/>
      <c r="AK558" s="35"/>
      <c r="AL558" s="35"/>
      <c r="AM558" s="35"/>
      <c r="AN558" s="35"/>
      <c r="AO558" s="35"/>
      <c r="AP558" s="35"/>
      <c r="AQ558" s="35"/>
      <c r="AR558" s="35"/>
      <c r="AS558" s="35"/>
      <c r="AT558" s="35"/>
      <c r="AU558" s="35"/>
      <c r="AV558" s="35"/>
      <c r="AW558" s="35"/>
      <c r="AX558" s="35"/>
      <c r="AY558" s="35"/>
      <c r="AZ558" s="35"/>
    </row>
    <row r="559" spans="1:52" x14ac:dyDescent="0.35">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c r="AA559" s="35"/>
      <c r="AB559" s="35"/>
      <c r="AC559" s="35"/>
      <c r="AD559" s="35"/>
      <c r="AE559" s="35"/>
      <c r="AF559" s="35"/>
      <c r="AG559" s="35"/>
      <c r="AH559" s="35"/>
      <c r="AI559" s="35"/>
      <c r="AJ559" s="35"/>
      <c r="AK559" s="35"/>
      <c r="AL559" s="35"/>
      <c r="AM559" s="35"/>
      <c r="AN559" s="35"/>
      <c r="AO559" s="35"/>
      <c r="AP559" s="35"/>
      <c r="AQ559" s="35"/>
      <c r="AR559" s="35"/>
      <c r="AS559" s="35"/>
      <c r="AT559" s="35"/>
      <c r="AU559" s="35"/>
      <c r="AV559" s="35"/>
      <c r="AW559" s="35"/>
      <c r="AX559" s="35"/>
      <c r="AY559" s="35"/>
      <c r="AZ559" s="35"/>
    </row>
    <row r="560" spans="1:52" x14ac:dyDescent="0.35">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c r="AA560" s="35"/>
      <c r="AB560" s="35"/>
      <c r="AC560" s="35"/>
      <c r="AD560" s="35"/>
      <c r="AE560" s="35"/>
      <c r="AF560" s="35"/>
      <c r="AG560" s="35"/>
      <c r="AH560" s="35"/>
      <c r="AI560" s="35"/>
      <c r="AJ560" s="35"/>
      <c r="AK560" s="35"/>
      <c r="AL560" s="35"/>
      <c r="AM560" s="35"/>
      <c r="AN560" s="35"/>
      <c r="AO560" s="35"/>
      <c r="AP560" s="35"/>
      <c r="AQ560" s="35"/>
      <c r="AR560" s="35"/>
      <c r="AS560" s="35"/>
      <c r="AT560" s="35"/>
      <c r="AU560" s="35"/>
      <c r="AV560" s="35"/>
      <c r="AW560" s="35"/>
      <c r="AX560" s="35"/>
      <c r="AY560" s="35"/>
      <c r="AZ560" s="35"/>
    </row>
    <row r="561" spans="1:52" x14ac:dyDescent="0.35">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c r="AA561" s="35"/>
      <c r="AB561" s="35"/>
      <c r="AC561" s="35"/>
      <c r="AD561" s="35"/>
      <c r="AE561" s="35"/>
      <c r="AF561" s="35"/>
      <c r="AG561" s="35"/>
      <c r="AH561" s="35"/>
      <c r="AI561" s="35"/>
      <c r="AJ561" s="35"/>
      <c r="AK561" s="35"/>
      <c r="AL561" s="35"/>
      <c r="AM561" s="35"/>
      <c r="AN561" s="35"/>
      <c r="AO561" s="35"/>
      <c r="AP561" s="35"/>
      <c r="AQ561" s="35"/>
      <c r="AR561" s="35"/>
      <c r="AS561" s="35"/>
      <c r="AT561" s="35"/>
      <c r="AU561" s="35"/>
      <c r="AV561" s="35"/>
      <c r="AW561" s="35"/>
      <c r="AX561" s="35"/>
      <c r="AY561" s="35"/>
      <c r="AZ561" s="35"/>
    </row>
    <row r="562" spans="1:52" x14ac:dyDescent="0.35">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c r="AA562" s="35"/>
      <c r="AB562" s="35"/>
      <c r="AC562" s="35"/>
      <c r="AD562" s="35"/>
      <c r="AE562" s="35"/>
      <c r="AF562" s="35"/>
      <c r="AG562" s="35"/>
      <c r="AH562" s="35"/>
      <c r="AI562" s="35"/>
      <c r="AJ562" s="35"/>
      <c r="AK562" s="35"/>
      <c r="AL562" s="35"/>
      <c r="AM562" s="35"/>
      <c r="AN562" s="35"/>
      <c r="AO562" s="35"/>
      <c r="AP562" s="35"/>
      <c r="AQ562" s="35"/>
      <c r="AR562" s="35"/>
      <c r="AS562" s="35"/>
      <c r="AT562" s="35"/>
      <c r="AU562" s="35"/>
      <c r="AV562" s="35"/>
      <c r="AW562" s="35"/>
      <c r="AX562" s="35"/>
      <c r="AY562" s="35"/>
      <c r="AZ562" s="35"/>
    </row>
    <row r="563" spans="1:52" x14ac:dyDescent="0.35">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c r="AA563" s="35"/>
      <c r="AB563" s="35"/>
      <c r="AC563" s="35"/>
      <c r="AD563" s="35"/>
      <c r="AE563" s="35"/>
      <c r="AF563" s="35"/>
      <c r="AG563" s="35"/>
      <c r="AH563" s="35"/>
      <c r="AI563" s="35"/>
      <c r="AJ563" s="35"/>
      <c r="AK563" s="35"/>
      <c r="AL563" s="35"/>
      <c r="AM563" s="35"/>
      <c r="AN563" s="35"/>
      <c r="AO563" s="35"/>
      <c r="AP563" s="35"/>
      <c r="AQ563" s="35"/>
      <c r="AR563" s="35"/>
      <c r="AS563" s="35"/>
      <c r="AT563" s="35"/>
      <c r="AU563" s="35"/>
      <c r="AV563" s="35"/>
      <c r="AW563" s="35"/>
      <c r="AX563" s="35"/>
      <c r="AY563" s="35"/>
      <c r="AZ563" s="35"/>
    </row>
    <row r="564" spans="1:52" x14ac:dyDescent="0.35">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c r="AA564" s="35"/>
      <c r="AB564" s="35"/>
      <c r="AC564" s="35"/>
      <c r="AD564" s="35"/>
      <c r="AE564" s="35"/>
      <c r="AF564" s="35"/>
      <c r="AG564" s="35"/>
      <c r="AH564" s="35"/>
      <c r="AI564" s="35"/>
      <c r="AJ564" s="35"/>
      <c r="AK564" s="35"/>
      <c r="AL564" s="35"/>
      <c r="AM564" s="35"/>
      <c r="AN564" s="35"/>
      <c r="AO564" s="35"/>
      <c r="AP564" s="35"/>
      <c r="AQ564" s="35"/>
      <c r="AR564" s="35"/>
      <c r="AS564" s="35"/>
      <c r="AT564" s="35"/>
      <c r="AU564" s="35"/>
      <c r="AV564" s="35"/>
      <c r="AW564" s="35"/>
      <c r="AX564" s="35"/>
      <c r="AY564" s="35"/>
      <c r="AZ564" s="35"/>
    </row>
    <row r="565" spans="1:52" x14ac:dyDescent="0.35">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c r="AA565" s="35"/>
      <c r="AB565" s="35"/>
      <c r="AC565" s="35"/>
      <c r="AD565" s="35"/>
      <c r="AE565" s="35"/>
      <c r="AF565" s="35"/>
      <c r="AG565" s="35"/>
      <c r="AH565" s="35"/>
      <c r="AI565" s="35"/>
      <c r="AJ565" s="35"/>
      <c r="AK565" s="35"/>
      <c r="AL565" s="35"/>
      <c r="AM565" s="35"/>
      <c r="AN565" s="35"/>
      <c r="AO565" s="35"/>
      <c r="AP565" s="35"/>
      <c r="AQ565" s="35"/>
      <c r="AR565" s="35"/>
      <c r="AS565" s="35"/>
      <c r="AT565" s="35"/>
      <c r="AU565" s="35"/>
      <c r="AV565" s="35"/>
      <c r="AW565" s="35"/>
      <c r="AX565" s="35"/>
      <c r="AY565" s="35"/>
      <c r="AZ565" s="35"/>
    </row>
    <row r="566" spans="1:52" x14ac:dyDescent="0.35">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c r="AA566" s="35"/>
      <c r="AB566" s="35"/>
      <c r="AC566" s="35"/>
      <c r="AD566" s="35"/>
      <c r="AE566" s="35"/>
      <c r="AF566" s="35"/>
      <c r="AG566" s="35"/>
      <c r="AH566" s="35"/>
      <c r="AI566" s="35"/>
      <c r="AJ566" s="35"/>
      <c r="AK566" s="35"/>
      <c r="AL566" s="35"/>
      <c r="AM566" s="35"/>
      <c r="AN566" s="35"/>
      <c r="AO566" s="35"/>
      <c r="AP566" s="35"/>
      <c r="AQ566" s="35"/>
      <c r="AR566" s="35"/>
      <c r="AS566" s="35"/>
      <c r="AT566" s="35"/>
      <c r="AU566" s="35"/>
      <c r="AV566" s="35"/>
      <c r="AW566" s="35"/>
      <c r="AX566" s="35"/>
      <c r="AY566" s="35"/>
      <c r="AZ566" s="35"/>
    </row>
    <row r="567" spans="1:52" x14ac:dyDescent="0.35">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c r="AA567" s="35"/>
      <c r="AB567" s="35"/>
      <c r="AC567" s="35"/>
      <c r="AD567" s="35"/>
      <c r="AE567" s="35"/>
      <c r="AF567" s="35"/>
      <c r="AG567" s="35"/>
      <c r="AH567" s="35"/>
      <c r="AI567" s="35"/>
      <c r="AJ567" s="35"/>
      <c r="AK567" s="35"/>
      <c r="AL567" s="35"/>
      <c r="AM567" s="35"/>
      <c r="AN567" s="35"/>
      <c r="AO567" s="35"/>
      <c r="AP567" s="35"/>
      <c r="AQ567" s="35"/>
      <c r="AR567" s="35"/>
      <c r="AS567" s="35"/>
      <c r="AT567" s="35"/>
      <c r="AU567" s="35"/>
      <c r="AV567" s="35"/>
      <c r="AW567" s="35"/>
      <c r="AX567" s="35"/>
      <c r="AY567" s="35"/>
      <c r="AZ567" s="35"/>
    </row>
    <row r="568" spans="1:52" x14ac:dyDescent="0.35">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c r="AA568" s="35"/>
      <c r="AB568" s="35"/>
      <c r="AC568" s="35"/>
      <c r="AD568" s="35"/>
      <c r="AE568" s="35"/>
      <c r="AF568" s="35"/>
      <c r="AG568" s="35"/>
      <c r="AH568" s="35"/>
      <c r="AI568" s="35"/>
      <c r="AJ568" s="35"/>
      <c r="AK568" s="35"/>
      <c r="AL568" s="35"/>
      <c r="AM568" s="35"/>
      <c r="AN568" s="35"/>
      <c r="AO568" s="35"/>
      <c r="AP568" s="35"/>
      <c r="AQ568" s="35"/>
      <c r="AR568" s="35"/>
      <c r="AS568" s="35"/>
      <c r="AT568" s="35"/>
      <c r="AU568" s="35"/>
      <c r="AV568" s="35"/>
      <c r="AW568" s="35"/>
      <c r="AX568" s="35"/>
      <c r="AY568" s="35"/>
      <c r="AZ568" s="35"/>
    </row>
    <row r="569" spans="1:52" x14ac:dyDescent="0.35">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c r="AA569" s="35"/>
      <c r="AB569" s="35"/>
      <c r="AC569" s="35"/>
      <c r="AD569" s="35"/>
      <c r="AE569" s="35"/>
      <c r="AF569" s="35"/>
      <c r="AG569" s="35"/>
      <c r="AH569" s="35"/>
      <c r="AI569" s="35"/>
      <c r="AJ569" s="35"/>
      <c r="AK569" s="35"/>
      <c r="AL569" s="35"/>
      <c r="AM569" s="35"/>
      <c r="AN569" s="35"/>
      <c r="AO569" s="35"/>
      <c r="AP569" s="35"/>
      <c r="AQ569" s="35"/>
      <c r="AR569" s="35"/>
      <c r="AS569" s="35"/>
      <c r="AT569" s="35"/>
      <c r="AU569" s="35"/>
      <c r="AV569" s="35"/>
      <c r="AW569" s="35"/>
      <c r="AX569" s="35"/>
      <c r="AY569" s="35"/>
      <c r="AZ569" s="35"/>
    </row>
    <row r="570" spans="1:52" x14ac:dyDescent="0.35">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c r="AA570" s="35"/>
      <c r="AB570" s="35"/>
      <c r="AC570" s="35"/>
      <c r="AD570" s="35"/>
      <c r="AE570" s="35"/>
      <c r="AF570" s="35"/>
      <c r="AG570" s="35"/>
      <c r="AH570" s="35"/>
      <c r="AI570" s="35"/>
      <c r="AJ570" s="35"/>
      <c r="AK570" s="35"/>
      <c r="AL570" s="35"/>
      <c r="AM570" s="35"/>
      <c r="AN570" s="35"/>
      <c r="AO570" s="35"/>
      <c r="AP570" s="35"/>
      <c r="AQ570" s="35"/>
      <c r="AR570" s="35"/>
      <c r="AS570" s="35"/>
      <c r="AT570" s="35"/>
      <c r="AU570" s="35"/>
      <c r="AV570" s="35"/>
      <c r="AW570" s="35"/>
      <c r="AX570" s="35"/>
      <c r="AY570" s="35"/>
      <c r="AZ570" s="35"/>
    </row>
    <row r="571" spans="1:52" x14ac:dyDescent="0.35">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c r="AA571" s="35"/>
      <c r="AB571" s="35"/>
      <c r="AC571" s="35"/>
      <c r="AD571" s="35"/>
      <c r="AE571" s="35"/>
      <c r="AF571" s="35"/>
      <c r="AG571" s="35"/>
      <c r="AH571" s="35"/>
      <c r="AI571" s="35"/>
      <c r="AJ571" s="35"/>
      <c r="AK571" s="35"/>
      <c r="AL571" s="35"/>
      <c r="AM571" s="35"/>
      <c r="AN571" s="35"/>
      <c r="AO571" s="35"/>
      <c r="AP571" s="35"/>
      <c r="AQ571" s="35"/>
      <c r="AR571" s="35"/>
      <c r="AS571" s="35"/>
      <c r="AT571" s="35"/>
      <c r="AU571" s="35"/>
      <c r="AV571" s="35"/>
      <c r="AW571" s="35"/>
      <c r="AX571" s="35"/>
      <c r="AY571" s="35"/>
      <c r="AZ571" s="35"/>
    </row>
    <row r="572" spans="1:52" x14ac:dyDescent="0.35">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c r="AA572" s="35"/>
      <c r="AB572" s="35"/>
      <c r="AC572" s="35"/>
      <c r="AD572" s="35"/>
      <c r="AE572" s="35"/>
      <c r="AF572" s="35"/>
      <c r="AG572" s="35"/>
      <c r="AH572" s="35"/>
      <c r="AI572" s="35"/>
      <c r="AJ572" s="35"/>
      <c r="AK572" s="35"/>
      <c r="AL572" s="35"/>
      <c r="AM572" s="35"/>
      <c r="AN572" s="35"/>
      <c r="AO572" s="35"/>
      <c r="AP572" s="35"/>
      <c r="AQ572" s="35"/>
      <c r="AR572" s="35"/>
      <c r="AS572" s="35"/>
      <c r="AT572" s="35"/>
      <c r="AU572" s="35"/>
      <c r="AV572" s="35"/>
      <c r="AW572" s="35"/>
      <c r="AX572" s="35"/>
      <c r="AY572" s="35"/>
      <c r="AZ572" s="35"/>
    </row>
    <row r="573" spans="1:52" x14ac:dyDescent="0.35">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c r="AA573" s="35"/>
      <c r="AB573" s="35"/>
      <c r="AC573" s="35"/>
      <c r="AD573" s="35"/>
      <c r="AE573" s="35"/>
      <c r="AF573" s="35"/>
      <c r="AG573" s="35"/>
      <c r="AH573" s="35"/>
      <c r="AI573" s="35"/>
      <c r="AJ573" s="35"/>
      <c r="AK573" s="35"/>
      <c r="AL573" s="35"/>
      <c r="AM573" s="35"/>
      <c r="AN573" s="35"/>
      <c r="AO573" s="35"/>
      <c r="AP573" s="35"/>
      <c r="AQ573" s="35"/>
      <c r="AR573" s="35"/>
      <c r="AS573" s="35"/>
      <c r="AT573" s="35"/>
      <c r="AU573" s="35"/>
      <c r="AV573" s="35"/>
      <c r="AW573" s="35"/>
      <c r="AX573" s="35"/>
      <c r="AY573" s="35"/>
      <c r="AZ573" s="35"/>
    </row>
    <row r="574" spans="1:52" x14ac:dyDescent="0.35">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c r="AA574" s="35"/>
      <c r="AB574" s="35"/>
      <c r="AC574" s="35"/>
      <c r="AD574" s="35"/>
      <c r="AE574" s="35"/>
      <c r="AF574" s="35"/>
      <c r="AG574" s="35"/>
      <c r="AH574" s="35"/>
      <c r="AI574" s="35"/>
      <c r="AJ574" s="35"/>
      <c r="AK574" s="35"/>
      <c r="AL574" s="35"/>
      <c r="AM574" s="35"/>
      <c r="AN574" s="35"/>
      <c r="AO574" s="35"/>
      <c r="AP574" s="35"/>
      <c r="AQ574" s="35"/>
      <c r="AR574" s="35"/>
      <c r="AS574" s="35"/>
      <c r="AT574" s="35"/>
      <c r="AU574" s="35"/>
      <c r="AV574" s="35"/>
      <c r="AW574" s="35"/>
      <c r="AX574" s="35"/>
      <c r="AY574" s="35"/>
      <c r="AZ574" s="35"/>
    </row>
    <row r="575" spans="1:52" x14ac:dyDescent="0.35">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c r="AA575" s="35"/>
      <c r="AB575" s="35"/>
      <c r="AC575" s="35"/>
      <c r="AD575" s="35"/>
      <c r="AE575" s="35"/>
      <c r="AF575" s="35"/>
      <c r="AG575" s="35"/>
      <c r="AH575" s="35"/>
      <c r="AI575" s="35"/>
      <c r="AJ575" s="35"/>
      <c r="AK575" s="35"/>
      <c r="AL575" s="35"/>
      <c r="AM575" s="35"/>
      <c r="AN575" s="35"/>
      <c r="AO575" s="35"/>
      <c r="AP575" s="35"/>
      <c r="AQ575" s="35"/>
      <c r="AR575" s="35"/>
      <c r="AS575" s="35"/>
      <c r="AT575" s="35"/>
      <c r="AU575" s="35"/>
      <c r="AV575" s="35"/>
      <c r="AW575" s="35"/>
      <c r="AX575" s="35"/>
      <c r="AY575" s="35"/>
      <c r="AZ575" s="35"/>
    </row>
    <row r="576" spans="1:52" x14ac:dyDescent="0.35">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c r="AA576" s="35"/>
      <c r="AB576" s="35"/>
      <c r="AC576" s="35"/>
      <c r="AD576" s="35"/>
      <c r="AE576" s="35"/>
      <c r="AF576" s="35"/>
      <c r="AG576" s="35"/>
      <c r="AH576" s="35"/>
      <c r="AI576" s="35"/>
      <c r="AJ576" s="35"/>
      <c r="AK576" s="35"/>
      <c r="AL576" s="35"/>
      <c r="AM576" s="35"/>
      <c r="AN576" s="35"/>
      <c r="AO576" s="35"/>
      <c r="AP576" s="35"/>
      <c r="AQ576" s="35"/>
      <c r="AR576" s="35"/>
      <c r="AS576" s="35"/>
      <c r="AT576" s="35"/>
      <c r="AU576" s="35"/>
      <c r="AV576" s="35"/>
      <c r="AW576" s="35"/>
      <c r="AX576" s="35"/>
      <c r="AY576" s="35"/>
      <c r="AZ576" s="35"/>
    </row>
    <row r="577" spans="1:52" x14ac:dyDescent="0.35">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c r="AA577" s="35"/>
      <c r="AB577" s="35"/>
      <c r="AC577" s="35"/>
      <c r="AD577" s="35"/>
      <c r="AE577" s="35"/>
      <c r="AF577" s="35"/>
      <c r="AG577" s="35"/>
      <c r="AH577" s="35"/>
      <c r="AI577" s="35"/>
      <c r="AJ577" s="35"/>
      <c r="AK577" s="35"/>
      <c r="AL577" s="35"/>
      <c r="AM577" s="35"/>
      <c r="AN577" s="35"/>
      <c r="AO577" s="35"/>
      <c r="AP577" s="35"/>
      <c r="AQ577" s="35"/>
      <c r="AR577" s="35"/>
      <c r="AS577" s="35"/>
      <c r="AT577" s="35"/>
      <c r="AU577" s="35"/>
      <c r="AV577" s="35"/>
      <c r="AW577" s="35"/>
      <c r="AX577" s="35"/>
      <c r="AY577" s="35"/>
      <c r="AZ577" s="35"/>
    </row>
    <row r="578" spans="1:52" x14ac:dyDescent="0.35">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c r="AA578" s="35"/>
      <c r="AB578" s="35"/>
      <c r="AC578" s="35"/>
      <c r="AD578" s="35"/>
      <c r="AE578" s="35"/>
      <c r="AF578" s="35"/>
      <c r="AG578" s="35"/>
      <c r="AH578" s="35"/>
      <c r="AI578" s="35"/>
      <c r="AJ578" s="35"/>
      <c r="AK578" s="35"/>
      <c r="AL578" s="35"/>
      <c r="AM578" s="35"/>
      <c r="AN578" s="35"/>
      <c r="AO578" s="35"/>
      <c r="AP578" s="35"/>
      <c r="AQ578" s="35"/>
      <c r="AR578" s="35"/>
      <c r="AS578" s="35"/>
      <c r="AT578" s="35"/>
      <c r="AU578" s="35"/>
      <c r="AV578" s="35"/>
      <c r="AW578" s="35"/>
      <c r="AX578" s="35"/>
      <c r="AY578" s="35"/>
      <c r="AZ578" s="35"/>
    </row>
    <row r="579" spans="1:52" x14ac:dyDescent="0.35">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c r="AA579" s="35"/>
      <c r="AB579" s="35"/>
      <c r="AC579" s="35"/>
      <c r="AD579" s="35"/>
      <c r="AE579" s="35"/>
      <c r="AF579" s="35"/>
      <c r="AG579" s="35"/>
      <c r="AH579" s="35"/>
      <c r="AI579" s="35"/>
      <c r="AJ579" s="35"/>
      <c r="AK579" s="35"/>
      <c r="AL579" s="35"/>
      <c r="AM579" s="35"/>
      <c r="AN579" s="35"/>
      <c r="AO579" s="35"/>
      <c r="AP579" s="35"/>
      <c r="AQ579" s="35"/>
      <c r="AR579" s="35"/>
      <c r="AS579" s="35"/>
      <c r="AT579" s="35"/>
      <c r="AU579" s="35"/>
      <c r="AV579" s="35"/>
      <c r="AW579" s="35"/>
      <c r="AX579" s="35"/>
      <c r="AY579" s="35"/>
      <c r="AZ579" s="35"/>
    </row>
    <row r="580" spans="1:52" x14ac:dyDescent="0.35">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c r="AA580" s="35"/>
      <c r="AB580" s="35"/>
      <c r="AC580" s="35"/>
      <c r="AD580" s="35"/>
      <c r="AE580" s="35"/>
      <c r="AF580" s="35"/>
      <c r="AG580" s="35"/>
      <c r="AH580" s="35"/>
      <c r="AI580" s="35"/>
      <c r="AJ580" s="35"/>
      <c r="AK580" s="35"/>
      <c r="AL580" s="35"/>
      <c r="AM580" s="35"/>
      <c r="AN580" s="35"/>
      <c r="AO580" s="35"/>
      <c r="AP580" s="35"/>
      <c r="AQ580" s="35"/>
      <c r="AR580" s="35"/>
      <c r="AS580" s="35"/>
      <c r="AT580" s="35"/>
      <c r="AU580" s="35"/>
      <c r="AV580" s="35"/>
      <c r="AW580" s="35"/>
      <c r="AX580" s="35"/>
      <c r="AY580" s="35"/>
      <c r="AZ580" s="35"/>
    </row>
    <row r="581" spans="1:52" x14ac:dyDescent="0.35">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c r="AA581" s="35"/>
      <c r="AB581" s="35"/>
      <c r="AC581" s="35"/>
      <c r="AD581" s="35"/>
      <c r="AE581" s="35"/>
      <c r="AF581" s="35"/>
      <c r="AG581" s="35"/>
      <c r="AH581" s="35"/>
      <c r="AI581" s="35"/>
      <c r="AJ581" s="35"/>
      <c r="AK581" s="35"/>
      <c r="AL581" s="35"/>
      <c r="AM581" s="35"/>
      <c r="AN581" s="35"/>
      <c r="AO581" s="35"/>
      <c r="AP581" s="35"/>
      <c r="AQ581" s="35"/>
      <c r="AR581" s="35"/>
      <c r="AS581" s="35"/>
      <c r="AT581" s="35"/>
      <c r="AU581" s="35"/>
      <c r="AV581" s="35"/>
      <c r="AW581" s="35"/>
      <c r="AX581" s="35"/>
      <c r="AY581" s="35"/>
      <c r="AZ581" s="35"/>
    </row>
  </sheetData>
  <sheetProtection algorithmName="SHA-512" hashValue="uH6giBy6A8J2fuOdAcTexFW6OtEqsKXUupgLa8W/ftggqoFm2pj7sbdaiqn3a4H02n7qT2/F4nT6pYf0plQTAQ==" saltValue="0cLnBWTFVdt4B7nnZ+j+7Q==" spinCount="100000" sheet="1" selectLockedCells="1"/>
  <mergeCells count="9">
    <mergeCell ref="B41:P41"/>
    <mergeCell ref="B43:P43"/>
    <mergeCell ref="B44:P44"/>
    <mergeCell ref="B42:P42"/>
    <mergeCell ref="A4:P4"/>
    <mergeCell ref="H28:I28"/>
    <mergeCell ref="H29:I29"/>
    <mergeCell ref="H30:I30"/>
    <mergeCell ref="B40:P40"/>
  </mergeCells>
  <pageMargins left="0.7" right="0.7" top="0.75" bottom="0.75" header="0.3" footer="0.3"/>
  <pageSetup paperSize="9" scale="5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DEC108BC5EEB46BFBED4E37ADF42F4" ma:contentTypeVersion="4" ma:contentTypeDescription="Een nieuw document maken." ma:contentTypeScope="" ma:versionID="62ac1c3920ca43c13f0fc04135c61f9b">
  <xsd:schema xmlns:xsd="http://www.w3.org/2001/XMLSchema" xmlns:xs="http://www.w3.org/2001/XMLSchema" xmlns:p="http://schemas.microsoft.com/office/2006/metadata/properties" xmlns:ns2="9f1201f8-5f65-4f0e-9c23-28b95f7fd5ec" targetNamespace="http://schemas.microsoft.com/office/2006/metadata/properties" ma:root="true" ma:fieldsID="4a63556859611b2cdd232f0395e35ffc" ns2:_="">
    <xsd:import namespace="9f1201f8-5f65-4f0e-9c23-28b95f7fd5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1201f8-5f65-4f0e-9c23-28b95f7fd5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C3884A-16D3-43D3-B8AA-93F0F4A0F20D}">
  <ds:schemaRefs>
    <ds:schemaRef ds:uri="http://schemas.microsoft.com/sharepoint/v3/contenttype/forms"/>
  </ds:schemaRefs>
</ds:datastoreItem>
</file>

<file path=customXml/itemProps2.xml><?xml version="1.0" encoding="utf-8"?>
<ds:datastoreItem xmlns:ds="http://schemas.openxmlformats.org/officeDocument/2006/customXml" ds:itemID="{62144D86-B2D5-44A2-998E-1B0F8D9BF009}">
  <ds:schemaRef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infopath/2007/PartnerControls"/>
    <ds:schemaRef ds:uri="9f1201f8-5f65-4f0e-9c23-28b95f7fd5ec"/>
    <ds:schemaRef ds:uri="http://purl.org/dc/terms/"/>
  </ds:schemaRefs>
</ds:datastoreItem>
</file>

<file path=customXml/itemProps3.xml><?xml version="1.0" encoding="utf-8"?>
<ds:datastoreItem xmlns:ds="http://schemas.openxmlformats.org/officeDocument/2006/customXml" ds:itemID="{D1592BD2-9E17-462E-AD9F-CEF2E701FC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1201f8-5f65-4f0e-9c23-28b95f7fd5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kosten</vt:lpstr>
      <vt:lpstr>'Opgave kosten'!Afdrukbereik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Kamp, Wietske</dc:creator>
  <cp:keywords/>
  <dc:description/>
  <cp:lastModifiedBy>Luc Koppers</cp:lastModifiedBy>
  <cp:revision/>
  <dcterms:created xsi:type="dcterms:W3CDTF">2022-11-03T11:43:27Z</dcterms:created>
  <dcterms:modified xsi:type="dcterms:W3CDTF">2025-05-14T12:03:27Z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0x0101008EDEC108BC5EEB46BFBED4E37ADF42F4</vt:lpwstr>
  </property>
</Properties>
</file>