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prorailbv-my.sharepoint.com/personal/menno_bronswijk_ka_prorail_nl/Documents/Mijn Documenten/Mijn Documenten/CE/Beeldanalyse Baan/"/>
    </mc:Choice>
  </mc:AlternateContent>
  <xr:revisionPtr revIDLastSave="0" documentId="8_{FA5182AA-7443-4F7F-9349-1F6BA9B6AB4F}" xr6:coauthVersionLast="47" xr6:coauthVersionMax="47" xr10:uidLastSave="{00000000-0000-0000-0000-000000000000}"/>
  <bookViews>
    <workbookView xWindow="-108" yWindow="-108" windowWidth="23256" windowHeight="12576" firstSheet="1" activeTab="1" xr2:uid="{00000000-000D-0000-FFFF-FFFF00000000}"/>
  </bookViews>
  <sheets>
    <sheet name="SLDataSheet" sheetId="4" state="veryHidden" r:id="rId1"/>
    <sheet name="Annex 5.1 Aanbiedingsbegroting" sheetId="1" r:id="rId2"/>
    <sheet name="Toelichting Annex 5.1" sheetId="3" r:id="rId3"/>
  </sheets>
  <definedNames>
    <definedName name="_xlnm.Print_Area" localSheetId="1">'Annex 5.1 Aanbiedingsbegroting'!$A$1:$N$37</definedName>
    <definedName name="_xlnm.Print_Area" localSheetId="2">'Toelichting Annex 5.1'!$B$2:$G$11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5" i="1" l="1"/>
  <c r="L28" i="1" s="1"/>
  <c r="C4" i="3" l="1"/>
</calcChain>
</file>

<file path=xl/sharedStrings.xml><?xml version="1.0" encoding="utf-8"?>
<sst xmlns="http://schemas.openxmlformats.org/spreadsheetml/2006/main" count="35" uniqueCount="31">
  <si>
    <t>- Alle gele cellen dienen door inschrijver te worden ingevuld.</t>
  </si>
  <si>
    <t>- Deze aanbiedingsbegroting dient rechtsgeldig te worden ondertekend.</t>
  </si>
  <si>
    <t>- De tabblad 'toelichting' bij deze aanbiedingsbegroting is integraal onderdeel van de aanbieding.</t>
  </si>
  <si>
    <t>- Er mogen geen negatieve bedragen en/of percentages worden ingevuld.</t>
  </si>
  <si>
    <t>- Genoemde minimale en maximale tarieven mogen niet worden overschreden, de aanbieding is ongeldig bij overschrijding van genoemde minima en maxima.</t>
  </si>
  <si>
    <t>- De ingevulde bedragen zijn zonder enig voorbehoud opgegeven.</t>
  </si>
  <si>
    <t>- De niet-gele cellen mogen niet worden gewijzigd.</t>
  </si>
  <si>
    <t>- Alle kosten en verrekeningen om te voldoen aan gestelde eisen en door inschrijver beantwoorde kwaliteitscriteria zijn opgenomen in de bedragen van de aanbiedingsbegroting.</t>
  </si>
  <si>
    <t>Prijscomponenten:</t>
  </si>
  <si>
    <t>totaal aantal uren 8 jaar</t>
  </si>
  <si>
    <t>vast uurtarief</t>
  </si>
  <si>
    <t>Totale inschrijfsom:</t>
  </si>
  <si>
    <t>Handtekening:</t>
  </si>
  <si>
    <t>Organisatie:</t>
  </si>
  <si>
    <t xml:space="preserve"> </t>
  </si>
  <si>
    <t>Naam:</t>
  </si>
  <si>
    <t>Functie:</t>
  </si>
  <si>
    <t>Plaats:</t>
  </si>
  <si>
    <t>Datum:</t>
  </si>
  <si>
    <t>Algemeen</t>
  </si>
  <si>
    <t>Alle opgegeven prijzen en tarieven worden na aanbesteding onverkort en onveranderd opgenomen in of bij de overeenkomst, en zijn geldig voor de duur van de overeenkomst. 
Deze toelichting is integraal onderdeel van de prijsopgave.</t>
  </si>
  <si>
    <r>
      <t xml:space="preserve">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t>
    </r>
    <r>
      <rPr>
        <b/>
        <sz val="11"/>
        <rFont val="Calibri"/>
        <family val="2"/>
        <scheme val="minor"/>
      </rPr>
      <t>Tijdvenster</t>
    </r>
    <r>
      <rPr>
        <sz val="11"/>
        <rFont val="Calibri"/>
        <family val="2"/>
        <scheme val="minor"/>
      </rPr>
      <t xml:space="preserve">	                                         </t>
    </r>
    <r>
      <rPr>
        <b/>
        <sz val="11"/>
        <rFont val="Calibri"/>
        <family val="2"/>
        <scheme val="minor"/>
      </rPr>
      <t xml:space="preserve">Opslag  </t>
    </r>
    <r>
      <rPr>
        <sz val="11"/>
        <rFont val="Calibri"/>
        <family val="2"/>
        <scheme val="minor"/>
      </rPr>
      <t xml:space="preserve">
Maandag t/m vrijdag 18:00-24:00 uur: 30%
Maandag t/m vrijdag 00:00-08:00 uur: 40%
Zaterdag     	                  08:00-24:00 uur: 50%
Zaterdag	                       00:00-08:00 uur: 60%
Zon- en feestdagen     00:00-24:00 uur: 60%</t>
    </r>
  </si>
  <si>
    <t>Alleen de prijscomponenten die in deze aanbiedingsbegroting zijn opgenomen komen in aanmerking voor vergoeding.</t>
  </si>
  <si>
    <r>
      <t xml:space="preserve">Gewogen gemiddeld vast all-in uurtarief </t>
    </r>
    <r>
      <rPr>
        <sz val="10"/>
        <color theme="1"/>
        <rFont val="Calibri"/>
        <family val="2"/>
        <scheme val="minor"/>
      </rPr>
      <t>(minimum tarief € 85,00 / maximum tarief €120)</t>
    </r>
  </si>
  <si>
    <t xml:space="preserve">Gewogen gemiddeld vast all-in uurtarief  </t>
  </si>
  <si>
    <r>
      <t xml:space="preserve">Raamovereenkomst Beeldanalyse Baan, </t>
    </r>
    <r>
      <rPr>
        <b/>
        <sz val="18"/>
        <rFont val="Calibri"/>
        <family val="2"/>
        <scheme val="minor"/>
      </rPr>
      <t>TN489274</t>
    </r>
  </si>
  <si>
    <r>
      <t xml:space="preserve">                                  Annex </t>
    </r>
    <r>
      <rPr>
        <b/>
        <sz val="16"/>
        <rFont val="Calibri"/>
        <family val="2"/>
        <scheme val="minor"/>
      </rPr>
      <t>5.1</t>
    </r>
    <r>
      <rPr>
        <b/>
        <sz val="16"/>
        <color theme="1"/>
        <rFont val="Calibri"/>
        <family val="2"/>
        <scheme val="minor"/>
      </rPr>
      <t>: Aanbiedingsbegroting</t>
    </r>
  </si>
  <si>
    <t>Versie 1.0</t>
  </si>
  <si>
    <r>
      <t xml:space="preserve">Duur van de overeenkomst: maximaal 8 jaren waarvan </t>
    </r>
    <r>
      <rPr>
        <b/>
        <sz val="11"/>
        <rFont val="Calibri"/>
        <family val="2"/>
        <scheme val="minor"/>
      </rPr>
      <t>5 jaar vast en 3 x 1 optiejaren</t>
    </r>
  </si>
  <si>
    <r>
      <t xml:space="preserve">- Genoemde prijzen zijn opgegeven excl. BTW en conform </t>
    </r>
    <r>
      <rPr>
        <sz val="11"/>
        <rFont val="Calibri"/>
        <family val="2"/>
        <scheme val="minor"/>
      </rPr>
      <t>de ProRail Inkoopvoorwaarden 2017 v2.3.</t>
    </r>
  </si>
  <si>
    <r>
      <t xml:space="preserve">Gewogen gemiddeld vast all-in uurtarief voor alle werkzaamheden zoals nader beschreven in Annex </t>
    </r>
    <r>
      <rPr>
        <sz val="11"/>
        <rFont val="Calibri"/>
        <family val="2"/>
        <scheme val="minor"/>
      </rPr>
      <t>3</t>
    </r>
    <r>
      <rPr>
        <sz val="11"/>
        <color theme="1"/>
        <rFont val="Calibri"/>
        <family val="2"/>
        <scheme val="minor"/>
      </rPr>
      <t xml:space="preserve"> 'Vraagspecificatie' en in de aanbieding van inschrijver. ProRail heeft het totaal aantal inzeturen voor de maximale totale contractduur van alle </t>
    </r>
    <r>
      <rPr>
        <sz val="11"/>
        <rFont val="Calibri"/>
        <family val="2"/>
        <scheme val="minor"/>
      </rPr>
      <t xml:space="preserve">5 </t>
    </r>
    <r>
      <rPr>
        <sz val="11"/>
        <color theme="1"/>
        <rFont val="Calibri"/>
        <family val="2"/>
        <scheme val="minor"/>
      </rPr>
      <t>vaste en</t>
    </r>
    <r>
      <rPr>
        <sz val="11"/>
        <color rgb="FFFF0000"/>
        <rFont val="Calibri"/>
        <family val="2"/>
        <scheme val="minor"/>
      </rPr>
      <t xml:space="preserve"> </t>
    </r>
    <r>
      <rPr>
        <sz val="11"/>
        <rFont val="Calibri"/>
        <family val="2"/>
        <scheme val="minor"/>
      </rPr>
      <t>3</t>
    </r>
    <r>
      <rPr>
        <sz val="11"/>
        <color theme="1"/>
        <rFont val="Calibri"/>
        <family val="2"/>
        <scheme val="minor"/>
      </rPr>
      <t xml:space="preserve"> optionele jaren binnen dit werkpakket begroot op 14.400 uren. Aan dit urentotaal kunnen geen verdere rechten ontleend worden. Het aan te bieden uurtarief is door ProRail begrensd met een minimum en maximum uurtarief excl. BTW. Inschrijver dient het uurtarief binnen deze bandbreedte aan te bieden. Bij overschrijding van deze bandbreedte is de inschrijving ongeldig.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</si>
</sst>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_ [$€-413]\ * #,##0.00_ ;_ [$€-413]\ * \-#,##0.00_ ;_ [$€-413]\ * &quot;-&quot;??_ ;_ @_ "/>
  </numFmts>
  <fonts count="21"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b/>
      <sz val="8"/>
      <color theme="1"/>
      <name val="Calibri"/>
      <family val="2"/>
      <scheme val="minor"/>
    </font>
    <font>
      <b/>
      <sz val="14"/>
      <color theme="1"/>
      <name val="Calibri"/>
      <family val="2"/>
      <scheme val="minor"/>
    </font>
    <font>
      <sz val="10"/>
      <color rgb="FFFF0000"/>
      <name val="Calibri"/>
      <family val="2"/>
      <scheme val="minor"/>
    </font>
    <font>
      <sz val="11"/>
      <color rgb="FFFF0000"/>
      <name val="Calibri"/>
      <family val="2"/>
      <scheme val="minor"/>
    </font>
    <font>
      <b/>
      <sz val="18"/>
      <name val="Calibri"/>
      <family val="2"/>
      <scheme val="minor"/>
    </font>
    <font>
      <b/>
      <sz val="16"/>
      <name val="Calibri"/>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7">
    <xf numFmtId="0" fontId="0" fillId="0" borderId="0"/>
    <xf numFmtId="44" fontId="6" fillId="3" borderId="1">
      <alignment horizontal="center"/>
    </xf>
    <xf numFmtId="0" fontId="6" fillId="2" borderId="0"/>
    <xf numFmtId="0" fontId="4" fillId="0" borderId="0"/>
    <xf numFmtId="44" fontId="6" fillId="2" borderId="1"/>
    <xf numFmtId="44" fontId="3" fillId="0" borderId="0" applyFont="0" applyFill="0" applyBorder="0" applyAlignment="0" applyProtection="0"/>
    <xf numFmtId="43" fontId="3" fillId="0" borderId="0" applyFont="0" applyFill="0" applyBorder="0" applyAlignment="0" applyProtection="0"/>
  </cellStyleXfs>
  <cellXfs count="115">
    <xf numFmtId="0" fontId="0" fillId="0" borderId="0" xfId="0"/>
    <xf numFmtId="0" fontId="5" fillId="2" borderId="0" xfId="0" applyFont="1" applyFill="1" applyAlignment="1">
      <alignment horizontal="center"/>
    </xf>
    <xf numFmtId="0" fontId="5" fillId="2" borderId="6" xfId="0" applyFont="1" applyFill="1" applyBorder="1" applyAlignment="1">
      <alignment horizontal="left"/>
    </xf>
    <xf numFmtId="0" fontId="5" fillId="2" borderId="0" xfId="0" applyFont="1" applyFill="1" applyAlignment="1">
      <alignment horizontal="left"/>
    </xf>
    <xf numFmtId="0" fontId="7" fillId="2" borderId="0" xfId="0" quotePrefix="1" applyFont="1" applyFill="1" applyAlignment="1">
      <alignment horizontal="center"/>
    </xf>
    <xf numFmtId="0" fontId="6" fillId="2" borderId="0" xfId="2"/>
    <xf numFmtId="0" fontId="8" fillId="2" borderId="0" xfId="0" applyFont="1" applyFill="1"/>
    <xf numFmtId="0" fontId="8" fillId="2" borderId="5" xfId="0" applyFont="1" applyFill="1" applyBorder="1"/>
    <xf numFmtId="0" fontId="8" fillId="2" borderId="7" xfId="0" applyFont="1" applyFill="1" applyBorder="1"/>
    <xf numFmtId="0" fontId="8" fillId="2" borderId="8" xfId="0" applyFont="1" applyFill="1" applyBorder="1"/>
    <xf numFmtId="0" fontId="8" fillId="2" borderId="9" xfId="0" applyFont="1" applyFill="1" applyBorder="1"/>
    <xf numFmtId="0" fontId="8" fillId="2" borderId="10" xfId="0" applyFont="1" applyFill="1" applyBorder="1"/>
    <xf numFmtId="0" fontId="8" fillId="2" borderId="11" xfId="0" applyFont="1" applyFill="1" applyBorder="1"/>
    <xf numFmtId="0" fontId="8" fillId="2" borderId="12" xfId="0" applyFont="1" applyFill="1" applyBorder="1"/>
    <xf numFmtId="0" fontId="6" fillId="2" borderId="0" xfId="0" applyFont="1" applyFill="1"/>
    <xf numFmtId="0" fontId="10" fillId="0" borderId="0" xfId="0" applyFont="1"/>
    <xf numFmtId="0" fontId="8" fillId="0" borderId="0" xfId="0" applyFont="1"/>
    <xf numFmtId="0" fontId="10" fillId="0" borderId="0" xfId="0" applyFont="1" applyAlignment="1">
      <alignment horizontal="left" vertical="top" wrapText="1"/>
    </xf>
    <xf numFmtId="0" fontId="6" fillId="0" borderId="0" xfId="0" applyFont="1"/>
    <xf numFmtId="0" fontId="13" fillId="0" borderId="0" xfId="0" applyFont="1" applyAlignment="1">
      <alignment horizontal="left" vertical="top" wrapText="1"/>
    </xf>
    <xf numFmtId="0" fontId="13" fillId="2" borderId="0" xfId="0" applyFont="1" applyFill="1"/>
    <xf numFmtId="0" fontId="10" fillId="2" borderId="0" xfId="0" applyFont="1" applyFill="1" applyAlignment="1">
      <alignment wrapText="1"/>
    </xf>
    <xf numFmtId="0" fontId="10" fillId="2" borderId="0" xfId="0" applyFont="1" applyFill="1"/>
    <xf numFmtId="0" fontId="10" fillId="0" borderId="0" xfId="0" applyFont="1" applyAlignment="1">
      <alignment wrapText="1"/>
    </xf>
    <xf numFmtId="0" fontId="8" fillId="0" borderId="0" xfId="0" applyFont="1" applyAlignment="1">
      <alignment wrapText="1"/>
    </xf>
    <xf numFmtId="0" fontId="13" fillId="2" borderId="17" xfId="0" applyFont="1" applyFill="1" applyBorder="1"/>
    <xf numFmtId="0" fontId="13" fillId="2" borderId="0" xfId="0" applyFont="1" applyFill="1" applyAlignment="1">
      <alignment wrapText="1"/>
    </xf>
    <xf numFmtId="0" fontId="8" fillId="2" borderId="16" xfId="0" applyFont="1" applyFill="1" applyBorder="1"/>
    <xf numFmtId="0" fontId="10" fillId="2" borderId="17" xfId="0" applyFont="1" applyFill="1" applyBorder="1"/>
    <xf numFmtId="0" fontId="8" fillId="2" borderId="18" xfId="0" applyFont="1" applyFill="1" applyBorder="1"/>
    <xf numFmtId="0" fontId="10" fillId="2" borderId="19" xfId="0" applyFont="1" applyFill="1" applyBorder="1" applyAlignment="1">
      <alignment wrapText="1"/>
    </xf>
    <xf numFmtId="0" fontId="10" fillId="2" borderId="20" xfId="0" applyFont="1" applyFill="1" applyBorder="1"/>
    <xf numFmtId="0" fontId="8" fillId="2" borderId="0" xfId="0" applyFont="1" applyFill="1" applyAlignment="1">
      <alignment wrapText="1"/>
    </xf>
    <xf numFmtId="0" fontId="8" fillId="2" borderId="13" xfId="0" applyFont="1" applyFill="1" applyBorder="1"/>
    <xf numFmtId="0" fontId="8" fillId="2" borderId="14" xfId="0" applyFont="1" applyFill="1" applyBorder="1" applyAlignment="1">
      <alignment wrapText="1"/>
    </xf>
    <xf numFmtId="0" fontId="8" fillId="2" borderId="15" xfId="0" applyFont="1" applyFill="1" applyBorder="1"/>
    <xf numFmtId="0" fontId="8" fillId="2" borderId="17" xfId="0" applyFont="1" applyFill="1" applyBorder="1"/>
    <xf numFmtId="0" fontId="11" fillId="2" borderId="17" xfId="0" applyFont="1" applyFill="1" applyBorder="1" applyAlignment="1">
      <alignment horizontal="left"/>
    </xf>
    <xf numFmtId="0" fontId="11" fillId="2" borderId="0" xfId="0" applyFont="1" applyFill="1" applyAlignment="1">
      <alignment horizontal="left"/>
    </xf>
    <xf numFmtId="0" fontId="11" fillId="2" borderId="0" xfId="0" quotePrefix="1" applyFont="1" applyFill="1" applyAlignment="1">
      <alignment horizontal="center" wrapText="1"/>
    </xf>
    <xf numFmtId="0" fontId="11" fillId="2" borderId="0" xfId="0" applyFont="1" applyFill="1" applyAlignment="1">
      <alignment horizontal="center" wrapText="1"/>
    </xf>
    <xf numFmtId="0" fontId="12" fillId="2" borderId="0" xfId="0" applyFont="1" applyFill="1" applyAlignment="1">
      <alignment wrapText="1"/>
    </xf>
    <xf numFmtId="0" fontId="10" fillId="2" borderId="0" xfId="0" applyFont="1" applyFill="1" applyAlignment="1">
      <alignment horizontal="left" vertical="top" wrapText="1"/>
    </xf>
    <xf numFmtId="0" fontId="14" fillId="2" borderId="0" xfId="0" applyFont="1" applyFill="1" applyAlignment="1">
      <alignment wrapText="1"/>
    </xf>
    <xf numFmtId="0" fontId="9" fillId="2" borderId="0" xfId="0" quotePrefix="1" applyFont="1" applyFill="1" applyAlignment="1">
      <alignment horizontal="center" wrapText="1"/>
    </xf>
    <xf numFmtId="0" fontId="15" fillId="2" borderId="0" xfId="0" quotePrefix="1" applyFont="1" applyFill="1" applyAlignment="1">
      <alignment horizontal="center" wrapText="1"/>
    </xf>
    <xf numFmtId="0" fontId="9" fillId="2" borderId="0" xfId="0" quotePrefix="1" applyFont="1" applyFill="1" applyAlignment="1">
      <alignment horizontal="center" vertical="center" wrapText="1"/>
    </xf>
    <xf numFmtId="44" fontId="9" fillId="6" borderId="1" xfId="5" applyFont="1" applyFill="1" applyBorder="1" applyAlignment="1">
      <alignment horizontal="center" vertical="center"/>
    </xf>
    <xf numFmtId="44" fontId="9" fillId="4" borderId="1" xfId="0" applyNumberFormat="1" applyFont="1" applyFill="1" applyBorder="1"/>
    <xf numFmtId="3" fontId="9" fillId="2" borderId="0" xfId="0" quotePrefix="1" applyNumberFormat="1" applyFont="1" applyFill="1" applyAlignment="1">
      <alignment horizontal="center" vertical="center" wrapText="1"/>
    </xf>
    <xf numFmtId="44" fontId="9" fillId="2" borderId="0" xfId="5" applyFont="1" applyFill="1" applyBorder="1" applyAlignment="1">
      <alignment horizontal="center" vertical="center"/>
    </xf>
    <xf numFmtId="44" fontId="9" fillId="2" borderId="0" xfId="0" applyNumberFormat="1" applyFont="1" applyFill="1" applyAlignment="1">
      <alignment horizontal="center" vertical="center"/>
    </xf>
    <xf numFmtId="166" fontId="9" fillId="2" borderId="0" xfId="5" applyNumberFormat="1" applyFont="1" applyFill="1" applyBorder="1" applyAlignment="1">
      <alignment horizontal="center" vertical="center"/>
    </xf>
    <xf numFmtId="0" fontId="9" fillId="5" borderId="1" xfId="0" applyFont="1" applyFill="1" applyBorder="1" applyAlignment="1">
      <alignment horizontal="left"/>
    </xf>
    <xf numFmtId="0" fontId="14" fillId="2" borderId="0" xfId="0" quotePrefix="1" applyFont="1" applyFill="1" applyAlignment="1">
      <alignment horizontal="left" vertical="top" wrapText="1"/>
    </xf>
    <xf numFmtId="0" fontId="8" fillId="2" borderId="0" xfId="0" quotePrefix="1" applyFont="1" applyFill="1" applyAlignment="1">
      <alignment horizontal="left" vertical="top" wrapText="1"/>
    </xf>
    <xf numFmtId="0" fontId="17" fillId="2" borderId="0" xfId="0" quotePrefix="1" applyFont="1" applyFill="1" applyAlignment="1">
      <alignment horizontal="left" vertical="top"/>
    </xf>
    <xf numFmtId="3" fontId="13" fillId="5" borderId="1" xfId="0" quotePrefix="1" applyNumberFormat="1" applyFont="1" applyFill="1" applyBorder="1" applyAlignment="1">
      <alignment horizontal="center" vertical="center" wrapText="1"/>
    </xf>
    <xf numFmtId="0" fontId="2" fillId="2" borderId="0" xfId="0" quotePrefix="1" applyFont="1" applyFill="1" applyAlignment="1">
      <alignment horizontal="left"/>
    </xf>
    <xf numFmtId="3" fontId="13" fillId="2" borderId="0" xfId="0" quotePrefix="1" applyNumberFormat="1" applyFont="1" applyFill="1" applyAlignment="1">
      <alignment horizontal="center" vertical="center" wrapText="1"/>
    </xf>
    <xf numFmtId="3" fontId="2" fillId="2" borderId="0" xfId="0" quotePrefix="1" applyNumberFormat="1" applyFont="1" applyFill="1" applyAlignment="1">
      <alignment horizontal="center" vertical="center" wrapText="1"/>
    </xf>
    <xf numFmtId="0" fontId="2" fillId="2" borderId="0" xfId="0" quotePrefix="1" applyFont="1" applyFill="1" applyAlignment="1">
      <alignment horizontal="left" vertical="top" wrapText="1"/>
    </xf>
    <xf numFmtId="0" fontId="2" fillId="2" borderId="0" xfId="0" applyFont="1" applyFill="1" applyAlignment="1">
      <alignment horizontal="left" wrapText="1"/>
    </xf>
    <xf numFmtId="0" fontId="2" fillId="2" borderId="0" xfId="0" applyFont="1" applyFill="1"/>
    <xf numFmtId="0" fontId="2" fillId="2" borderId="0" xfId="0" quotePrefix="1" applyFont="1" applyFill="1" applyAlignment="1">
      <alignment horizontal="left" wrapText="1"/>
    </xf>
    <xf numFmtId="165" fontId="2" fillId="2" borderId="0" xfId="6" applyNumberFormat="1" applyFont="1" applyFill="1" applyBorder="1" applyAlignment="1">
      <alignment wrapText="1"/>
    </xf>
    <xf numFmtId="0" fontId="2" fillId="5" borderId="4" xfId="0" quotePrefix="1" applyFont="1" applyFill="1" applyBorder="1" applyAlignment="1">
      <alignment horizontal="left" vertical="top" wrapText="1"/>
    </xf>
    <xf numFmtId="0" fontId="2" fillId="5" borderId="3" xfId="0" quotePrefix="1" applyFont="1" applyFill="1" applyBorder="1" applyAlignment="1">
      <alignment horizontal="left" vertical="top" wrapText="1"/>
    </xf>
    <xf numFmtId="0" fontId="2" fillId="2" borderId="8" xfId="0" applyFont="1" applyFill="1" applyBorder="1"/>
    <xf numFmtId="0" fontId="2" fillId="2" borderId="9" xfId="0" applyFont="1" applyFill="1" applyBorder="1"/>
    <xf numFmtId="0" fontId="2" fillId="2" borderId="16" xfId="0" applyFont="1" applyFill="1" applyBorder="1"/>
    <xf numFmtId="0" fontId="2" fillId="0" borderId="0" xfId="0" applyFont="1"/>
    <xf numFmtId="0" fontId="9" fillId="5" borderId="2" xfId="0" quotePrefix="1" applyFont="1" applyFill="1" applyBorder="1" applyAlignment="1">
      <alignment horizontal="left"/>
    </xf>
    <xf numFmtId="0" fontId="9" fillId="5" borderId="3" xfId="0" applyFont="1" applyFill="1" applyBorder="1" applyAlignment="1">
      <alignment horizontal="left"/>
    </xf>
    <xf numFmtId="0" fontId="9" fillId="5" borderId="4" xfId="0" applyFont="1" applyFill="1" applyBorder="1" applyAlignment="1">
      <alignment horizontal="left"/>
    </xf>
    <xf numFmtId="0" fontId="1" fillId="2" borderId="2" xfId="0" quotePrefix="1" applyFont="1" applyFill="1" applyBorder="1" applyAlignment="1">
      <alignment horizontal="left" vertical="top" wrapText="1"/>
    </xf>
    <xf numFmtId="0" fontId="2" fillId="2" borderId="3" xfId="0" quotePrefix="1" applyFont="1" applyFill="1" applyBorder="1" applyAlignment="1">
      <alignment horizontal="left" vertical="top" wrapText="1"/>
    </xf>
    <xf numFmtId="0" fontId="2" fillId="2" borderId="4" xfId="0" quotePrefix="1" applyFont="1" applyFill="1" applyBorder="1" applyAlignment="1">
      <alignment horizontal="left" vertical="top" wrapText="1"/>
    </xf>
    <xf numFmtId="0" fontId="14" fillId="2" borderId="2" xfId="0" quotePrefix="1" applyFont="1" applyFill="1" applyBorder="1" applyAlignment="1">
      <alignment horizontal="left" vertical="top" wrapText="1"/>
    </xf>
    <xf numFmtId="0" fontId="14" fillId="2" borderId="3" xfId="0" quotePrefix="1" applyFont="1" applyFill="1" applyBorder="1" applyAlignment="1">
      <alignment horizontal="left" vertical="top" wrapText="1"/>
    </xf>
    <xf numFmtId="0" fontId="14" fillId="2" borderId="4" xfId="0" quotePrefix="1" applyFont="1" applyFill="1" applyBorder="1" applyAlignment="1">
      <alignment horizontal="left" vertical="top" wrapText="1"/>
    </xf>
    <xf numFmtId="0" fontId="2" fillId="3" borderId="1" xfId="0" applyFont="1" applyFill="1" applyBorder="1" applyAlignment="1" applyProtection="1">
      <alignment horizontal="center"/>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5" fillId="2" borderId="0" xfId="0" quotePrefix="1" applyFont="1" applyFill="1" applyAlignment="1">
      <alignment horizontal="center" wrapText="1"/>
    </xf>
    <xf numFmtId="0" fontId="16" fillId="5" borderId="2" xfId="0" quotePrefix="1" applyFont="1" applyFill="1" applyBorder="1" applyAlignment="1">
      <alignment horizontal="left" wrapText="1"/>
    </xf>
    <xf numFmtId="0" fontId="16" fillId="5" borderId="3" xfId="0" quotePrefix="1" applyFont="1" applyFill="1" applyBorder="1" applyAlignment="1">
      <alignment horizontal="left" wrapText="1"/>
    </xf>
    <xf numFmtId="0" fontId="16" fillId="5" borderId="4" xfId="0" quotePrefix="1" applyFont="1" applyFill="1" applyBorder="1" applyAlignment="1">
      <alignment horizontal="left" wrapText="1"/>
    </xf>
    <xf numFmtId="0" fontId="2" fillId="2" borderId="0" xfId="0" quotePrefix="1" applyFont="1" applyFill="1" applyAlignment="1">
      <alignment horizontal="left" vertical="top" wrapText="1"/>
    </xf>
    <xf numFmtId="0" fontId="2" fillId="3" borderId="22" xfId="0" quotePrefix="1" applyFont="1" applyFill="1" applyBorder="1" applyAlignment="1" applyProtection="1">
      <alignment horizontal="center" vertical="center"/>
      <protection locked="0"/>
    </xf>
    <xf numFmtId="0" fontId="2" fillId="3" borderId="23" xfId="0"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2" fillId="3" borderId="21"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25" xfId="0" applyFont="1" applyFill="1" applyBorder="1" applyAlignment="1" applyProtection="1">
      <alignment horizontal="center" vertical="center"/>
      <protection locked="0"/>
    </xf>
    <xf numFmtId="0" fontId="2" fillId="3" borderId="26" xfId="0" applyFont="1" applyFill="1" applyBorder="1" applyAlignment="1" applyProtection="1">
      <alignment horizontal="center" vertical="center"/>
      <protection locked="0"/>
    </xf>
    <xf numFmtId="0" fontId="2" fillId="3" borderId="27" xfId="0" applyFont="1" applyFill="1" applyBorder="1" applyAlignment="1" applyProtection="1">
      <alignment horizontal="center" vertical="center"/>
      <protection locked="0"/>
    </xf>
    <xf numFmtId="0" fontId="2" fillId="3" borderId="28" xfId="0" applyFont="1" applyFill="1" applyBorder="1" applyAlignment="1" applyProtection="1">
      <alignment horizontal="center" vertical="center"/>
      <protection locked="0"/>
    </xf>
    <xf numFmtId="0" fontId="9" fillId="2" borderId="0" xfId="0" quotePrefix="1" applyFont="1" applyFill="1" applyAlignment="1">
      <alignment horizontal="left" vertical="top" wrapText="1"/>
    </xf>
    <xf numFmtId="0" fontId="2" fillId="2" borderId="0" xfId="0" quotePrefix="1" applyFont="1" applyFill="1" applyAlignment="1">
      <alignment horizontal="left" vertical="top"/>
    </xf>
    <xf numFmtId="0" fontId="1" fillId="2" borderId="0" xfId="0" quotePrefix="1" applyFont="1" applyFill="1" applyAlignment="1">
      <alignment horizontal="left" vertical="top" wrapText="1"/>
    </xf>
    <xf numFmtId="0" fontId="9" fillId="5" borderId="2" xfId="0" quotePrefix="1" applyFont="1" applyFill="1" applyBorder="1" applyAlignment="1">
      <alignment horizontal="left" wrapText="1"/>
    </xf>
    <xf numFmtId="0" fontId="9" fillId="5" borderId="3" xfId="0" quotePrefix="1" applyFont="1" applyFill="1" applyBorder="1" applyAlignment="1">
      <alignment horizontal="left" wrapText="1"/>
    </xf>
    <xf numFmtId="0" fontId="9" fillId="5" borderId="4" xfId="0" quotePrefix="1" applyFont="1" applyFill="1" applyBorder="1" applyAlignment="1">
      <alignment horizontal="left" wrapText="1"/>
    </xf>
    <xf numFmtId="0" fontId="11" fillId="2" borderId="2" xfId="0" quotePrefix="1" applyFont="1" applyFill="1" applyBorder="1" applyAlignment="1">
      <alignment horizontal="center" wrapText="1"/>
    </xf>
    <xf numFmtId="0" fontId="11" fillId="2" borderId="3" xfId="0" applyFont="1" applyFill="1" applyBorder="1" applyAlignment="1">
      <alignment horizontal="center" wrapText="1"/>
    </xf>
    <xf numFmtId="0" fontId="11" fillId="2" borderId="4" xfId="0" applyFont="1" applyFill="1" applyBorder="1" applyAlignment="1">
      <alignment horizontal="center" wrapText="1"/>
    </xf>
    <xf numFmtId="0" fontId="13" fillId="2" borderId="0" xfId="0" quotePrefix="1" applyFont="1" applyFill="1" applyAlignment="1">
      <alignment horizontal="left" vertical="top" wrapText="1"/>
    </xf>
    <xf numFmtId="0" fontId="13" fillId="2" borderId="0" xfId="0" applyFont="1" applyFill="1" applyAlignment="1">
      <alignment horizontal="left" vertical="top" wrapText="1"/>
    </xf>
    <xf numFmtId="0" fontId="13" fillId="2" borderId="0" xfId="0" quotePrefix="1" applyFont="1" applyFill="1" applyAlignment="1">
      <alignment horizontal="left"/>
    </xf>
    <xf numFmtId="164" fontId="13" fillId="2" borderId="0" xfId="0" applyNumberFormat="1" applyFont="1" applyFill="1" applyAlignment="1">
      <alignment horizontal="left"/>
    </xf>
    <xf numFmtId="164" fontId="13" fillId="2" borderId="0" xfId="0" quotePrefix="1" applyNumberFormat="1" applyFont="1" applyFill="1" applyAlignment="1">
      <alignment horizontal="left"/>
    </xf>
    <xf numFmtId="0" fontId="1" fillId="3" borderId="2" xfId="0" applyFont="1" applyFill="1" applyBorder="1" applyAlignment="1" applyProtection="1">
      <alignment horizontal="left"/>
      <protection locked="0"/>
    </xf>
    <xf numFmtId="44" fontId="9" fillId="3" borderId="1" xfId="0" applyNumberFormat="1" applyFont="1" applyFill="1" applyBorder="1" applyAlignment="1" applyProtection="1">
      <alignment horizontal="center" vertical="center"/>
      <protection locked="0"/>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2</xdr:row>
      <xdr:rowOff>118010</xdr:rowOff>
    </xdr:from>
    <xdr:to>
      <xdr:col>4</xdr:col>
      <xdr:colOff>706693</xdr:colOff>
      <xdr:row>3</xdr:row>
      <xdr:rowOff>99059</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38990"/>
          <a:ext cx="2531683" cy="544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3651250</xdr:colOff>
      <xdr:row>1</xdr:row>
      <xdr:rowOff>94326</xdr:rowOff>
    </xdr:from>
    <xdr:to>
      <xdr:col>5</xdr:col>
      <xdr:colOff>1473942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02583" y="189576"/>
          <a:ext cx="1495109" cy="444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3.2" x14ac:dyDescent="0.25"/>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22"/>
  <sheetViews>
    <sheetView tabSelected="1" zoomScaleNormal="100" zoomScaleSheetLayoutView="110" workbookViewId="0">
      <selection activeCell="D33" sqref="D33:G33"/>
    </sheetView>
  </sheetViews>
  <sheetFormatPr defaultColWidth="0" defaultRowHeight="13.8" zeroHeight="1" x14ac:dyDescent="0.3"/>
  <cols>
    <col min="1" max="2" width="1.109375" style="6" customWidth="1"/>
    <col min="3" max="3" width="13.33203125" style="6" customWidth="1"/>
    <col min="4" max="4" width="14.33203125" style="6" customWidth="1"/>
    <col min="5" max="5" width="31.33203125" style="6" customWidth="1"/>
    <col min="6" max="6" width="21.44140625" style="6" customWidth="1"/>
    <col min="7" max="7" width="2.109375" style="6" customWidth="1"/>
    <col min="8" max="8" width="9.33203125" style="6" customWidth="1"/>
    <col min="9" max="9" width="1.44140625" style="6" customWidth="1"/>
    <col min="10" max="10" width="16.109375" style="6" customWidth="1"/>
    <col min="11" max="11" width="4.88671875" style="6" customWidth="1"/>
    <col min="12" max="12" width="19" style="6" customWidth="1"/>
    <col min="13" max="14" width="1" style="6" customWidth="1"/>
    <col min="15" max="17" width="2.44140625" style="6" hidden="1" customWidth="1"/>
    <col min="18" max="21" width="9.33203125" style="6" hidden="1" customWidth="1"/>
    <col min="22" max="16384" width="9.33203125" style="6" hidden="1"/>
  </cols>
  <sheetData>
    <row r="1" spans="2:13" ht="6.75" customHeight="1" thickBot="1" x14ac:dyDescent="0.35"/>
    <row r="2" spans="2:13" ht="11.25" customHeight="1" thickTop="1" x14ac:dyDescent="0.45">
      <c r="B2" s="7"/>
      <c r="C2" s="2"/>
      <c r="D2" s="2"/>
      <c r="E2" s="2"/>
      <c r="F2" s="2"/>
      <c r="G2" s="2"/>
      <c r="H2" s="2"/>
      <c r="I2" s="2"/>
      <c r="J2" s="2"/>
      <c r="K2" s="2"/>
      <c r="L2" s="2"/>
      <c r="M2" s="8"/>
    </row>
    <row r="3" spans="2:13" ht="44.25" customHeight="1" x14ac:dyDescent="0.45">
      <c r="B3" s="9"/>
      <c r="C3" s="3"/>
      <c r="D3" s="3"/>
      <c r="E3" s="85" t="s">
        <v>25</v>
      </c>
      <c r="F3" s="85"/>
      <c r="G3" s="85"/>
      <c r="H3" s="85"/>
      <c r="I3" s="85"/>
      <c r="J3" s="85"/>
      <c r="K3" s="85"/>
      <c r="L3" s="85"/>
      <c r="M3" s="10"/>
    </row>
    <row r="4" spans="2:13" ht="23.25" customHeight="1" x14ac:dyDescent="0.45">
      <c r="B4" s="9"/>
      <c r="C4" s="1"/>
      <c r="D4" s="1"/>
      <c r="E4" s="1"/>
      <c r="F4" s="4" t="s">
        <v>26</v>
      </c>
      <c r="G4" s="4"/>
      <c r="H4" s="1"/>
      <c r="I4" s="1"/>
      <c r="J4" s="1"/>
      <c r="K4" s="1"/>
      <c r="L4" s="1"/>
      <c r="M4" s="10"/>
    </row>
    <row r="5" spans="2:13" ht="16.5" customHeight="1" x14ac:dyDescent="0.45">
      <c r="B5" s="9"/>
      <c r="C5" s="1"/>
      <c r="D5" s="1"/>
      <c r="E5" s="1"/>
      <c r="F5" s="1"/>
      <c r="G5" s="1"/>
      <c r="H5" s="1"/>
      <c r="I5" s="1"/>
      <c r="J5" s="1"/>
      <c r="K5" s="1"/>
      <c r="L5" s="1"/>
      <c r="M5" s="10"/>
    </row>
    <row r="6" spans="2:13" ht="14.4" x14ac:dyDescent="0.3">
      <c r="B6" s="9"/>
      <c r="C6" s="100" t="s">
        <v>0</v>
      </c>
      <c r="D6" s="100"/>
      <c r="E6" s="100"/>
      <c r="F6" s="100"/>
      <c r="G6" s="100"/>
      <c r="H6" s="90"/>
      <c r="I6" s="91"/>
      <c r="J6" s="91"/>
      <c r="K6" s="91"/>
      <c r="L6" s="92"/>
      <c r="M6" s="10"/>
    </row>
    <row r="7" spans="2:13" ht="14.4" x14ac:dyDescent="0.3">
      <c r="B7" s="9"/>
      <c r="C7" s="100" t="s">
        <v>1</v>
      </c>
      <c r="D7" s="100"/>
      <c r="E7" s="100"/>
      <c r="F7" s="100"/>
      <c r="G7" s="100"/>
      <c r="H7" s="93"/>
      <c r="I7" s="94"/>
      <c r="J7" s="94"/>
      <c r="K7" s="94"/>
      <c r="L7" s="95"/>
      <c r="M7" s="10"/>
    </row>
    <row r="8" spans="2:13" ht="14.4" x14ac:dyDescent="0.3">
      <c r="B8" s="9"/>
      <c r="C8" s="89" t="s">
        <v>2</v>
      </c>
      <c r="D8" s="89"/>
      <c r="E8" s="89"/>
      <c r="F8" s="89"/>
      <c r="G8" s="89"/>
      <c r="H8" s="93"/>
      <c r="I8" s="94"/>
      <c r="J8" s="94"/>
      <c r="K8" s="94"/>
      <c r="L8" s="95"/>
      <c r="M8" s="10"/>
    </row>
    <row r="9" spans="2:13" ht="14.4" x14ac:dyDescent="0.3">
      <c r="B9" s="9"/>
      <c r="C9" s="89" t="s">
        <v>3</v>
      </c>
      <c r="D9" s="89"/>
      <c r="E9" s="89"/>
      <c r="F9" s="89"/>
      <c r="G9" s="89"/>
      <c r="H9" s="93"/>
      <c r="I9" s="94"/>
      <c r="J9" s="94"/>
      <c r="K9" s="94"/>
      <c r="L9" s="95"/>
      <c r="M9" s="10"/>
    </row>
    <row r="10" spans="2:13" ht="30.6" customHeight="1" x14ac:dyDescent="0.3">
      <c r="B10" s="9"/>
      <c r="C10" s="89" t="s">
        <v>4</v>
      </c>
      <c r="D10" s="89"/>
      <c r="E10" s="89"/>
      <c r="F10" s="89"/>
      <c r="G10" s="89"/>
      <c r="H10" s="93"/>
      <c r="I10" s="94"/>
      <c r="J10" s="94"/>
      <c r="K10" s="94"/>
      <c r="L10" s="95"/>
      <c r="M10" s="10"/>
    </row>
    <row r="11" spans="2:13" ht="14.4" x14ac:dyDescent="0.3">
      <c r="B11" s="9"/>
      <c r="C11" s="89" t="s">
        <v>5</v>
      </c>
      <c r="D11" s="89"/>
      <c r="E11" s="89"/>
      <c r="F11" s="89"/>
      <c r="G11" s="89"/>
      <c r="H11" s="93"/>
      <c r="I11" s="94"/>
      <c r="J11" s="94"/>
      <c r="K11" s="94"/>
      <c r="L11" s="95"/>
      <c r="M11" s="10"/>
    </row>
    <row r="12" spans="2:13" ht="14.4" x14ac:dyDescent="0.3">
      <c r="B12" s="9"/>
      <c r="C12" s="99" t="s">
        <v>6</v>
      </c>
      <c r="D12" s="99"/>
      <c r="E12" s="99"/>
      <c r="F12" s="99"/>
      <c r="G12" s="99"/>
      <c r="H12" s="93"/>
      <c r="I12" s="94"/>
      <c r="J12" s="94"/>
      <c r="K12" s="94"/>
      <c r="L12" s="95"/>
      <c r="M12" s="10"/>
    </row>
    <row r="13" spans="2:13" ht="28.95" customHeight="1" x14ac:dyDescent="0.3">
      <c r="B13" s="9"/>
      <c r="C13" s="89" t="s">
        <v>7</v>
      </c>
      <c r="D13" s="89"/>
      <c r="E13" s="89"/>
      <c r="F13" s="89"/>
      <c r="G13" s="61"/>
      <c r="H13" s="93"/>
      <c r="I13" s="94"/>
      <c r="J13" s="94"/>
      <c r="K13" s="94"/>
      <c r="L13" s="95"/>
      <c r="M13" s="10"/>
    </row>
    <row r="14" spans="2:13" ht="24.6" customHeight="1" x14ac:dyDescent="0.3">
      <c r="B14" s="9"/>
      <c r="C14" s="101" t="s">
        <v>29</v>
      </c>
      <c r="D14" s="89"/>
      <c r="E14" s="89"/>
      <c r="F14" s="89"/>
      <c r="G14" s="89"/>
      <c r="H14" s="93"/>
      <c r="I14" s="94"/>
      <c r="J14" s="94"/>
      <c r="K14" s="94"/>
      <c r="L14" s="95"/>
      <c r="M14" s="10"/>
    </row>
    <row r="15" spans="2:13" ht="15" customHeight="1" x14ac:dyDescent="0.3">
      <c r="B15" s="9"/>
      <c r="C15" s="110" t="s">
        <v>27</v>
      </c>
      <c r="D15" s="111">
        <v>45637</v>
      </c>
      <c r="E15" s="112"/>
      <c r="F15" s="62"/>
      <c r="G15" s="63"/>
      <c r="H15" s="96"/>
      <c r="I15" s="97"/>
      <c r="J15" s="97"/>
      <c r="K15" s="97"/>
      <c r="L15" s="98"/>
      <c r="M15" s="10"/>
    </row>
    <row r="16" spans="2:13" ht="14.4" x14ac:dyDescent="0.3">
      <c r="B16" s="9"/>
      <c r="C16" s="58"/>
      <c r="D16" s="62"/>
      <c r="E16" s="62"/>
      <c r="F16" s="62"/>
      <c r="G16" s="63"/>
      <c r="H16" s="63"/>
      <c r="I16" s="5"/>
      <c r="J16" s="5"/>
      <c r="K16" s="5"/>
      <c r="L16" s="5"/>
      <c r="M16" s="10"/>
    </row>
    <row r="17" spans="2:13" ht="14.4" x14ac:dyDescent="0.3">
      <c r="B17" s="9"/>
      <c r="C17" s="102" t="s">
        <v>28</v>
      </c>
      <c r="D17" s="103"/>
      <c r="E17" s="103"/>
      <c r="F17" s="104"/>
      <c r="G17" s="63"/>
      <c r="H17" s="63"/>
      <c r="I17" s="5"/>
      <c r="J17" s="5"/>
      <c r="K17" s="5"/>
      <c r="L17" s="5"/>
      <c r="M17" s="10"/>
    </row>
    <row r="18" spans="2:13" ht="14.4" x14ac:dyDescent="0.3">
      <c r="B18" s="9"/>
      <c r="C18" s="64"/>
      <c r="D18" s="64"/>
      <c r="E18" s="64"/>
      <c r="F18" s="64"/>
      <c r="H18" s="65"/>
      <c r="I18" s="65"/>
      <c r="J18" s="65"/>
      <c r="K18" s="65"/>
      <c r="L18" s="63"/>
      <c r="M18" s="10"/>
    </row>
    <row r="19" spans="2:13" ht="17.399999999999999" customHeight="1" x14ac:dyDescent="0.35">
      <c r="B19" s="9"/>
      <c r="C19" s="86" t="s">
        <v>8</v>
      </c>
      <c r="D19" s="87"/>
      <c r="E19" s="87"/>
      <c r="F19" s="88"/>
      <c r="G19" s="43"/>
      <c r="H19" s="45"/>
      <c r="I19" s="44"/>
      <c r="J19" s="44"/>
      <c r="K19" s="44"/>
      <c r="L19" s="44"/>
      <c r="M19" s="10"/>
    </row>
    <row r="20" spans="2:13" ht="4.95" customHeight="1" x14ac:dyDescent="0.3">
      <c r="B20" s="9"/>
      <c r="C20" s="61"/>
      <c r="D20" s="61"/>
      <c r="E20" s="61"/>
      <c r="F20" s="61"/>
      <c r="G20" s="43"/>
      <c r="H20" s="49"/>
      <c r="I20" s="44"/>
      <c r="J20" s="52"/>
      <c r="K20" s="46"/>
      <c r="L20" s="50"/>
      <c r="M20" s="10"/>
    </row>
    <row r="21" spans="2:13" ht="10.199999999999999" customHeight="1" x14ac:dyDescent="0.3">
      <c r="B21" s="9"/>
      <c r="C21" s="61"/>
      <c r="D21" s="61"/>
      <c r="E21" s="61"/>
      <c r="F21" s="61"/>
      <c r="G21" s="43"/>
      <c r="H21" s="49"/>
      <c r="I21" s="44"/>
      <c r="J21" s="50"/>
      <c r="K21" s="46"/>
      <c r="L21" s="50"/>
      <c r="M21" s="10"/>
    </row>
    <row r="22" spans="2:13" ht="15" customHeight="1" x14ac:dyDescent="0.3">
      <c r="B22" s="9"/>
      <c r="C22" s="54"/>
      <c r="D22" s="54"/>
      <c r="E22" s="54"/>
      <c r="F22" s="54"/>
      <c r="G22" s="63"/>
      <c r="H22" s="59"/>
      <c r="I22" s="63"/>
      <c r="J22" s="51"/>
      <c r="K22" s="63"/>
      <c r="L22" s="50"/>
      <c r="M22" s="10"/>
    </row>
    <row r="23" spans="2:13" ht="15" customHeight="1" x14ac:dyDescent="0.3">
      <c r="B23" s="9"/>
      <c r="C23" s="53" t="s">
        <v>24</v>
      </c>
      <c r="D23" s="66"/>
      <c r="E23" s="67"/>
      <c r="F23" s="66"/>
      <c r="G23" s="63"/>
      <c r="H23" s="49"/>
      <c r="I23" s="63"/>
      <c r="J23" s="51"/>
      <c r="K23" s="63"/>
      <c r="L23" s="50"/>
      <c r="M23" s="10"/>
    </row>
    <row r="24" spans="2:13" ht="120.75" customHeight="1" x14ac:dyDescent="0.3">
      <c r="B24" s="9"/>
      <c r="C24" s="75" t="s">
        <v>30</v>
      </c>
      <c r="D24" s="76"/>
      <c r="E24" s="76"/>
      <c r="F24" s="77"/>
      <c r="G24" s="63"/>
      <c r="H24" s="49" t="s">
        <v>9</v>
      </c>
      <c r="I24" s="63"/>
      <c r="J24" s="51" t="s">
        <v>10</v>
      </c>
      <c r="K24" s="63"/>
      <c r="L24" s="50"/>
      <c r="M24" s="10"/>
    </row>
    <row r="25" spans="2:13" ht="15" customHeight="1" x14ac:dyDescent="0.3">
      <c r="B25" s="9"/>
      <c r="C25" s="78" t="s">
        <v>23</v>
      </c>
      <c r="D25" s="79"/>
      <c r="E25" s="79"/>
      <c r="F25" s="80"/>
      <c r="G25" s="63"/>
      <c r="H25" s="57">
        <v>14400</v>
      </c>
      <c r="I25" s="63"/>
      <c r="J25" s="114"/>
      <c r="K25" s="63"/>
      <c r="L25" s="47">
        <f>H25*J25</f>
        <v>0</v>
      </c>
      <c r="M25" s="10"/>
    </row>
    <row r="26" spans="2:13" ht="15" customHeight="1" x14ac:dyDescent="0.3">
      <c r="B26" s="9"/>
      <c r="C26" s="54"/>
      <c r="D26" s="54"/>
      <c r="E26" s="54"/>
      <c r="F26" s="54"/>
      <c r="G26" s="63"/>
      <c r="H26" s="59"/>
      <c r="I26" s="63"/>
      <c r="J26" s="51"/>
      <c r="K26" s="63"/>
      <c r="L26" s="50"/>
      <c r="M26" s="10"/>
    </row>
    <row r="27" spans="2:13" ht="15" customHeight="1" x14ac:dyDescent="0.3">
      <c r="B27" s="9"/>
      <c r="C27" s="54"/>
      <c r="D27" s="55"/>
      <c r="E27" s="56"/>
      <c r="F27" s="55"/>
      <c r="G27" s="63"/>
      <c r="H27" s="60"/>
      <c r="I27" s="63"/>
      <c r="J27" s="51"/>
      <c r="K27" s="63"/>
      <c r="L27" s="50"/>
      <c r="M27" s="10"/>
    </row>
    <row r="28" spans="2:13" ht="15" customHeight="1" x14ac:dyDescent="0.3">
      <c r="B28" s="9"/>
      <c r="C28" s="72" t="s">
        <v>11</v>
      </c>
      <c r="D28" s="73"/>
      <c r="E28" s="73"/>
      <c r="F28" s="74"/>
      <c r="G28" s="63"/>
      <c r="H28" s="63"/>
      <c r="I28" s="63"/>
      <c r="J28" s="63"/>
      <c r="K28" s="63"/>
      <c r="L28" s="48">
        <f>L25</f>
        <v>0</v>
      </c>
      <c r="M28" s="10"/>
    </row>
    <row r="29" spans="2:13" ht="12.45" customHeight="1" x14ac:dyDescent="0.3">
      <c r="B29" s="9"/>
      <c r="C29" s="63"/>
      <c r="D29" s="63"/>
      <c r="E29" s="63"/>
      <c r="F29" s="63"/>
      <c r="G29" s="63"/>
      <c r="H29" s="63"/>
      <c r="I29" s="63"/>
      <c r="J29" s="63"/>
      <c r="K29" s="63"/>
      <c r="L29" s="63"/>
      <c r="M29" s="10"/>
    </row>
    <row r="30" spans="2:13" s="14" customFormat="1" ht="15" customHeight="1" x14ac:dyDescent="0.3">
      <c r="B30" s="68"/>
      <c r="C30" s="63"/>
      <c r="D30" s="63"/>
      <c r="E30" s="63"/>
      <c r="F30" s="63"/>
      <c r="G30" s="63"/>
      <c r="H30" s="63"/>
      <c r="I30" s="63"/>
      <c r="J30" s="63" t="s">
        <v>12</v>
      </c>
      <c r="K30" s="63"/>
      <c r="L30" s="63"/>
      <c r="M30" s="69"/>
    </row>
    <row r="31" spans="2:13" ht="15" customHeight="1" x14ac:dyDescent="0.3">
      <c r="B31" s="9"/>
      <c r="C31" s="63" t="s">
        <v>13</v>
      </c>
      <c r="D31" s="113" t="s">
        <v>14</v>
      </c>
      <c r="E31" s="83"/>
      <c r="F31" s="83"/>
      <c r="G31" s="84"/>
      <c r="H31" s="63"/>
      <c r="I31" s="63"/>
      <c r="J31" s="81"/>
      <c r="K31" s="81"/>
      <c r="L31" s="81"/>
      <c r="M31" s="10"/>
    </row>
    <row r="32" spans="2:13" ht="15" customHeight="1" x14ac:dyDescent="0.3">
      <c r="B32" s="9"/>
      <c r="C32" s="63" t="s">
        <v>15</v>
      </c>
      <c r="D32" s="82" t="s">
        <v>14</v>
      </c>
      <c r="E32" s="83"/>
      <c r="F32" s="83"/>
      <c r="G32" s="84"/>
      <c r="H32" s="63"/>
      <c r="I32" s="63"/>
      <c r="J32" s="81"/>
      <c r="K32" s="81"/>
      <c r="L32" s="81"/>
      <c r="M32" s="10"/>
    </row>
    <row r="33" spans="2:13" ht="15" customHeight="1" x14ac:dyDescent="0.3">
      <c r="B33" s="9"/>
      <c r="C33" s="63" t="s">
        <v>16</v>
      </c>
      <c r="D33" s="82" t="s">
        <v>14</v>
      </c>
      <c r="E33" s="83"/>
      <c r="F33" s="83"/>
      <c r="G33" s="84"/>
      <c r="H33" s="63"/>
      <c r="I33" s="63"/>
      <c r="J33" s="81"/>
      <c r="K33" s="81"/>
      <c r="L33" s="81"/>
      <c r="M33" s="10"/>
    </row>
    <row r="34" spans="2:13" ht="15" customHeight="1" x14ac:dyDescent="0.3">
      <c r="B34" s="9"/>
      <c r="C34" s="63" t="s">
        <v>17</v>
      </c>
      <c r="D34" s="82" t="s">
        <v>14</v>
      </c>
      <c r="E34" s="83"/>
      <c r="F34" s="83"/>
      <c r="G34" s="84"/>
      <c r="H34" s="63"/>
      <c r="I34" s="63"/>
      <c r="J34" s="81"/>
      <c r="K34" s="81"/>
      <c r="L34" s="81"/>
      <c r="M34" s="10"/>
    </row>
    <row r="35" spans="2:13" ht="15" customHeight="1" x14ac:dyDescent="0.3">
      <c r="B35" s="9"/>
      <c r="C35" s="63" t="s">
        <v>18</v>
      </c>
      <c r="D35" s="82" t="s">
        <v>14</v>
      </c>
      <c r="E35" s="83"/>
      <c r="F35" s="83"/>
      <c r="G35" s="84"/>
      <c r="H35" s="63"/>
      <c r="I35" s="63"/>
      <c r="J35" s="81"/>
      <c r="K35" s="81"/>
      <c r="L35" s="81"/>
      <c r="M35" s="10"/>
    </row>
    <row r="36" spans="2:13" ht="7.5" customHeight="1" thickBot="1" x14ac:dyDescent="0.35">
      <c r="B36" s="11"/>
      <c r="C36" s="12"/>
      <c r="D36" s="12"/>
      <c r="E36" s="12"/>
      <c r="F36" s="12"/>
      <c r="G36" s="12"/>
      <c r="H36" s="12"/>
      <c r="I36" s="12"/>
      <c r="J36" s="12"/>
      <c r="K36" s="12"/>
      <c r="L36" s="12"/>
      <c r="M36" s="13"/>
    </row>
    <row r="37" spans="2:13" ht="6.75" customHeight="1" thickTop="1" x14ac:dyDescent="0.3"/>
    <row r="38" spans="2:13" x14ac:dyDescent="0.3"/>
    <row r="39" spans="2:13" x14ac:dyDescent="0.3"/>
    <row r="40" spans="2:13" x14ac:dyDescent="0.3"/>
    <row r="41" spans="2:13" x14ac:dyDescent="0.3"/>
    <row r="42" spans="2:13" x14ac:dyDescent="0.3"/>
    <row r="43" spans="2:13" x14ac:dyDescent="0.3"/>
    <row r="44" spans="2:13" x14ac:dyDescent="0.3"/>
    <row r="45" spans="2:13" x14ac:dyDescent="0.3"/>
    <row r="46" spans="2:13" x14ac:dyDescent="0.3"/>
    <row r="47" spans="2:13" x14ac:dyDescent="0.3"/>
    <row r="48" spans="2:13"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row r="120" x14ac:dyDescent="0.3"/>
    <row r="121" x14ac:dyDescent="0.3"/>
    <row r="122" x14ac:dyDescent="0.3"/>
  </sheetData>
  <sheetProtection sheet="1" selectLockedCells="1"/>
  <mergeCells count="23">
    <mergeCell ref="E3:L3"/>
    <mergeCell ref="C19:F19"/>
    <mergeCell ref="C13:F13"/>
    <mergeCell ref="H6:L15"/>
    <mergeCell ref="C12:G12"/>
    <mergeCell ref="C8:G8"/>
    <mergeCell ref="C11:G11"/>
    <mergeCell ref="C9:G9"/>
    <mergeCell ref="C7:G7"/>
    <mergeCell ref="C6:G6"/>
    <mergeCell ref="D15:E15"/>
    <mergeCell ref="C14:G14"/>
    <mergeCell ref="C10:G10"/>
    <mergeCell ref="C17:F17"/>
    <mergeCell ref="C28:F28"/>
    <mergeCell ref="C24:F24"/>
    <mergeCell ref="C25:F25"/>
    <mergeCell ref="J31:L35"/>
    <mergeCell ref="D34:G34"/>
    <mergeCell ref="D35:G35"/>
    <mergeCell ref="D31:G31"/>
    <mergeCell ref="D32:G32"/>
    <mergeCell ref="D33:G33"/>
  </mergeCells>
  <printOptions horizontalCentered="1" verticalCentered="1"/>
  <pageMargins left="0" right="0" top="0" bottom="0" header="0" footer="0"/>
  <pageSetup paperSize="9" scale="73"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41" id="{1135EF11-6C16-43C7-8FB8-19C373BF4A49}">
            <x14:iconSet custom="1">
              <x14:cfvo type="percent">
                <xm:f>0</xm:f>
              </x14:cfvo>
              <x14:cfvo type="num">
                <xm:f>0</xm:f>
              </x14:cfvo>
              <x14:cfvo type="num">
                <xm:f>155.01</xm:f>
              </x14:cfvo>
              <x14:cfIcon iconSet="3Symbols2" iconId="0"/>
              <x14:cfIcon iconSet="3Symbols2" iconId="2"/>
              <x14:cfIcon iconSet="3Symbols2" iconId="0"/>
            </x14:iconSet>
          </x14:cfRule>
          <xm:sqref>J22 J26:J27</xm:sqref>
        </x14:conditionalFormatting>
        <x14:conditionalFormatting xmlns:xm="http://schemas.microsoft.com/office/excel/2006/main">
          <x14:cfRule type="iconSet" priority="42" id="{1215DB62-090D-445E-98F9-5E351A18D632}">
            <x14:iconSet iconSet="3Symbols2" custom="1">
              <x14:cfvo type="percent">
                <xm:f>0</xm:f>
              </x14:cfvo>
              <x14:cfvo type="num">
                <xm:f>80</xm:f>
              </x14:cfvo>
              <x14:cfvo type="num" gte="0">
                <xm:f>145</xm:f>
              </x14:cfvo>
              <x14:cfIcon iconSet="3Symbols2" iconId="0"/>
              <x14:cfIcon iconSet="3Symbols2" iconId="2"/>
              <x14:cfIcon iconSet="3Symbols2" iconId="0"/>
            </x14:iconSet>
          </x14:cfRule>
          <xm:sqref>J26 J22</xm:sqref>
        </x14:conditionalFormatting>
        <x14:conditionalFormatting xmlns:xm="http://schemas.microsoft.com/office/excel/2006/main">
          <x14:cfRule type="iconSet" priority="1" id="{7998BF39-4EF8-4F43-9972-F8DC74443855}">
            <x14:iconSet iconSet="3Symbols2" custom="1">
              <x14:cfvo type="percent">
                <xm:f>0</xm:f>
              </x14:cfvo>
              <x14:cfvo type="num">
                <xm:f>85</xm:f>
              </x14:cfvo>
              <x14:cfvo type="num" gte="0">
                <xm:f>120</xm:f>
              </x14:cfvo>
              <x14:cfIcon iconSet="3Symbols2" iconId="0"/>
              <x14:cfIcon iconSet="3Symbols2" iconId="2"/>
              <x14:cfIcon iconSet="3Symbols2" iconId="0"/>
            </x14:iconSet>
          </x14:cfRule>
          <xm:sqref>J25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topLeftCell="B1" zoomScale="90" zoomScaleNormal="90" workbookViewId="0">
      <selection activeCell="C37" sqref="C37"/>
    </sheetView>
  </sheetViews>
  <sheetFormatPr defaultColWidth="0" defaultRowHeight="13.8" zeroHeight="1" x14ac:dyDescent="0.3"/>
  <cols>
    <col min="1" max="1" width="2.44140625" style="16" customWidth="1"/>
    <col min="2" max="2" width="2.6640625" style="16" customWidth="1"/>
    <col min="3" max="3" width="86.88671875" style="24" customWidth="1"/>
    <col min="4" max="4" width="32.6640625" style="24" customWidth="1"/>
    <col min="5" max="5" width="53.44140625" style="24" customWidth="1"/>
    <col min="6" max="6" width="23.33203125" style="24" customWidth="1"/>
    <col min="7" max="7" width="2.33203125" style="16" customWidth="1"/>
    <col min="8" max="8" width="2.5546875" style="16" customWidth="1"/>
    <col min="9" max="9" width="2.5546875" style="16" hidden="1" customWidth="1"/>
    <col min="10" max="10" width="2.5546875" style="17" hidden="1" customWidth="1"/>
    <col min="11" max="11" width="54.6640625" style="16" hidden="1" customWidth="1"/>
    <col min="12" max="16384" width="0" style="16" hidden="1"/>
  </cols>
  <sheetData>
    <row r="1" spans="1:13" ht="7.5" customHeight="1" thickBot="1" x14ac:dyDescent="0.35">
      <c r="A1" s="6"/>
      <c r="B1" s="6"/>
      <c r="C1" s="32"/>
      <c r="D1" s="32"/>
      <c r="E1" s="32"/>
      <c r="F1" s="32"/>
      <c r="G1" s="6"/>
      <c r="H1" s="6"/>
      <c r="I1" s="15"/>
      <c r="J1" s="15"/>
      <c r="K1" s="15"/>
      <c r="L1" s="15"/>
      <c r="M1" s="15"/>
    </row>
    <row r="2" spans="1:13" ht="14.4" thickTop="1" x14ac:dyDescent="0.3">
      <c r="A2" s="6"/>
      <c r="B2" s="33"/>
      <c r="C2" s="34"/>
      <c r="D2" s="34"/>
      <c r="E2" s="34"/>
      <c r="F2" s="34"/>
      <c r="G2" s="35"/>
      <c r="H2" s="6"/>
      <c r="I2" s="15"/>
      <c r="J2" s="15"/>
      <c r="K2" s="15"/>
      <c r="L2" s="15"/>
      <c r="M2" s="15"/>
    </row>
    <row r="3" spans="1:13" ht="33" customHeight="1" x14ac:dyDescent="0.3">
      <c r="A3" s="6"/>
      <c r="B3" s="27"/>
      <c r="C3" s="32"/>
      <c r="D3" s="32"/>
      <c r="E3" s="32"/>
      <c r="F3" s="32"/>
      <c r="G3" s="36"/>
      <c r="H3" s="6"/>
      <c r="I3" s="15"/>
      <c r="J3" s="15"/>
      <c r="K3" s="15"/>
      <c r="L3" s="15"/>
      <c r="M3" s="15"/>
    </row>
    <row r="4" spans="1:13" ht="36" customHeight="1" x14ac:dyDescent="0.35">
      <c r="A4" s="6"/>
      <c r="B4" s="27"/>
      <c r="C4" s="105" t="str">
        <f>"Toelichting aanbiedingsbegroting "&amp;'Annex 5.1 Aanbiedingsbegroting'!E3</f>
        <v>Toelichting aanbiedingsbegroting Raamovereenkomst Beeldanalyse Baan, TN489274</v>
      </c>
      <c r="D4" s="106"/>
      <c r="E4" s="106"/>
      <c r="F4" s="107"/>
      <c r="G4" s="37"/>
      <c r="H4" s="38"/>
      <c r="I4" s="15"/>
      <c r="J4" s="15"/>
      <c r="K4" s="15"/>
      <c r="L4" s="15"/>
      <c r="M4" s="15"/>
    </row>
    <row r="5" spans="1:13" ht="8.25" customHeight="1" x14ac:dyDescent="0.35">
      <c r="A5" s="6"/>
      <c r="B5" s="27"/>
      <c r="C5" s="39"/>
      <c r="D5" s="40"/>
      <c r="E5" s="40"/>
      <c r="F5" s="40"/>
      <c r="G5" s="37"/>
      <c r="H5" s="38"/>
      <c r="I5" s="15"/>
      <c r="J5" s="15"/>
      <c r="K5" s="15"/>
      <c r="L5" s="15"/>
      <c r="M5" s="15"/>
    </row>
    <row r="6" spans="1:13" s="18" customFormat="1" ht="14.4" x14ac:dyDescent="0.3">
      <c r="A6" s="63"/>
      <c r="B6" s="70"/>
      <c r="C6" s="41" t="s">
        <v>19</v>
      </c>
      <c r="D6" s="26"/>
      <c r="E6" s="26"/>
      <c r="F6" s="26"/>
      <c r="G6" s="25"/>
      <c r="H6" s="20"/>
      <c r="I6" s="71"/>
      <c r="J6" s="19"/>
      <c r="K6" s="71"/>
      <c r="L6" s="71"/>
      <c r="M6" s="71"/>
    </row>
    <row r="7" spans="1:13" s="18" customFormat="1" ht="36" customHeight="1" x14ac:dyDescent="0.3">
      <c r="A7" s="63"/>
      <c r="B7" s="70"/>
      <c r="C7" s="108" t="s">
        <v>20</v>
      </c>
      <c r="D7" s="109"/>
      <c r="E7" s="109"/>
      <c r="F7" s="109"/>
      <c r="G7" s="25"/>
      <c r="H7" s="20"/>
      <c r="I7" s="71"/>
      <c r="J7" s="19"/>
      <c r="K7" s="71"/>
      <c r="L7" s="71"/>
      <c r="M7" s="71"/>
    </row>
    <row r="8" spans="1:13" s="18" customFormat="1" ht="239.25" customHeight="1" x14ac:dyDescent="0.3">
      <c r="A8" s="63"/>
      <c r="B8" s="70"/>
      <c r="C8" s="108" t="s">
        <v>21</v>
      </c>
      <c r="D8" s="109"/>
      <c r="E8" s="109"/>
      <c r="F8" s="109"/>
      <c r="G8" s="25"/>
      <c r="H8" s="20"/>
      <c r="I8" s="71"/>
      <c r="J8" s="19"/>
      <c r="K8" s="71"/>
      <c r="L8" s="71"/>
      <c r="M8" s="71"/>
    </row>
    <row r="9" spans="1:13" s="18" customFormat="1" ht="14.4" x14ac:dyDescent="0.3">
      <c r="A9" s="63"/>
      <c r="B9" s="70"/>
      <c r="C9" s="108" t="s">
        <v>22</v>
      </c>
      <c r="D9" s="108"/>
      <c r="E9" s="108"/>
      <c r="F9" s="108"/>
      <c r="G9" s="25"/>
      <c r="H9" s="20"/>
      <c r="I9" s="71"/>
      <c r="J9" s="19"/>
      <c r="K9" s="71"/>
      <c r="L9" s="71"/>
      <c r="M9" s="71"/>
    </row>
    <row r="10" spans="1:13" ht="10.95" customHeight="1" x14ac:dyDescent="0.3">
      <c r="A10" s="6"/>
      <c r="B10" s="27"/>
      <c r="C10" s="42"/>
      <c r="D10" s="42"/>
      <c r="E10" s="42"/>
      <c r="F10" s="42"/>
      <c r="G10" s="28"/>
      <c r="H10" s="22"/>
    </row>
    <row r="11" spans="1:13" ht="10.5" customHeight="1" thickBot="1" x14ac:dyDescent="0.35">
      <c r="A11" s="6"/>
      <c r="B11" s="29"/>
      <c r="C11" s="30"/>
      <c r="D11" s="30"/>
      <c r="E11" s="30"/>
      <c r="F11" s="30"/>
      <c r="G11" s="31"/>
      <c r="H11" s="22"/>
    </row>
    <row r="12" spans="1:13" ht="9" customHeight="1" thickTop="1" x14ac:dyDescent="0.3">
      <c r="A12" s="6"/>
      <c r="B12" s="6"/>
      <c r="C12" s="21"/>
      <c r="D12" s="21"/>
      <c r="E12" s="21"/>
      <c r="F12" s="21"/>
      <c r="G12" s="22"/>
      <c r="H12" s="22"/>
    </row>
    <row r="13" spans="1:13" hidden="1" x14ac:dyDescent="0.3">
      <c r="A13" s="6"/>
      <c r="B13" s="6"/>
      <c r="C13" s="21"/>
      <c r="D13" s="21"/>
      <c r="E13" s="21"/>
      <c r="F13" s="21"/>
      <c r="G13" s="22"/>
      <c r="H13" s="22"/>
    </row>
    <row r="14" spans="1:13" hidden="1" x14ac:dyDescent="0.3">
      <c r="A14" s="6"/>
      <c r="B14" s="6"/>
      <c r="C14" s="21"/>
      <c r="D14" s="21"/>
      <c r="E14" s="21"/>
      <c r="F14" s="21"/>
      <c r="G14" s="22"/>
      <c r="H14" s="22"/>
    </row>
    <row r="15" spans="1:13" hidden="1" x14ac:dyDescent="0.3">
      <c r="A15" s="6"/>
      <c r="B15" s="6"/>
      <c r="C15" s="21"/>
      <c r="D15" s="21"/>
      <c r="E15" s="21"/>
      <c r="F15" s="21"/>
      <c r="G15" s="22"/>
      <c r="H15" s="22"/>
    </row>
    <row r="16" spans="1:13" hidden="1" x14ac:dyDescent="0.3">
      <c r="A16" s="6"/>
      <c r="B16" s="6"/>
      <c r="C16" s="21"/>
      <c r="D16" s="21"/>
      <c r="E16" s="21"/>
      <c r="F16" s="21"/>
      <c r="G16" s="22"/>
      <c r="H16" s="22"/>
    </row>
    <row r="17" spans="1:8" hidden="1" x14ac:dyDescent="0.3">
      <c r="A17" s="6"/>
      <c r="B17" s="6"/>
      <c r="C17" s="21"/>
      <c r="D17" s="21"/>
      <c r="E17" s="21"/>
      <c r="F17" s="21"/>
      <c r="G17" s="22"/>
      <c r="H17" s="22"/>
    </row>
    <row r="18" spans="1:8" hidden="1" x14ac:dyDescent="0.3">
      <c r="A18" s="6"/>
      <c r="B18" s="6"/>
      <c r="C18" s="21"/>
      <c r="D18" s="21"/>
      <c r="E18" s="21"/>
      <c r="F18" s="21"/>
      <c r="G18" s="22"/>
      <c r="H18" s="22"/>
    </row>
    <row r="19" spans="1:8" hidden="1" x14ac:dyDescent="0.3">
      <c r="A19" s="6"/>
      <c r="B19" s="6"/>
      <c r="C19" s="21"/>
      <c r="D19" s="21"/>
      <c r="E19" s="21"/>
      <c r="F19" s="21"/>
      <c r="G19" s="22"/>
      <c r="H19" s="22"/>
    </row>
    <row r="20" spans="1:8" hidden="1" x14ac:dyDescent="0.3">
      <c r="A20" s="6"/>
      <c r="B20" s="6"/>
      <c r="C20" s="21"/>
      <c r="D20" s="21"/>
      <c r="E20" s="21"/>
      <c r="F20" s="21"/>
      <c r="G20" s="22"/>
      <c r="H20" s="22"/>
    </row>
    <row r="21" spans="1:8" hidden="1" x14ac:dyDescent="0.3">
      <c r="C21" s="23"/>
      <c r="D21" s="23"/>
      <c r="E21" s="23"/>
      <c r="F21" s="23"/>
      <c r="G21" s="15"/>
      <c r="H21" s="15"/>
    </row>
    <row r="22" spans="1:8" hidden="1" x14ac:dyDescent="0.3">
      <c r="C22" s="23"/>
      <c r="D22" s="23"/>
      <c r="E22" s="23"/>
      <c r="F22" s="23"/>
      <c r="G22" s="15"/>
      <c r="H22" s="15"/>
    </row>
    <row r="23" spans="1:8" hidden="1" x14ac:dyDescent="0.3">
      <c r="C23" s="23"/>
      <c r="D23" s="23"/>
      <c r="E23" s="23"/>
      <c r="F23" s="23"/>
      <c r="G23" s="15"/>
      <c r="H23" s="15"/>
    </row>
    <row r="24" spans="1:8" hidden="1" x14ac:dyDescent="0.3">
      <c r="C24" s="23"/>
      <c r="D24" s="23"/>
      <c r="E24" s="23"/>
      <c r="F24" s="23"/>
      <c r="G24" s="15"/>
      <c r="H24" s="15"/>
    </row>
    <row r="25" spans="1:8" hidden="1" x14ac:dyDescent="0.3">
      <c r="C25" s="23"/>
      <c r="D25" s="23"/>
      <c r="E25" s="23"/>
      <c r="F25" s="23"/>
      <c r="G25" s="15"/>
      <c r="H25" s="15"/>
    </row>
    <row r="26" spans="1:8" hidden="1" x14ac:dyDescent="0.3">
      <c r="C26" s="23"/>
      <c r="D26" s="23"/>
      <c r="E26" s="23"/>
      <c r="F26" s="23"/>
      <c r="G26" s="15"/>
      <c r="H26" s="15"/>
    </row>
    <row r="27" spans="1:8" hidden="1" x14ac:dyDescent="0.3">
      <c r="C27" s="23"/>
      <c r="D27" s="23"/>
      <c r="E27" s="23"/>
      <c r="F27" s="23"/>
      <c r="G27" s="15"/>
      <c r="H27" s="15"/>
    </row>
    <row r="28" spans="1:8" hidden="1" x14ac:dyDescent="0.3">
      <c r="C28" s="23"/>
      <c r="D28" s="23"/>
      <c r="E28" s="23"/>
      <c r="F28" s="23"/>
      <c r="G28" s="15"/>
      <c r="H28" s="15"/>
    </row>
    <row r="29" spans="1:8" hidden="1" x14ac:dyDescent="0.3">
      <c r="C29" s="23"/>
      <c r="D29" s="23"/>
      <c r="E29" s="23"/>
      <c r="F29" s="23"/>
      <c r="G29" s="15"/>
      <c r="H29" s="15"/>
    </row>
    <row r="30" spans="1:8" hidden="1" x14ac:dyDescent="0.3">
      <c r="C30" s="23"/>
      <c r="D30" s="23"/>
      <c r="E30" s="23"/>
      <c r="F30" s="23"/>
      <c r="G30" s="15"/>
      <c r="H30" s="15"/>
    </row>
    <row r="31" spans="1:8" hidden="1" x14ac:dyDescent="0.3">
      <c r="C31" s="23"/>
      <c r="D31" s="23"/>
      <c r="E31" s="23"/>
      <c r="F31" s="23"/>
      <c r="G31" s="15"/>
      <c r="H31" s="15"/>
    </row>
    <row r="32" spans="1:8"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sheetData>
  <mergeCells count="4">
    <mergeCell ref="C4:F4"/>
    <mergeCell ref="C7:F7"/>
    <mergeCell ref="C9:F9"/>
    <mergeCell ref="C8:F8"/>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1c7579d2-87bb-4728-b4af-894063f8aadc">TS01DC8D9AC-2110637640-139</_dlc_DocId>
    <_dlc_DocIdUrl xmlns="1c7579d2-87bb-4728-b4af-894063f8aadc">
      <Url>https://prorailbv.sharepoint.com/teams/SturingsdataBeeldinspectieanalyse/_layouts/15/DocIdRedir.aspx?ID=TS01DC8D9AC-2110637640-139</Url>
      <Description>TS01DC8D9AC-2110637640-139</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F93C99E05A16F45B57D45087740A909" ma:contentTypeVersion="5" ma:contentTypeDescription="Een nieuw document maken." ma:contentTypeScope="" ma:versionID="41e623f8dbbc1d04916af4c0186f8d1d">
  <xsd:schema xmlns:xsd="http://www.w3.org/2001/XMLSchema" xmlns:xs="http://www.w3.org/2001/XMLSchema" xmlns:p="http://schemas.microsoft.com/office/2006/metadata/properties" xmlns:ns2="1c7579d2-87bb-4728-b4af-894063f8aadc" xmlns:ns3="8ea6474e-0b3e-459b-9006-fa7ba20c75bb" targetNamespace="http://schemas.microsoft.com/office/2006/metadata/properties" ma:root="true" ma:fieldsID="bc2ced8f4afb35e39f283787d6289b58" ns2:_="" ns3:_="">
    <xsd:import namespace="1c7579d2-87bb-4728-b4af-894063f8aadc"/>
    <xsd:import namespace="8ea6474e-0b3e-459b-9006-fa7ba20c75b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7579d2-87bb-4728-b4af-894063f8aadc"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ea6474e-0b3e-459b-9006-fa7ba20c75b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AEB1A6-89C8-48F0-A5AE-5DB7500BA2A3}">
  <ds:schemaRefs>
    <ds:schemaRef ds:uri="http://schemas.microsoft.com/sharepoint/events"/>
  </ds:schemaRefs>
</ds:datastoreItem>
</file>

<file path=customXml/itemProps2.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3.xml><?xml version="1.0" encoding="utf-8"?>
<ds:datastoreItem xmlns:ds="http://schemas.openxmlformats.org/officeDocument/2006/customXml" ds:itemID="{6353BDFE-CBAC-44A1-80FB-B6BD2A0BC037}">
  <ds:schemaRefs>
    <ds:schemaRef ds:uri="http://schemas.openxmlformats.org/package/2006/metadata/core-properties"/>
    <ds:schemaRef ds:uri="http://purl.org/dc/dcmitype/"/>
    <ds:schemaRef ds:uri="bb54305e-c532-4d39-9dbf-1a466a56ac2f"/>
    <ds:schemaRef ds:uri="http://schemas.microsoft.com/office/infopath/2007/PartnerControls"/>
    <ds:schemaRef ds:uri="http://schemas.microsoft.com/office/2006/documentManagement/types"/>
    <ds:schemaRef ds:uri="http://www.w3.org/XML/1998/namespace"/>
    <ds:schemaRef ds:uri="872485f8-46c4-45d8-a792-5f50428ea546"/>
    <ds:schemaRef ds:uri="http://purl.org/dc/elements/1.1/"/>
    <ds:schemaRef ds:uri="http://purl.org/dc/terms/"/>
    <ds:schemaRef ds:uri="http://schemas.microsoft.com/office/2006/metadata/properties"/>
  </ds:schemaRefs>
</ds:datastoreItem>
</file>

<file path=customXml/itemProps4.xml><?xml version="1.0" encoding="utf-8"?>
<ds:datastoreItem xmlns:ds="http://schemas.openxmlformats.org/officeDocument/2006/customXml" ds:itemID="{DD1413D0-49DA-426E-9E42-9D59111601F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Annex 5.1 Aanbiedingsbegroting</vt:lpstr>
      <vt:lpstr>Toelichting Annex 5.1</vt:lpstr>
      <vt:lpstr>'Annex 5.1 Aanbiedingsbegroting'!Afdrukbereik</vt:lpstr>
      <vt:lpstr>'Toelichting Annex 5.1'!Afdrukbereik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Aanbiedingsbegroting</dc:title>
  <dc:subject/>
  <dc:creator>Bronswijk, P.G. (Menno)</dc:creator>
  <cp:keywords/>
  <dc:description/>
  <cp:lastModifiedBy>Bronswijk, P.G. (Menno)</cp:lastModifiedBy>
  <cp:revision/>
  <dcterms:created xsi:type="dcterms:W3CDTF">2017-01-20T10:16:47Z</dcterms:created>
  <dcterms:modified xsi:type="dcterms:W3CDTF">2024-12-11T08:15:22Z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0x0101001F93C99E05A16F45B57D45087740A909</vt:lpwstr>
  </property>
  <property fmtid="{D5CDD505-2E9C-101B-9397-08002B2CF9AE}" pid="3" name="_dlc_DocIdItemGuid">
    <vt:lpwstr>ca4dc450-d087-4ef8-b332-ebbaa1d828f7</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