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I:\Inkoop\Aanbestedingen 2024\Kantoormeubilair en inrichtingsplan (BV 706791)\02 Nota van Inlichtingen\3e NvI\"/>
    </mc:Choice>
  </mc:AlternateContent>
  <xr:revisionPtr revIDLastSave="0" documentId="13_ncr:1_{BC00C8A0-4D9D-4361-8ED2-ACC033CB0EE5}" xr6:coauthVersionLast="47" xr6:coauthVersionMax="47" xr10:uidLastSave="{00000000-0000-0000-0000-000000000000}"/>
  <workbookProtection workbookAlgorithmName="SHA-512" workbookHashValue="Ldc/qCHfssH6OPRSB648s4zMy8RT4qLl5En7K2efdgres8MuEUjCMsKOR2q/1kEtIo7PI8gBeAyQZhaegtcrYg==" workbookSaltValue="TjFTIdGDcWA/GO82kfSrtA==" workbookSpinCount="100000" lockStructure="1"/>
  <bookViews>
    <workbookView xWindow="-120" yWindow="-120" windowWidth="29040" windowHeight="17790" activeTab="1" xr2:uid="{6B537201-66F0-4126-A6D5-490710C959B7}"/>
  </bookViews>
  <sheets>
    <sheet name="Voorblad" sheetId="2" r:id="rId1"/>
    <sheet name="Bouwstenen" sheetId="1" r:id="rId2"/>
  </sheets>
  <definedNames>
    <definedName name="_xlnm._FilterDatabase" localSheetId="1" hidden="1">Bouwstenen!$A$1:$E$128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0" i="1" l="1"/>
  <c r="E132" i="1"/>
  <c r="E131" i="1"/>
  <c r="E129" i="1"/>
  <c r="E91" i="1"/>
  <c r="E3" i="1" l="1"/>
  <c r="E4" i="1"/>
  <c r="E5" i="1"/>
  <c r="E7" i="1"/>
  <c r="E8" i="1"/>
  <c r="E10" i="1"/>
  <c r="E11" i="1"/>
  <c r="E13" i="1"/>
  <c r="E14" i="1"/>
  <c r="E16" i="1"/>
  <c r="E17" i="1"/>
  <c r="E19" i="1"/>
  <c r="E20" i="1"/>
  <c r="E22" i="1"/>
  <c r="E23" i="1"/>
  <c r="E24" i="1"/>
  <c r="E47" i="1"/>
  <c r="E66" i="1"/>
  <c r="E123" i="1" l="1"/>
  <c r="E25" i="1"/>
  <c r="E26" i="1"/>
  <c r="E27" i="1"/>
  <c r="E29" i="1"/>
  <c r="E30" i="1"/>
  <c r="E31" i="1"/>
  <c r="E32" i="1"/>
  <c r="E33" i="1"/>
  <c r="E35" i="1"/>
  <c r="E36" i="1"/>
  <c r="E37" i="1"/>
  <c r="E38" i="1"/>
  <c r="E39" i="1"/>
  <c r="E41" i="1"/>
  <c r="E42" i="1"/>
  <c r="E43" i="1"/>
  <c r="E45" i="1"/>
  <c r="E48" i="1"/>
  <c r="E49" i="1"/>
  <c r="E50" i="1"/>
  <c r="E51" i="1"/>
  <c r="E52" i="1"/>
  <c r="E53" i="1"/>
  <c r="E54" i="1"/>
  <c r="E55" i="1"/>
  <c r="E57" i="1"/>
  <c r="E58" i="1"/>
  <c r="E59" i="1"/>
  <c r="E60" i="1"/>
  <c r="E61" i="1"/>
  <c r="E62" i="1"/>
  <c r="E63" i="1"/>
  <c r="E65" i="1"/>
  <c r="E68" i="1"/>
  <c r="E69" i="1"/>
  <c r="E71" i="1"/>
  <c r="E72" i="1"/>
  <c r="E73" i="1"/>
  <c r="E75" i="1"/>
  <c r="E76" i="1"/>
  <c r="E77" i="1"/>
  <c r="E79" i="1"/>
  <c r="E80" i="1"/>
  <c r="E81" i="1"/>
  <c r="E83" i="1"/>
  <c r="E84" i="1"/>
  <c r="E85" i="1"/>
  <c r="E87" i="1"/>
  <c r="E88" i="1"/>
  <c r="E89" i="1"/>
  <c r="E90" i="1"/>
  <c r="E92" i="1"/>
  <c r="E93" i="1"/>
  <c r="E95" i="1"/>
  <c r="E96" i="1"/>
  <c r="E97" i="1"/>
  <c r="E99" i="1"/>
  <c r="E100" i="1"/>
  <c r="E101" i="1"/>
  <c r="E102" i="1"/>
  <c r="E104" i="1"/>
  <c r="E105" i="1"/>
  <c r="E106" i="1"/>
  <c r="E108" i="1"/>
  <c r="E110" i="1"/>
  <c r="E111" i="1"/>
  <c r="E112" i="1"/>
  <c r="E113" i="1"/>
  <c r="E114" i="1"/>
  <c r="E115" i="1"/>
  <c r="E116" i="1"/>
  <c r="E117" i="1"/>
  <c r="E119" i="1"/>
  <c r="E120" i="1"/>
  <c r="E121" i="1"/>
  <c r="E124" i="1"/>
  <c r="E125" i="1"/>
  <c r="E127" i="1"/>
  <c r="E128" i="1"/>
  <c r="E134" i="1" l="1"/>
  <c r="L14" i="2" s="1"/>
</calcChain>
</file>

<file path=xl/sharedStrings.xml><?xml version="1.0" encoding="utf-8"?>
<sst xmlns="http://schemas.openxmlformats.org/spreadsheetml/2006/main" count="254" uniqueCount="156">
  <si>
    <t>Omschrijving meubilair</t>
  </si>
  <si>
    <t>Totaal</t>
  </si>
  <si>
    <t xml:space="preserve">Werkplek </t>
  </si>
  <si>
    <t>Bureau #1</t>
  </si>
  <si>
    <t>Nieuw</t>
  </si>
  <si>
    <t>Bureau #2</t>
  </si>
  <si>
    <t>Bureaustoel #1</t>
  </si>
  <si>
    <t>Werkplek special CAD &amp; Vergunningen</t>
  </si>
  <si>
    <t>Bureau #3</t>
  </si>
  <si>
    <t>Bureaustoel #2</t>
  </si>
  <si>
    <t>Concentratieruimte 1-persoons</t>
  </si>
  <si>
    <t>Bureau #4</t>
  </si>
  <si>
    <t>Bureaustoel #3</t>
  </si>
  <si>
    <t>Teams ruimtes</t>
  </si>
  <si>
    <t>Vergadertafel #1</t>
  </si>
  <si>
    <t xml:space="preserve">Barkruk #1 </t>
  </si>
  <si>
    <t>Refurbishen</t>
  </si>
  <si>
    <t>Overlegruimte 4-persoons laag</t>
  </si>
  <si>
    <t>Vergadertafel #2</t>
  </si>
  <si>
    <t>Stoel #1</t>
  </si>
  <si>
    <t xml:space="preserve">Overlegruimte 4-persoons hoog </t>
  </si>
  <si>
    <t>Vergadertafel #3</t>
  </si>
  <si>
    <t>Stoel #2</t>
  </si>
  <si>
    <t xml:space="preserve">Overlegruimte 4e etage </t>
  </si>
  <si>
    <t>Vergadertafel #4</t>
  </si>
  <si>
    <t>Stoel #3</t>
  </si>
  <si>
    <t xml:space="preserve">Segmentenbank #1 </t>
  </si>
  <si>
    <t>Laptoptafel #1</t>
  </si>
  <si>
    <t>Tafel #1</t>
  </si>
  <si>
    <t>Poef #1</t>
  </si>
  <si>
    <t>Projectruimte</t>
  </si>
  <si>
    <t>Vergadertafel #5</t>
  </si>
  <si>
    <t>Vergadertafel #6</t>
  </si>
  <si>
    <t>Vergadertafel #7</t>
  </si>
  <si>
    <t>Vergadertafel #8</t>
  </si>
  <si>
    <t>Stoel #4</t>
  </si>
  <si>
    <t xml:space="preserve">Vergaderzalen begane grond en 1e verdieping </t>
  </si>
  <si>
    <t>Vergadertafel #9</t>
  </si>
  <si>
    <t>Vergadertafel #10</t>
  </si>
  <si>
    <t>Vergadertafel #11</t>
  </si>
  <si>
    <t>Vergadertafel #12</t>
  </si>
  <si>
    <t>Stoel #5</t>
  </si>
  <si>
    <t>Vergaderruimte 22-persoons/trouwzaal</t>
  </si>
  <si>
    <t>Vergadertafel #13</t>
  </si>
  <si>
    <t>Stoel #6</t>
  </si>
  <si>
    <t>Stoel #7</t>
  </si>
  <si>
    <t>Werkcafe</t>
  </si>
  <si>
    <t xml:space="preserve">Segmentenbank #2 </t>
  </si>
  <si>
    <t>Verplaatsbaar privacy-element #1</t>
  </si>
  <si>
    <t>Tafel #3</t>
  </si>
  <si>
    <t>Barkruk #2</t>
  </si>
  <si>
    <t>Tafel #4</t>
  </si>
  <si>
    <t>Tafel #5</t>
  </si>
  <si>
    <t>Stoel #8</t>
  </si>
  <si>
    <t>Stoel #9</t>
  </si>
  <si>
    <t>Tafel #6</t>
  </si>
  <si>
    <t>Stoel #10</t>
  </si>
  <si>
    <t>Wachtruimte Publieksdienst</t>
  </si>
  <si>
    <t>Segmentenbank #3</t>
  </si>
  <si>
    <t>Segmentenbank #4</t>
  </si>
  <si>
    <t>Tafel #7</t>
  </si>
  <si>
    <t>Tafel #8</t>
  </si>
  <si>
    <t>Stoel #11</t>
  </si>
  <si>
    <t>Poef #2</t>
  </si>
  <si>
    <t>Folder/tijdschriftenkast #1</t>
  </si>
  <si>
    <t>Bode/beveiliging werkplek</t>
  </si>
  <si>
    <t>Bureau #5</t>
  </si>
  <si>
    <t>Balie werkplek Publieksdienst</t>
  </si>
  <si>
    <t>Bureau #6</t>
  </si>
  <si>
    <t>Overlegruimte Publieksdienst</t>
  </si>
  <si>
    <t>Tafel #9</t>
  </si>
  <si>
    <t>Stoel #12</t>
  </si>
  <si>
    <t>Bureaustoel #6</t>
  </si>
  <si>
    <t>Intern Service Punt</t>
  </si>
  <si>
    <t>Bureau #7</t>
  </si>
  <si>
    <t>Bureaustoel #7</t>
  </si>
  <si>
    <t>Ontmoeten naast ISP</t>
  </si>
  <si>
    <t>Segmentenbank #5</t>
  </si>
  <si>
    <t>Tafel #10</t>
  </si>
  <si>
    <t>Poef #3</t>
  </si>
  <si>
    <t>KCC</t>
  </si>
  <si>
    <t>Bureau #8</t>
  </si>
  <si>
    <t>Bureau #9</t>
  </si>
  <si>
    <t>Bureaustoel #8</t>
  </si>
  <si>
    <t>Collegekamers</t>
  </si>
  <si>
    <t>Bureau #10</t>
  </si>
  <si>
    <t>Bureaustoel #9</t>
  </si>
  <si>
    <t>Vergadertafel #14</t>
  </si>
  <si>
    <t>Fauteuil #1</t>
  </si>
  <si>
    <t>Bijzettafel #1</t>
  </si>
  <si>
    <t>Wachtruimte/zitje B&amp;W</t>
  </si>
  <si>
    <t>Elementenbank #1</t>
  </si>
  <si>
    <t>Loungestoel #1</t>
  </si>
  <si>
    <t>Bijzettafel #2</t>
  </si>
  <si>
    <t>Innovate ruimte (HYP)</t>
  </si>
  <si>
    <t>Inklaptafel #1</t>
  </si>
  <si>
    <t>Papierrolhouder #1</t>
  </si>
  <si>
    <t>Verplaatsbare panelen #1</t>
  </si>
  <si>
    <t xml:space="preserve">Pantry's </t>
  </si>
  <si>
    <t>Segementenbank #6</t>
  </si>
  <si>
    <t>Tafel #11</t>
  </si>
  <si>
    <t>Barkruk #3</t>
  </si>
  <si>
    <t>Lockers</t>
  </si>
  <si>
    <t>Digitale lockers #1</t>
  </si>
  <si>
    <t>Studiezaal</t>
  </si>
  <si>
    <t>Segementenbank #7</t>
  </si>
  <si>
    <t>Tafel #12</t>
  </si>
  <si>
    <t>Stoel #14</t>
  </si>
  <si>
    <t>Tafel #13</t>
  </si>
  <si>
    <t>Stoel #15</t>
  </si>
  <si>
    <t>Tafel #14</t>
  </si>
  <si>
    <t>Lamp #1</t>
  </si>
  <si>
    <t>Leeslampje #1</t>
  </si>
  <si>
    <t>Informeel overleg</t>
  </si>
  <si>
    <t>Elementenbank #2</t>
  </si>
  <si>
    <t>Loungestoel #2</t>
  </si>
  <si>
    <t>Bijzettafel #3</t>
  </si>
  <si>
    <t>Ontmoeten vides</t>
  </si>
  <si>
    <t>Segmentenbank #8</t>
  </si>
  <si>
    <t>Poef #5</t>
  </si>
  <si>
    <t>Tafel #15</t>
  </si>
  <si>
    <t xml:space="preserve">Losse inrichting </t>
  </si>
  <si>
    <t>Dossierkast  #1</t>
  </si>
  <si>
    <t>Privacy element #1</t>
  </si>
  <si>
    <t>Totaal inschrijfprijs</t>
  </si>
  <si>
    <r>
      <t xml:space="preserve">Bureaustoel </t>
    </r>
    <r>
      <rPr>
        <b/>
        <i/>
        <sz val="11"/>
        <rFont val="Segoe UI"/>
        <family val="2"/>
      </rPr>
      <t>#5</t>
    </r>
  </si>
  <si>
    <r>
      <t xml:space="preserve">Poef </t>
    </r>
    <r>
      <rPr>
        <b/>
        <i/>
        <sz val="11"/>
        <rFont val="Segoe UI"/>
        <family val="2"/>
      </rPr>
      <t>#</t>
    </r>
    <r>
      <rPr>
        <b/>
        <sz val="11"/>
        <rFont val="Segoe UI"/>
        <family val="2"/>
      </rPr>
      <t>4</t>
    </r>
  </si>
  <si>
    <t>Als rechtsgeldige vertegenwoordiger van</t>
  </si>
  <si>
    <t>(onderneming)</t>
  </si>
  <si>
    <t>Datum</t>
  </si>
  <si>
    <t>(dag, maand, jaar)</t>
  </si>
  <si>
    <t>Te</t>
  </si>
  <si>
    <t>(plaats)</t>
  </si>
  <si>
    <t>Door</t>
  </si>
  <si>
    <t>(naam en voorletters, functie)</t>
  </si>
  <si>
    <t>Handtekening</t>
  </si>
  <si>
    <t>Inschrijfsom</t>
  </si>
  <si>
    <t xml:space="preserve">Inschrijfsom voor de </t>
  </si>
  <si>
    <t>Voor</t>
  </si>
  <si>
    <t>Dit blad dient door een rechtsgedlige vertegenwoordiger van de Inschrijver te worden ondertekend. Uit het uittreksel uit het handeslregister dient de rechtsgeldigheid van de ondertekening te blijken. 
Alleen de groen gevulde velden mogen worden ingevuld. Dat geldt zowel voor dit Voorblad als voor het blad 'Bouwstenen'.</t>
  </si>
  <si>
    <r>
      <t xml:space="preserve">Bureaustoel </t>
    </r>
    <r>
      <rPr>
        <b/>
        <i/>
        <sz val="11"/>
        <rFont val="Segoe UI"/>
        <family val="2"/>
      </rPr>
      <t>#4</t>
    </r>
  </si>
  <si>
    <t>Tafel #2</t>
  </si>
  <si>
    <r>
      <rPr>
        <b/>
        <sz val="18"/>
        <color theme="0"/>
        <rFont val="Segoe UI"/>
        <family val="2"/>
      </rPr>
      <t xml:space="preserve">
Bijlage 1 - Prijzenblad “Kantoormeubilair en Lockers”</t>
    </r>
    <r>
      <rPr>
        <b/>
        <sz val="24"/>
        <color theme="0"/>
        <rFont val="Segoe UI"/>
        <family val="2"/>
      </rPr>
      <t xml:space="preserve">
</t>
    </r>
  </si>
  <si>
    <t>Refurbishen of Nieuw
 (Zie NvI vraag 38)</t>
  </si>
  <si>
    <t>Refurbishen of Nieuw
 (Zie NvI vraag 41)</t>
  </si>
  <si>
    <r>
      <t xml:space="preserve">Stoel </t>
    </r>
    <r>
      <rPr>
        <b/>
        <i/>
        <sz val="11"/>
        <rFont val="Segoe UI"/>
        <family val="2"/>
      </rPr>
      <t>#</t>
    </r>
    <r>
      <rPr>
        <b/>
        <sz val="11"/>
        <rFont val="Segoe UI"/>
        <family val="2"/>
      </rPr>
      <t xml:space="preserve">13 (Leren bekleding) </t>
    </r>
    <r>
      <rPr>
        <sz val="11"/>
        <rFont val="Segoe UI"/>
        <family val="2"/>
      </rPr>
      <t>(zie NvI vraag 42)</t>
    </r>
  </si>
  <si>
    <r>
      <t xml:space="preserve">Stoel </t>
    </r>
    <r>
      <rPr>
        <b/>
        <i/>
        <sz val="11"/>
        <rFont val="Segoe UI"/>
        <family val="2"/>
      </rPr>
      <t>#</t>
    </r>
    <r>
      <rPr>
        <b/>
        <sz val="11"/>
        <rFont val="Segoe UI"/>
        <family val="2"/>
      </rPr>
      <t xml:space="preserve">13 (Stoffen bekleding) </t>
    </r>
    <r>
      <rPr>
        <sz val="11"/>
        <rFont val="Segoe UI"/>
        <family val="2"/>
      </rPr>
      <t>(zie NvI vraag 42)</t>
    </r>
  </si>
  <si>
    <t>Refurbishen/  (Als) Nieuw</t>
  </si>
  <si>
    <t>(Als) Nieuw</t>
  </si>
  <si>
    <t>Prijs per stuk, per maand</t>
  </si>
  <si>
    <t>Bureau #11</t>
  </si>
  <si>
    <r>
      <t>Arper Catifa</t>
    </r>
    <r>
      <rPr>
        <sz val="11"/>
        <color theme="1"/>
        <rFont val="Segoe UI"/>
        <family val="2"/>
      </rPr>
      <t xml:space="preserve"> (zie NvI 2 vraag 65)</t>
    </r>
  </si>
  <si>
    <r>
      <t xml:space="preserve">Kuipstoel type Hay </t>
    </r>
    <r>
      <rPr>
        <sz val="11"/>
        <color theme="1"/>
        <rFont val="Segoe UI"/>
        <family val="2"/>
      </rPr>
      <t>(zie NvI 2 vraag 65)</t>
    </r>
  </si>
  <si>
    <t>Vervallen</t>
  </si>
  <si>
    <r>
      <t>Wang Duo #1</t>
    </r>
    <r>
      <rPr>
        <sz val="11"/>
        <color theme="1"/>
        <rFont val="Segoe UI"/>
        <family val="2"/>
      </rPr>
      <t xml:space="preserve"> (zie NvI 2 vraag 62 en NvI 3)</t>
    </r>
  </si>
  <si>
    <r>
      <t>Wang #1</t>
    </r>
    <r>
      <rPr>
        <sz val="11"/>
        <color theme="1"/>
        <rFont val="Segoe UI"/>
        <family val="2"/>
      </rPr>
      <t xml:space="preserve"> </t>
    </r>
    <r>
      <rPr>
        <b/>
        <sz val="11"/>
        <color theme="1"/>
        <rFont val="Segoe UI"/>
        <family val="2"/>
      </rPr>
      <t xml:space="preserve">Solo </t>
    </r>
    <r>
      <rPr>
        <sz val="11"/>
        <color theme="1"/>
        <rFont val="Segoe UI"/>
        <family val="2"/>
      </rPr>
      <t>(zie NvI 2 vraag 62 en NvI 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</si>
</sst>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5" x14ac:knownFonts="1">
    <font>
      <sz val="11"/>
      <color theme="1"/>
      <name val="Aptos Narrow"/>
      <family val="2"/>
      <scheme val="minor"/>
    </font>
    <font>
      <sz val="11"/>
      <color theme="1"/>
      <name val="Aptos Narrow"/>
      <family val="2"/>
      <scheme val="minor"/>
    </font>
    <font>
      <sz val="10"/>
      <name val="Arial"/>
      <family val="2"/>
    </font>
    <font>
      <sz val="11"/>
      <color theme="1"/>
      <name val="Segoe UI"/>
      <family val="2"/>
    </font>
    <font>
      <b/>
      <sz val="11"/>
      <color theme="1"/>
      <name val="Segoe UI"/>
      <family val="2"/>
    </font>
    <font>
      <b/>
      <sz val="11"/>
      <color theme="0"/>
      <name val="Segoe UI"/>
      <family val="2"/>
    </font>
    <font>
      <b/>
      <sz val="11"/>
      <name val="Segoe UI"/>
      <family val="2"/>
    </font>
    <font>
      <sz val="11"/>
      <name val="Segoe UI"/>
      <family val="2"/>
    </font>
    <font>
      <b/>
      <i/>
      <sz val="11"/>
      <name val="Segoe UI"/>
      <family val="2"/>
    </font>
    <font>
      <b/>
      <sz val="14"/>
      <color theme="1"/>
      <name val="Segoe UI"/>
      <family val="2"/>
    </font>
    <font>
      <b/>
      <sz val="24"/>
      <color theme="0"/>
      <name val="Segoe UI"/>
      <family val="2"/>
    </font>
    <font>
      <b/>
      <sz val="18"/>
      <color theme="0"/>
      <name val="Segoe UI"/>
      <family val="2"/>
    </font>
    <font>
      <b/>
      <sz val="24"/>
      <color theme="1"/>
      <name val="Segoe UI"/>
      <family val="2"/>
    </font>
    <font>
      <i/>
      <sz val="10"/>
      <color theme="1"/>
      <name val="Segoe UI"/>
      <family val="2"/>
    </font>
    <font>
      <b/>
      <sz val="11"/>
      <color theme="0" tint="-0.249977111117893"/>
      <name val="Segoe UI"/>
      <family val="2"/>
    </font>
  </fonts>
  <fills count="8">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1F335C"/>
        <bgColor indexed="64"/>
      </patternFill>
    </fill>
    <fill>
      <patternFill patternType="solid">
        <fgColor rgb="FF8DCF6A"/>
        <bgColor indexed="64"/>
      </patternFill>
    </fill>
    <fill>
      <patternFill patternType="solid">
        <fgColor rgb="FFFFFF00"/>
        <bgColor indexed="64"/>
      </patternFill>
    </fill>
    <fill>
      <patternFill patternType="solid">
        <fgColor rgb="FFFFC000"/>
        <bgColor indexed="64"/>
      </patternFill>
    </fill>
  </fills>
  <borders count="13">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cellStyleXfs>
  <cellXfs count="100">
    <xf numFmtId="0" fontId="0" fillId="0" borderId="0" xfId="0"/>
    <xf numFmtId="0" fontId="3" fillId="0" borderId="0" xfId="0" applyFont="1" applyAlignment="1">
      <alignment horizontal="center" vertical="center"/>
    </xf>
    <xf numFmtId="0" fontId="0" fillId="0" borderId="0" xfId="0" applyAlignment="1">
      <alignment vertical="top"/>
    </xf>
    <xf numFmtId="0" fontId="3" fillId="0" borderId="0" xfId="0" applyFont="1" applyAlignment="1">
      <alignment horizontal="center" vertical="top"/>
    </xf>
    <xf numFmtId="0" fontId="3" fillId="0" borderId="0" xfId="0" applyFont="1" applyAlignment="1">
      <alignment horizontal="center"/>
    </xf>
    <xf numFmtId="0" fontId="0" fillId="0" borderId="0" xfId="0" applyAlignment="1">
      <alignment horizontal="center" vertical="top"/>
    </xf>
    <xf numFmtId="0" fontId="0" fillId="0" borderId="0" xfId="0" applyAlignment="1">
      <alignment horizontal="center"/>
    </xf>
    <xf numFmtId="0" fontId="3" fillId="0" borderId="2" xfId="0" applyFont="1" applyBorder="1" applyAlignment="1">
      <alignment horizontal="center" vertical="top"/>
    </xf>
    <xf numFmtId="44" fontId="3" fillId="2" borderId="2" xfId="1" applyFont="1" applyFill="1" applyBorder="1" applyAlignment="1">
      <alignment horizontal="center" vertical="top"/>
    </xf>
    <xf numFmtId="0" fontId="3" fillId="0" borderId="2" xfId="1" applyNumberFormat="1" applyFont="1" applyBorder="1" applyAlignment="1">
      <alignment horizontal="center" vertical="top"/>
    </xf>
    <xf numFmtId="0" fontId="3" fillId="0" borderId="0" xfId="0" applyFont="1" applyAlignment="1">
      <alignment vertical="top"/>
    </xf>
    <xf numFmtId="44" fontId="4" fillId="0" borderId="5" xfId="0" applyNumberFormat="1" applyFont="1" applyBorder="1" applyAlignment="1">
      <alignment horizontal="center"/>
    </xf>
    <xf numFmtId="0" fontId="6" fillId="0" borderId="2" xfId="0" applyFont="1" applyBorder="1" applyAlignment="1">
      <alignment vertical="top" wrapText="1"/>
    </xf>
    <xf numFmtId="0" fontId="7" fillId="0" borderId="2" xfId="3" applyFont="1" applyBorder="1" applyAlignment="1">
      <alignment horizontal="center" vertical="top" wrapText="1"/>
    </xf>
    <xf numFmtId="44" fontId="7" fillId="0" borderId="2" xfId="1" applyFont="1" applyFill="1" applyBorder="1" applyAlignment="1">
      <alignment horizontal="center"/>
    </xf>
    <xf numFmtId="3" fontId="7" fillId="0" borderId="2" xfId="2" applyNumberFormat="1" applyFont="1" applyFill="1" applyBorder="1" applyAlignment="1">
      <alignment horizontal="center" vertical="top"/>
    </xf>
    <xf numFmtId="3" fontId="7" fillId="0" borderId="2" xfId="2" quotePrefix="1" applyNumberFormat="1" applyFont="1" applyFill="1" applyBorder="1" applyAlignment="1">
      <alignment horizontal="center" vertical="top"/>
    </xf>
    <xf numFmtId="0" fontId="7" fillId="0" borderId="2" xfId="3" quotePrefix="1" applyFont="1" applyBorder="1" applyAlignment="1">
      <alignment horizontal="center" vertical="top" wrapText="1"/>
    </xf>
    <xf numFmtId="44" fontId="7" fillId="2" borderId="2" xfId="1" applyFont="1" applyFill="1" applyBorder="1" applyAlignment="1">
      <alignment horizontal="center" vertical="top"/>
    </xf>
    <xf numFmtId="0" fontId="4" fillId="0" borderId="2" xfId="0" applyFont="1" applyBorder="1" applyAlignment="1">
      <alignment vertical="top"/>
    </xf>
    <xf numFmtId="0" fontId="6" fillId="0" borderId="2" xfId="3" applyFont="1" applyBorder="1" applyAlignment="1">
      <alignment vertical="top"/>
    </xf>
    <xf numFmtId="0" fontId="4" fillId="0" borderId="4" xfId="0" applyFont="1" applyBorder="1" applyAlignment="1">
      <alignment horizontal="right" vertical="top"/>
    </xf>
    <xf numFmtId="0" fontId="12" fillId="3" borderId="0" xfId="0" applyFont="1" applyFill="1" applyAlignment="1">
      <alignment horizontal="left" vertical="center" wrapText="1"/>
    </xf>
    <xf numFmtId="0" fontId="3" fillId="0" borderId="0" xfId="0" applyFont="1"/>
    <xf numFmtId="0" fontId="9" fillId="0" borderId="8" xfId="0" applyFont="1" applyBorder="1" applyAlignment="1">
      <alignment horizontal="left"/>
    </xf>
    <xf numFmtId="0" fontId="9" fillId="0" borderId="9" xfId="0" applyFont="1" applyBorder="1" applyAlignment="1">
      <alignment horizontal="left"/>
    </xf>
    <xf numFmtId="0" fontId="4" fillId="0" borderId="10" xfId="0" applyFont="1" applyBorder="1" applyAlignment="1">
      <alignment horizontal="right"/>
    </xf>
    <xf numFmtId="0" fontId="4" fillId="0" borderId="11" xfId="0" applyFont="1" applyBorder="1" applyAlignment="1">
      <alignment horizontal="right"/>
    </xf>
    <xf numFmtId="44" fontId="4" fillId="0" borderId="11" xfId="1" applyFont="1" applyBorder="1" applyAlignment="1" applyProtection="1">
      <alignment horizontal="left" vertical="top"/>
    </xf>
    <xf numFmtId="44" fontId="4" fillId="0" borderId="12" xfId="1" applyFont="1" applyBorder="1" applyAlignment="1" applyProtection="1">
      <alignment horizontal="left" vertical="top"/>
    </xf>
    <xf numFmtId="0" fontId="12" fillId="3" borderId="8" xfId="0" applyFont="1" applyFill="1" applyBorder="1" applyAlignment="1">
      <alignment horizontal="left" vertical="center" wrapText="1"/>
    </xf>
    <xf numFmtId="0" fontId="9" fillId="0" borderId="0" xfId="0" applyFont="1" applyAlignment="1">
      <alignment horizontal="left"/>
    </xf>
    <xf numFmtId="3" fontId="7" fillId="0" borderId="2" xfId="2" applyNumberFormat="1" applyFont="1" applyFill="1" applyBorder="1" applyAlignment="1">
      <alignment horizontal="center" vertical="center"/>
    </xf>
    <xf numFmtId="0" fontId="7" fillId="0" borderId="2" xfId="3" applyFont="1" applyBorder="1" applyAlignment="1">
      <alignment horizontal="center" vertical="center" wrapText="1"/>
    </xf>
    <xf numFmtId="0" fontId="3" fillId="0" borderId="2" xfId="0" applyFont="1"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5" fillId="4" borderId="6" xfId="0" applyFont="1" applyFill="1" applyBorder="1" applyAlignment="1">
      <alignment horizontal="left" vertical="center" wrapText="1"/>
    </xf>
    <xf numFmtId="0" fontId="5" fillId="4" borderId="1" xfId="0" applyFont="1" applyFill="1" applyBorder="1" applyAlignment="1">
      <alignment horizontal="left" vertical="center" wrapText="1"/>
    </xf>
    <xf numFmtId="164" fontId="7" fillId="2" borderId="2" xfId="3" applyNumberFormat="1" applyFont="1" applyFill="1" applyBorder="1" applyAlignment="1" applyProtection="1">
      <alignment vertical="top" wrapText="1"/>
      <protection locked="0"/>
    </xf>
    <xf numFmtId="44" fontId="7" fillId="2" borderId="2" xfId="1" applyFont="1" applyFill="1" applyBorder="1" applyAlignment="1" applyProtection="1">
      <alignment vertical="top"/>
      <protection locked="0"/>
    </xf>
    <xf numFmtId="44" fontId="7" fillId="2" borderId="2" xfId="1" applyFont="1" applyFill="1" applyBorder="1" applyAlignment="1" applyProtection="1">
      <alignment horizontal="center" vertical="top"/>
      <protection locked="0"/>
    </xf>
    <xf numFmtId="44" fontId="3" fillId="2" borderId="2" xfId="1" applyFont="1" applyFill="1" applyBorder="1" applyAlignment="1" applyProtection="1">
      <alignment horizontal="center" vertical="top"/>
      <protection locked="0"/>
    </xf>
    <xf numFmtId="3" fontId="7" fillId="0" borderId="2" xfId="2" applyNumberFormat="1" applyFont="1" applyFill="1" applyBorder="1" applyAlignment="1">
      <alignment horizontal="center" vertical="center" wrapText="1"/>
    </xf>
    <xf numFmtId="0" fontId="6" fillId="6" borderId="2" xfId="0" applyFont="1" applyFill="1" applyBorder="1" applyAlignment="1">
      <alignment vertical="top" wrapText="1"/>
    </xf>
    <xf numFmtId="0" fontId="4" fillId="6" borderId="2" xfId="0" applyFont="1" applyFill="1" applyBorder="1" applyAlignment="1">
      <alignment vertical="top"/>
    </xf>
    <xf numFmtId="0" fontId="3" fillId="6" borderId="2" xfId="0" applyFont="1" applyFill="1" applyBorder="1" applyAlignment="1">
      <alignment horizontal="center" vertical="top"/>
    </xf>
    <xf numFmtId="3" fontId="7" fillId="6" borderId="2" xfId="2" applyNumberFormat="1" applyFont="1" applyFill="1" applyBorder="1" applyAlignment="1">
      <alignment horizontal="center" vertical="center"/>
    </xf>
    <xf numFmtId="0" fontId="14" fillId="6" borderId="2" xfId="0" applyFont="1" applyFill="1" applyBorder="1" applyAlignment="1">
      <alignment vertical="top"/>
    </xf>
    <xf numFmtId="3" fontId="7" fillId="6" borderId="2" xfId="2" applyNumberFormat="1" applyFont="1" applyFill="1" applyBorder="1" applyAlignment="1">
      <alignment horizontal="center" vertical="top"/>
    </xf>
    <xf numFmtId="44" fontId="7" fillId="6" borderId="2" xfId="1" applyFont="1" applyFill="1" applyBorder="1" applyAlignment="1" applyProtection="1">
      <alignment horizontal="center" vertical="top"/>
      <protection locked="0"/>
    </xf>
    <xf numFmtId="49" fontId="7" fillId="6" borderId="2" xfId="1" applyNumberFormat="1" applyFont="1" applyFill="1" applyBorder="1" applyAlignment="1">
      <alignment horizontal="center"/>
    </xf>
    <xf numFmtId="0" fontId="10" fillId="4" borderId="6"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4" borderId="7" xfId="0" applyFont="1" applyFill="1" applyBorder="1" applyAlignment="1">
      <alignment horizontal="left" vertical="center" wrapText="1"/>
    </xf>
    <xf numFmtId="0" fontId="10" fillId="4" borderId="8"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10" fillId="4" borderId="12" xfId="0" applyFont="1" applyFill="1" applyBorder="1" applyAlignment="1">
      <alignment horizontal="left" vertical="center" wrapText="1"/>
    </xf>
    <xf numFmtId="0" fontId="3" fillId="3" borderId="6"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0" xfId="0" applyFont="1" applyFill="1" applyAlignment="1">
      <alignment horizontal="left" vertical="top" wrapText="1"/>
    </xf>
    <xf numFmtId="0" fontId="3" fillId="3" borderId="9"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12" xfId="0" applyFont="1" applyFill="1" applyBorder="1" applyAlignment="1">
      <alignment horizontal="left" vertical="top" wrapText="1"/>
    </xf>
    <xf numFmtId="0" fontId="9" fillId="0" borderId="6"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left"/>
    </xf>
    <xf numFmtId="0" fontId="4" fillId="0" borderId="8" xfId="0" applyFont="1" applyBorder="1" applyAlignment="1">
      <alignment horizontal="right"/>
    </xf>
    <xf numFmtId="0" fontId="4" fillId="0" borderId="0" xfId="0" applyFont="1" applyAlignment="1">
      <alignment horizontal="right"/>
    </xf>
    <xf numFmtId="44" fontId="4" fillId="0" borderId="0" xfId="1" applyFont="1" applyFill="1" applyBorder="1" applyAlignment="1" applyProtection="1">
      <alignment horizontal="left" vertical="top"/>
    </xf>
    <xf numFmtId="44" fontId="4" fillId="0" borderId="9" xfId="1" applyFont="1" applyFill="1" applyBorder="1" applyAlignment="1" applyProtection="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5" borderId="4" xfId="0" applyFont="1" applyFill="1" applyBorder="1" applyAlignment="1" applyProtection="1">
      <alignment horizontal="center"/>
      <protection locked="0"/>
    </xf>
    <xf numFmtId="0" fontId="13" fillId="0" borderId="4" xfId="0" applyFont="1" applyBorder="1" applyAlignment="1">
      <alignment horizontal="left"/>
    </xf>
    <xf numFmtId="0" fontId="13" fillId="0" borderId="5" xfId="0" applyFont="1" applyBorder="1" applyAlignment="1">
      <alignment horizontal="left"/>
    </xf>
    <xf numFmtId="0" fontId="3" fillId="0" borderId="6" xfId="0" applyFont="1" applyBorder="1" applyAlignment="1">
      <alignment horizontal="left"/>
    </xf>
    <xf numFmtId="0" fontId="3" fillId="0" borderId="1" xfId="0" applyFont="1" applyBorder="1" applyAlignment="1">
      <alignment horizontal="left"/>
    </xf>
    <xf numFmtId="0" fontId="3" fillId="0" borderId="8" xfId="0" applyFont="1" applyBorder="1" applyAlignment="1">
      <alignment horizontal="left"/>
    </xf>
    <xf numFmtId="0" fontId="3" fillId="0" borderId="0" xfId="0" applyFont="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3" fillId="5" borderId="1" xfId="0" applyFont="1" applyFill="1" applyBorder="1" applyAlignment="1" applyProtection="1">
      <alignment horizontal="center"/>
      <protection locked="0"/>
    </xf>
    <xf numFmtId="0" fontId="3" fillId="5" borderId="0" xfId="0" applyFont="1" applyFill="1" applyAlignment="1" applyProtection="1">
      <alignment horizontal="center"/>
      <protection locked="0"/>
    </xf>
    <xf numFmtId="0" fontId="3" fillId="5" borderId="11" xfId="0" applyFont="1" applyFill="1" applyBorder="1" applyAlignment="1" applyProtection="1">
      <alignment horizontal="center"/>
      <protection locked="0"/>
    </xf>
    <xf numFmtId="0" fontId="3" fillId="0" borderId="1" xfId="0" applyFont="1" applyBorder="1" applyAlignment="1">
      <alignment horizontal="center"/>
    </xf>
    <xf numFmtId="0" fontId="3" fillId="0" borderId="7" xfId="0" applyFont="1" applyBorder="1" applyAlignment="1">
      <alignment horizontal="center"/>
    </xf>
    <xf numFmtId="0" fontId="3" fillId="0" borderId="0" xfId="0" applyFont="1" applyAlignment="1">
      <alignment horizontal="center"/>
    </xf>
    <xf numFmtId="0" fontId="3" fillId="0" borderId="9"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4" fillId="7" borderId="2" xfId="0" applyFont="1" applyFill="1" applyBorder="1" applyAlignment="1">
      <alignment vertical="top"/>
    </xf>
    <xf numFmtId="0" fontId="3" fillId="7" borderId="2" xfId="0" applyFont="1" applyFill="1" applyBorder="1" applyAlignment="1">
      <alignment horizontal="center" vertical="top"/>
    </xf>
    <xf numFmtId="3" fontId="7" fillId="7" borderId="2" xfId="2" applyNumberFormat="1" applyFont="1" applyFill="1" applyBorder="1" applyAlignment="1">
      <alignment horizontal="center" vertical="center"/>
    </xf>
  </cellXfs>
  <cellStyles count="4">
    <cellStyle name="Procent" xfId="2" builtinId="5"/>
    <cellStyle name="Standaard" xfId="0" builtinId="0"/>
    <cellStyle name="Standaard 2" xfId="3" xr:uid="{2E7C9CF9-9EAB-41F7-9EBF-AF53929DDFBD}"/>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18</xdr:row>
      <xdr:rowOff>0</xdr:rowOff>
    </xdr:from>
    <xdr:to>
      <xdr:col>1</xdr:col>
      <xdr:colOff>302895</xdr:colOff>
      <xdr:row>30</xdr:row>
      <xdr:rowOff>77689</xdr:rowOff>
    </xdr:to>
    <xdr:sp macro="" textlink="">
      <xdr:nvSpPr>
        <xdr:cNvPr id="2" name="AutoShape 1" descr="Locker Viola 3.12 | Houten lockers | Via-Direct">
          <a:extLst>
            <a:ext uri="{FF2B5EF4-FFF2-40B4-BE49-F238E27FC236}">
              <a16:creationId xmlns:a16="http://schemas.microsoft.com/office/drawing/2014/main" id="{0E91E2F6-60CD-4649-9D52-98A9E0B31875}"/>
            </a:ext>
          </a:extLst>
        </xdr:cNvPr>
        <xdr:cNvSpPr>
          <a:spLocks noChangeAspect="1" noChangeArrowheads="1"/>
        </xdr:cNvSpPr>
      </xdr:nvSpPr>
      <xdr:spPr bwMode="auto">
        <a:xfrm>
          <a:off x="3333750" y="9686925"/>
          <a:ext cx="304800" cy="219033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xdr:row>
      <xdr:rowOff>0</xdr:rowOff>
    </xdr:from>
    <xdr:to>
      <xdr:col>1</xdr:col>
      <xdr:colOff>302895</xdr:colOff>
      <xdr:row>30</xdr:row>
      <xdr:rowOff>18111</xdr:rowOff>
    </xdr:to>
    <xdr:sp macro="" textlink="">
      <xdr:nvSpPr>
        <xdr:cNvPr id="3" name="AutoShape 3" descr="Score at work 4400 werkstoel">
          <a:extLst>
            <a:ext uri="{FF2B5EF4-FFF2-40B4-BE49-F238E27FC236}">
              <a16:creationId xmlns:a16="http://schemas.microsoft.com/office/drawing/2014/main" id="{A6A36BE8-BCB0-4F32-A5AC-3FB120DD6541}"/>
            </a:ext>
          </a:extLst>
        </xdr:cNvPr>
        <xdr:cNvSpPr>
          <a:spLocks noChangeAspect="1" noChangeArrowheads="1"/>
        </xdr:cNvSpPr>
      </xdr:nvSpPr>
      <xdr:spPr bwMode="auto">
        <a:xfrm>
          <a:off x="3333750" y="3981450"/>
          <a:ext cx="304800" cy="256890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102870</xdr:colOff>
      <xdr:row>13</xdr:row>
      <xdr:rowOff>0</xdr:rowOff>
    </xdr:from>
    <xdr:ext cx="889000" cy="262892"/>
    <xdr:sp macro="" textlink="">
      <xdr:nvSpPr>
        <xdr:cNvPr id="5" name="Tekstvak 4">
          <a:extLst>
            <a:ext uri="{FF2B5EF4-FFF2-40B4-BE49-F238E27FC236}">
              <a16:creationId xmlns:a16="http://schemas.microsoft.com/office/drawing/2014/main" id="{4E8FDD41-8717-4083-B5A7-5FDC2AA3A11E}"/>
            </a:ext>
          </a:extLst>
        </xdr:cNvPr>
        <xdr:cNvSpPr txBox="1"/>
      </xdr:nvSpPr>
      <xdr:spPr>
        <a:xfrm>
          <a:off x="7989570" y="2676525"/>
          <a:ext cx="889000" cy="2628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000">
              <a:solidFill>
                <a:schemeClr val="bg1"/>
              </a:solidFill>
              <a:latin typeface="Segoe UI" panose="020B0502040204020203" pitchFamily="34" charset="0"/>
              <a:cs typeface="Segoe UI" panose="020B0502040204020203" pitchFamily="34" charset="0"/>
            </a:rPr>
            <a:t>Huidie</a:t>
          </a:r>
          <a:r>
            <a:rPr lang="nl-NL" sz="1000" baseline="0">
              <a:solidFill>
                <a:schemeClr val="bg1"/>
              </a:solidFill>
              <a:latin typeface="Segoe UI" panose="020B0502040204020203" pitchFamily="34" charset="0"/>
              <a:cs typeface="Segoe UI" panose="020B0502040204020203" pitchFamily="34" charset="0"/>
            </a:rPr>
            <a:t> </a:t>
          </a:r>
          <a:endParaRPr lang="nl-NL" sz="1000">
            <a:solidFill>
              <a:schemeClr val="bg1"/>
            </a:solidFill>
            <a:latin typeface="Segoe UI" panose="020B0502040204020203" pitchFamily="34" charset="0"/>
            <a:cs typeface="Segoe UI" panose="020B0502040204020203" pitchFamily="34" charset="0"/>
          </a:endParaRPr>
        </a:p>
      </xdr:txBody>
    </xdr:sp>
    <xdr:clientData/>
  </xdr:oneCellAnchor>
  <xdr:oneCellAnchor>
    <xdr:from>
      <xdr:col>6</xdr:col>
      <xdr:colOff>152400</xdr:colOff>
      <xdr:row>35</xdr:row>
      <xdr:rowOff>59055</xdr:rowOff>
    </xdr:from>
    <xdr:ext cx="885092" cy="262892"/>
    <xdr:sp macro="" textlink="">
      <xdr:nvSpPr>
        <xdr:cNvPr id="9" name="Tekstvak 8">
          <a:extLst>
            <a:ext uri="{FF2B5EF4-FFF2-40B4-BE49-F238E27FC236}">
              <a16:creationId xmlns:a16="http://schemas.microsoft.com/office/drawing/2014/main" id="{2D7EA9A7-74B8-4FEA-AC3C-C74610C2815B}"/>
            </a:ext>
          </a:extLst>
        </xdr:cNvPr>
        <xdr:cNvSpPr txBox="1"/>
      </xdr:nvSpPr>
      <xdr:spPr>
        <a:xfrm>
          <a:off x="7429500" y="6402705"/>
          <a:ext cx="885092" cy="2628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nl-NL" sz="1000">
            <a:solidFill>
              <a:schemeClr val="bg1"/>
            </a:solidFill>
            <a:latin typeface="Segoe UI" panose="020B0502040204020203" pitchFamily="34" charset="0"/>
            <a:cs typeface="Segoe UI" panose="020B0502040204020203" pitchFamily="34" charset="0"/>
          </a:endParaRPr>
        </a:p>
      </xdr:txBody>
    </xdr:sp>
    <xdr:clientData/>
  </xdr:oneCellAnchor>
  <xdr:oneCellAnchor>
    <xdr:from>
      <xdr:col>1</xdr:col>
      <xdr:colOff>0</xdr:colOff>
      <xdr:row>42</xdr:row>
      <xdr:rowOff>714375</xdr:rowOff>
    </xdr:from>
    <xdr:ext cx="889000" cy="262892"/>
    <xdr:sp macro="" textlink="">
      <xdr:nvSpPr>
        <xdr:cNvPr id="10" name="Tekstvak 9">
          <a:extLst>
            <a:ext uri="{FF2B5EF4-FFF2-40B4-BE49-F238E27FC236}">
              <a16:creationId xmlns:a16="http://schemas.microsoft.com/office/drawing/2014/main" id="{4B53B0D0-EAEB-4B45-888C-D3AD40A294D3}"/>
            </a:ext>
          </a:extLst>
        </xdr:cNvPr>
        <xdr:cNvSpPr txBox="1"/>
      </xdr:nvSpPr>
      <xdr:spPr>
        <a:xfrm>
          <a:off x="3333750" y="56957595"/>
          <a:ext cx="889000" cy="2628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nl-NL" sz="1000">
            <a:solidFill>
              <a:schemeClr val="bg1"/>
            </a:solidFill>
            <a:latin typeface="Segoe UI" panose="020B0502040204020203" pitchFamily="34" charset="0"/>
            <a:cs typeface="Segoe UI" panose="020B0502040204020203" pitchFamily="34" charset="0"/>
          </a:endParaRPr>
        </a:p>
      </xdr:txBody>
    </xdr:sp>
    <xdr:clientData/>
  </xdr:oneCellAnchor>
  <xdr:oneCellAnchor>
    <xdr:from>
      <xdr:col>7</xdr:col>
      <xdr:colOff>323850</xdr:colOff>
      <xdr:row>36</xdr:row>
      <xdr:rowOff>57150</xdr:rowOff>
    </xdr:from>
    <xdr:ext cx="889000" cy="433452"/>
    <xdr:sp macro="" textlink="">
      <xdr:nvSpPr>
        <xdr:cNvPr id="14" name="Tekstvak 13">
          <a:extLst>
            <a:ext uri="{FF2B5EF4-FFF2-40B4-BE49-F238E27FC236}">
              <a16:creationId xmlns:a16="http://schemas.microsoft.com/office/drawing/2014/main" id="{0DF63DCC-E8C4-4FF8-AB15-987DCF6CDBB2}"/>
            </a:ext>
          </a:extLst>
        </xdr:cNvPr>
        <xdr:cNvSpPr txBox="1"/>
      </xdr:nvSpPr>
      <xdr:spPr>
        <a:xfrm>
          <a:off x="8210550" y="6943725"/>
          <a:ext cx="889000" cy="433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000">
              <a:solidFill>
                <a:schemeClr val="bg1"/>
              </a:solidFill>
              <a:latin typeface="Segoe UI" panose="020B0502040204020203" pitchFamily="34" charset="0"/>
              <a:cs typeface="Segoe UI" panose="020B0502040204020203" pitchFamily="34" charset="0"/>
            </a:rPr>
            <a:t>Huidige</a:t>
          </a:r>
          <a:r>
            <a:rPr lang="nl-NL" sz="1000" baseline="0">
              <a:solidFill>
                <a:schemeClr val="bg1"/>
              </a:solidFill>
              <a:latin typeface="Segoe UI" panose="020B0502040204020203" pitchFamily="34" charset="0"/>
              <a:cs typeface="Segoe UI" panose="020B0502040204020203" pitchFamily="34" charset="0"/>
            </a:rPr>
            <a:t> tafel</a:t>
          </a:r>
          <a:endParaRPr lang="nl-NL" sz="1000">
            <a:solidFill>
              <a:schemeClr val="bg1"/>
            </a:solidFill>
            <a:latin typeface="Segoe UI" panose="020B0502040204020203" pitchFamily="34" charset="0"/>
            <a:cs typeface="Segoe UI" panose="020B0502040204020203" pitchFamily="34" charset="0"/>
          </a:endParaRPr>
        </a:p>
      </xdr:txBody>
    </xdr:sp>
    <xdr:clientData/>
  </xdr:oneCellAnchor>
  <xdr:oneCellAnchor>
    <xdr:from>
      <xdr:col>7</xdr:col>
      <xdr:colOff>523875</xdr:colOff>
      <xdr:row>42</xdr:row>
      <xdr:rowOff>28575</xdr:rowOff>
    </xdr:from>
    <xdr:ext cx="889000" cy="433452"/>
    <xdr:sp macro="" textlink="">
      <xdr:nvSpPr>
        <xdr:cNvPr id="18" name="Tekstvak 17">
          <a:extLst>
            <a:ext uri="{FF2B5EF4-FFF2-40B4-BE49-F238E27FC236}">
              <a16:creationId xmlns:a16="http://schemas.microsoft.com/office/drawing/2014/main" id="{25A4B353-3456-493E-90EF-B18A9AB3584B}"/>
            </a:ext>
          </a:extLst>
        </xdr:cNvPr>
        <xdr:cNvSpPr txBox="1"/>
      </xdr:nvSpPr>
      <xdr:spPr>
        <a:xfrm>
          <a:off x="8410575" y="8020050"/>
          <a:ext cx="889000" cy="433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000">
              <a:solidFill>
                <a:schemeClr val="bg1"/>
              </a:solidFill>
              <a:latin typeface="Segoe UI" panose="020B0502040204020203" pitchFamily="34" charset="0"/>
              <a:cs typeface="Segoe UI" panose="020B0502040204020203" pitchFamily="34" charset="0"/>
            </a:rPr>
            <a:t>Huidig</a:t>
          </a:r>
          <a:r>
            <a:rPr lang="nl-NL" sz="1000" baseline="0">
              <a:solidFill>
                <a:schemeClr val="bg1"/>
              </a:solidFill>
              <a:latin typeface="Segoe UI" panose="020B0502040204020203" pitchFamily="34" charset="0"/>
              <a:cs typeface="Segoe UI" panose="020B0502040204020203" pitchFamily="34" charset="0"/>
            </a:rPr>
            <a:t> werkple</a:t>
          </a:r>
          <a:endParaRPr lang="nl-NL" sz="1000">
            <a:solidFill>
              <a:schemeClr val="bg1"/>
            </a:solidFill>
            <a:latin typeface="Segoe UI" panose="020B0502040204020203" pitchFamily="34" charset="0"/>
            <a:cs typeface="Segoe UI" panose="020B0502040204020203" pitchFamily="34" charset="0"/>
          </a:endParaRPr>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F18B0-33B7-456F-8218-6812125ADC11}">
  <dimension ref="A1:R24"/>
  <sheetViews>
    <sheetView workbookViewId="0">
      <selection activeCell="L14" sqref="L14:N14"/>
    </sheetView>
  </sheetViews>
  <sheetFormatPr defaultRowHeight="15" x14ac:dyDescent="0.25"/>
  <cols>
    <col min="4" max="4" width="14.7109375" customWidth="1"/>
    <col min="11" max="11" width="9.5703125" customWidth="1"/>
    <col min="13" max="13" width="4.5703125" customWidth="1"/>
    <col min="14" max="14" width="9.28515625" customWidth="1"/>
  </cols>
  <sheetData>
    <row r="1" spans="1:14" ht="9" customHeight="1" thickBot="1" x14ac:dyDescent="0.3"/>
    <row r="2" spans="1:14" x14ac:dyDescent="0.25">
      <c r="A2" s="52" t="s">
        <v>142</v>
      </c>
      <c r="B2" s="53"/>
      <c r="C2" s="53"/>
      <c r="D2" s="53"/>
      <c r="E2" s="53"/>
      <c r="F2" s="53"/>
      <c r="G2" s="53"/>
      <c r="H2" s="53"/>
      <c r="I2" s="53"/>
      <c r="J2" s="53"/>
      <c r="K2" s="53"/>
      <c r="L2" s="53"/>
      <c r="M2" s="53"/>
      <c r="N2" s="54"/>
    </row>
    <row r="3" spans="1:14" x14ac:dyDescent="0.25">
      <c r="A3" s="55"/>
      <c r="B3" s="56"/>
      <c r="C3" s="56"/>
      <c r="D3" s="56"/>
      <c r="E3" s="56"/>
      <c r="F3" s="56"/>
      <c r="G3" s="56"/>
      <c r="H3" s="56"/>
      <c r="I3" s="56"/>
      <c r="J3" s="56"/>
      <c r="K3" s="56"/>
      <c r="L3" s="56"/>
      <c r="M3" s="56"/>
      <c r="N3" s="57"/>
    </row>
    <row r="4" spans="1:14" ht="15.75" thickBot="1" x14ac:dyDescent="0.3">
      <c r="A4" s="58"/>
      <c r="B4" s="59"/>
      <c r="C4" s="59"/>
      <c r="D4" s="59"/>
      <c r="E4" s="59"/>
      <c r="F4" s="59"/>
      <c r="G4" s="59"/>
      <c r="H4" s="59"/>
      <c r="I4" s="59"/>
      <c r="J4" s="59"/>
      <c r="K4" s="59"/>
      <c r="L4" s="59"/>
      <c r="M4" s="59"/>
      <c r="N4" s="60"/>
    </row>
    <row r="5" spans="1:14" ht="38.25" thickBot="1" x14ac:dyDescent="0.3">
      <c r="A5" s="22"/>
      <c r="B5" s="22"/>
      <c r="C5" s="22"/>
      <c r="D5" s="22"/>
      <c r="E5" s="22"/>
      <c r="F5" s="22"/>
      <c r="G5" s="22"/>
      <c r="H5" s="22"/>
      <c r="I5" s="22"/>
      <c r="J5" s="22"/>
      <c r="K5" s="22"/>
      <c r="L5" s="22"/>
      <c r="M5" s="22"/>
      <c r="N5" s="22"/>
    </row>
    <row r="6" spans="1:14" x14ac:dyDescent="0.25">
      <c r="A6" s="61" t="s">
        <v>139</v>
      </c>
      <c r="B6" s="62"/>
      <c r="C6" s="62"/>
      <c r="D6" s="62"/>
      <c r="E6" s="62"/>
      <c r="F6" s="62"/>
      <c r="G6" s="62"/>
      <c r="H6" s="62"/>
      <c r="I6" s="62"/>
      <c r="J6" s="62"/>
      <c r="K6" s="62"/>
      <c r="L6" s="62"/>
      <c r="M6" s="62"/>
      <c r="N6" s="63"/>
    </row>
    <row r="7" spans="1:14" x14ac:dyDescent="0.25">
      <c r="A7" s="64"/>
      <c r="B7" s="65"/>
      <c r="C7" s="65"/>
      <c r="D7" s="65"/>
      <c r="E7" s="65"/>
      <c r="F7" s="65"/>
      <c r="G7" s="65"/>
      <c r="H7" s="65"/>
      <c r="I7" s="65"/>
      <c r="J7" s="65"/>
      <c r="K7" s="65"/>
      <c r="L7" s="65"/>
      <c r="M7" s="65"/>
      <c r="N7" s="66"/>
    </row>
    <row r="8" spans="1:14" x14ac:dyDescent="0.25">
      <c r="A8" s="64"/>
      <c r="B8" s="65"/>
      <c r="C8" s="65"/>
      <c r="D8" s="65"/>
      <c r="E8" s="65"/>
      <c r="F8" s="65"/>
      <c r="G8" s="65"/>
      <c r="H8" s="65"/>
      <c r="I8" s="65"/>
      <c r="J8" s="65"/>
      <c r="K8" s="65"/>
      <c r="L8" s="65"/>
      <c r="M8" s="65"/>
      <c r="N8" s="66"/>
    </row>
    <row r="9" spans="1:14" x14ac:dyDescent="0.25">
      <c r="A9" s="64"/>
      <c r="B9" s="65"/>
      <c r="C9" s="65"/>
      <c r="D9" s="65"/>
      <c r="E9" s="65"/>
      <c r="F9" s="65"/>
      <c r="G9" s="65"/>
      <c r="H9" s="65"/>
      <c r="I9" s="65"/>
      <c r="J9" s="65"/>
      <c r="K9" s="65"/>
      <c r="L9" s="65"/>
      <c r="M9" s="65"/>
      <c r="N9" s="66"/>
    </row>
    <row r="10" spans="1:14" ht="30.6" customHeight="1" thickBot="1" x14ac:dyDescent="0.3">
      <c r="A10" s="67"/>
      <c r="B10" s="68"/>
      <c r="C10" s="68"/>
      <c r="D10" s="68"/>
      <c r="E10" s="68"/>
      <c r="F10" s="68"/>
      <c r="G10" s="68"/>
      <c r="H10" s="68"/>
      <c r="I10" s="68"/>
      <c r="J10" s="68"/>
      <c r="K10" s="68"/>
      <c r="L10" s="68"/>
      <c r="M10" s="68"/>
      <c r="N10" s="69"/>
    </row>
    <row r="11" spans="1:14" ht="17.25" thickBot="1" x14ac:dyDescent="0.35">
      <c r="A11" s="23"/>
      <c r="B11" s="23"/>
      <c r="C11" s="23"/>
      <c r="D11" s="23"/>
      <c r="E11" s="23"/>
      <c r="F11" s="23"/>
      <c r="G11" s="23"/>
      <c r="H11" s="23"/>
      <c r="I11" s="23"/>
      <c r="J11" s="23"/>
      <c r="K11" s="23"/>
      <c r="L11" s="23"/>
      <c r="M11" s="23"/>
      <c r="N11" s="23"/>
    </row>
    <row r="12" spans="1:14" ht="20.25" x14ac:dyDescent="0.35">
      <c r="A12" s="70" t="s">
        <v>137</v>
      </c>
      <c r="B12" s="71"/>
      <c r="C12" s="71"/>
      <c r="D12" s="71"/>
      <c r="E12" s="71"/>
      <c r="F12" s="71"/>
      <c r="G12" s="71"/>
      <c r="H12" s="71"/>
      <c r="I12" s="71"/>
      <c r="J12" s="71"/>
      <c r="K12" s="71"/>
      <c r="L12" s="71"/>
      <c r="M12" s="71"/>
      <c r="N12" s="72"/>
    </row>
    <row r="13" spans="1:14" ht="20.25" x14ac:dyDescent="0.35">
      <c r="A13" s="24"/>
      <c r="B13" s="31"/>
      <c r="C13" s="31"/>
      <c r="D13" s="31"/>
      <c r="E13" s="31"/>
      <c r="F13" s="31"/>
      <c r="G13" s="31"/>
      <c r="H13" s="31"/>
      <c r="I13" s="31"/>
      <c r="J13" s="31"/>
      <c r="K13" s="31"/>
      <c r="L13" s="31"/>
      <c r="M13" s="31"/>
      <c r="N13" s="25"/>
    </row>
    <row r="14" spans="1:14" ht="16.5" x14ac:dyDescent="0.3">
      <c r="A14" s="73" t="s">
        <v>136</v>
      </c>
      <c r="B14" s="74"/>
      <c r="C14" s="74"/>
      <c r="D14" s="74"/>
      <c r="E14" s="74"/>
      <c r="F14" s="74"/>
      <c r="G14" s="74"/>
      <c r="H14" s="74"/>
      <c r="I14" s="74"/>
      <c r="J14" s="74"/>
      <c r="K14" s="74"/>
      <c r="L14" s="75">
        <f>Bouwstenen!E134</f>
        <v>0</v>
      </c>
      <c r="M14" s="75"/>
      <c r="N14" s="76"/>
    </row>
    <row r="15" spans="1:14" ht="17.25" thickBot="1" x14ac:dyDescent="0.35">
      <c r="A15" s="26"/>
      <c r="B15" s="27"/>
      <c r="C15" s="27"/>
      <c r="D15" s="27"/>
      <c r="E15" s="27"/>
      <c r="F15" s="27"/>
      <c r="G15" s="27"/>
      <c r="H15" s="27"/>
      <c r="I15" s="27"/>
      <c r="J15" s="27"/>
      <c r="K15" s="27"/>
      <c r="L15" s="28"/>
      <c r="M15" s="28"/>
      <c r="N15" s="29"/>
    </row>
    <row r="16" spans="1:14" ht="37.5" x14ac:dyDescent="0.25">
      <c r="A16" s="22"/>
      <c r="B16" s="22"/>
      <c r="C16" s="22"/>
      <c r="D16" s="22"/>
      <c r="E16" s="22"/>
      <c r="F16" s="22"/>
      <c r="G16" s="22"/>
      <c r="H16" s="22"/>
      <c r="I16" s="22"/>
      <c r="J16" s="22"/>
      <c r="K16" s="22"/>
      <c r="L16" s="22"/>
      <c r="M16" s="22"/>
      <c r="N16" s="22"/>
    </row>
    <row r="17" spans="1:18" ht="38.25" thickBot="1" x14ac:dyDescent="0.3">
      <c r="A17" s="30"/>
      <c r="B17" s="22"/>
      <c r="C17" s="22"/>
      <c r="D17" s="22"/>
      <c r="E17" s="22"/>
      <c r="F17" s="22"/>
      <c r="G17" s="22"/>
      <c r="H17" s="22"/>
      <c r="I17" s="22"/>
      <c r="J17" s="22"/>
      <c r="K17" s="22"/>
      <c r="L17" s="22"/>
      <c r="M17" s="22"/>
      <c r="N17" s="22"/>
    </row>
    <row r="18" spans="1:18" ht="17.25" thickBot="1" x14ac:dyDescent="0.35">
      <c r="A18" s="77" t="s">
        <v>127</v>
      </c>
      <c r="B18" s="78"/>
      <c r="C18" s="78"/>
      <c r="D18" s="78"/>
      <c r="E18" s="79"/>
      <c r="F18" s="79"/>
      <c r="G18" s="79"/>
      <c r="H18" s="79"/>
      <c r="I18" s="79"/>
      <c r="J18" s="79"/>
      <c r="K18" s="79"/>
      <c r="L18" s="80" t="s">
        <v>128</v>
      </c>
      <c r="M18" s="80"/>
      <c r="N18" s="81"/>
    </row>
    <row r="19" spans="1:18" ht="17.25" thickBot="1" x14ac:dyDescent="0.35">
      <c r="A19" s="77" t="s">
        <v>129</v>
      </c>
      <c r="B19" s="78"/>
      <c r="C19" s="78"/>
      <c r="D19" s="78"/>
      <c r="E19" s="79"/>
      <c r="F19" s="79"/>
      <c r="G19" s="79"/>
      <c r="H19" s="79"/>
      <c r="I19" s="79"/>
      <c r="J19" s="79"/>
      <c r="K19" s="79"/>
      <c r="L19" s="80" t="s">
        <v>130</v>
      </c>
      <c r="M19" s="80"/>
      <c r="N19" s="81"/>
    </row>
    <row r="20" spans="1:18" ht="17.25" thickBot="1" x14ac:dyDescent="0.35">
      <c r="A20" s="77" t="s">
        <v>131</v>
      </c>
      <c r="B20" s="78"/>
      <c r="C20" s="78"/>
      <c r="D20" s="78"/>
      <c r="E20" s="79"/>
      <c r="F20" s="79"/>
      <c r="G20" s="79"/>
      <c r="H20" s="79"/>
      <c r="I20" s="79"/>
      <c r="J20" s="79"/>
      <c r="K20" s="79"/>
      <c r="L20" s="80" t="s">
        <v>132</v>
      </c>
      <c r="M20" s="80"/>
      <c r="N20" s="81"/>
    </row>
    <row r="21" spans="1:18" ht="17.25" thickBot="1" x14ac:dyDescent="0.35">
      <c r="A21" s="77" t="s">
        <v>133</v>
      </c>
      <c r="B21" s="78"/>
      <c r="C21" s="78"/>
      <c r="D21" s="78"/>
      <c r="E21" s="79"/>
      <c r="F21" s="79"/>
      <c r="G21" s="79"/>
      <c r="H21" s="79"/>
      <c r="I21" s="79"/>
      <c r="J21" s="79"/>
      <c r="K21" s="79"/>
      <c r="L21" s="80" t="s">
        <v>134</v>
      </c>
      <c r="M21" s="80"/>
      <c r="N21" s="81"/>
    </row>
    <row r="22" spans="1:18" x14ac:dyDescent="0.25">
      <c r="A22" s="82" t="s">
        <v>135</v>
      </c>
      <c r="B22" s="83"/>
      <c r="C22" s="83"/>
      <c r="D22" s="83"/>
      <c r="E22" s="88"/>
      <c r="F22" s="88"/>
      <c r="G22" s="88"/>
      <c r="H22" s="88"/>
      <c r="I22" s="88"/>
      <c r="J22" s="88"/>
      <c r="K22" s="88"/>
      <c r="L22" s="91"/>
      <c r="M22" s="91"/>
      <c r="N22" s="92"/>
    </row>
    <row r="23" spans="1:18" x14ac:dyDescent="0.25">
      <c r="A23" s="84"/>
      <c r="B23" s="85"/>
      <c r="C23" s="85"/>
      <c r="D23" s="85"/>
      <c r="E23" s="89"/>
      <c r="F23" s="89"/>
      <c r="G23" s="89"/>
      <c r="H23" s="89"/>
      <c r="I23" s="89"/>
      <c r="J23" s="89"/>
      <c r="K23" s="89"/>
      <c r="L23" s="93"/>
      <c r="M23" s="93"/>
      <c r="N23" s="94"/>
    </row>
    <row r="24" spans="1:18" ht="15.75" thickBot="1" x14ac:dyDescent="0.3">
      <c r="A24" s="86"/>
      <c r="B24" s="87"/>
      <c r="C24" s="87"/>
      <c r="D24" s="87"/>
      <c r="E24" s="90"/>
      <c r="F24" s="90"/>
      <c r="G24" s="90"/>
      <c r="H24" s="90"/>
      <c r="I24" s="90"/>
      <c r="J24" s="90"/>
      <c r="K24" s="90"/>
      <c r="L24" s="95"/>
      <c r="M24" s="95"/>
      <c r="N24" s="96"/>
      <c r="R24" t="s">
        <v>138</v>
      </c>
    </row>
  </sheetData>
  <sheetProtection algorithmName="SHA-512" hashValue="9v/Ig+uWXtLYPnD11AMyrSrMc8oqdg66WSbdAag1yaZktOq+DsfBrzZZ4pJzURM0piEZv2tM4bqiDYsHg9tUfA==" saltValue="WnQpvzheo/aIMNCaNzBgdA==" spinCount="100000" sheet="1" objects="1" scenarios="1"/>
  <mergeCells count="20">
    <mergeCell ref="A22:D24"/>
    <mergeCell ref="E22:K24"/>
    <mergeCell ref="L22:N24"/>
    <mergeCell ref="A20:D20"/>
    <mergeCell ref="E20:K20"/>
    <mergeCell ref="L20:N20"/>
    <mergeCell ref="A21:D21"/>
    <mergeCell ref="E21:K21"/>
    <mergeCell ref="L21:N21"/>
    <mergeCell ref="A18:D18"/>
    <mergeCell ref="E18:K18"/>
    <mergeCell ref="L18:N18"/>
    <mergeCell ref="A19:D19"/>
    <mergeCell ref="E19:K19"/>
    <mergeCell ref="L19:N19"/>
    <mergeCell ref="A2:N4"/>
    <mergeCell ref="A6:N10"/>
    <mergeCell ref="A12:N12"/>
    <mergeCell ref="A14:K14"/>
    <mergeCell ref="L14:N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F8312-62BA-42C5-B82D-61B863EB6F39}">
  <dimension ref="A1:E134"/>
  <sheetViews>
    <sheetView tabSelected="1" topLeftCell="A89" zoomScale="70" zoomScaleNormal="70" workbookViewId="0">
      <selection activeCell="A116" sqref="A116"/>
    </sheetView>
  </sheetViews>
  <sheetFormatPr defaultRowHeight="15" x14ac:dyDescent="0.25"/>
  <cols>
    <col min="1" max="1" width="53.5703125" style="2" customWidth="1"/>
    <col min="2" max="2" width="9" style="5" customWidth="1"/>
    <col min="3" max="3" width="25.7109375" style="36" customWidth="1"/>
    <col min="4" max="4" width="15.7109375" style="2" customWidth="1"/>
    <col min="5" max="5" width="15.7109375" style="6" customWidth="1"/>
  </cols>
  <sheetData>
    <row r="1" spans="1:5" ht="34.9" customHeight="1" thickBot="1" x14ac:dyDescent="0.3">
      <c r="A1" s="37" t="s">
        <v>0</v>
      </c>
      <c r="B1" s="38"/>
      <c r="C1" s="38" t="s">
        <v>147</v>
      </c>
      <c r="D1" s="38" t="s">
        <v>149</v>
      </c>
      <c r="E1" s="38" t="s">
        <v>1</v>
      </c>
    </row>
    <row r="2" spans="1:5" ht="14.45" customHeight="1" x14ac:dyDescent="0.25">
      <c r="A2" s="37" t="s">
        <v>2</v>
      </c>
      <c r="B2" s="37"/>
      <c r="C2" s="37"/>
      <c r="D2" s="37"/>
      <c r="E2" s="37"/>
    </row>
    <row r="3" spans="1:5" ht="15" customHeight="1" x14ac:dyDescent="0.3">
      <c r="A3" s="12" t="s">
        <v>3</v>
      </c>
      <c r="B3" s="13">
        <v>74</v>
      </c>
      <c r="C3" s="33" t="s">
        <v>148</v>
      </c>
      <c r="D3" s="39">
        <v>0</v>
      </c>
      <c r="E3" s="14">
        <f>B3*D3</f>
        <v>0</v>
      </c>
    </row>
    <row r="4" spans="1:5" ht="16.5" x14ac:dyDescent="0.3">
      <c r="A4" s="12" t="s">
        <v>5</v>
      </c>
      <c r="B4" s="13">
        <v>74</v>
      </c>
      <c r="C4" s="33" t="s">
        <v>148</v>
      </c>
      <c r="D4" s="39">
        <v>0</v>
      </c>
      <c r="E4" s="14">
        <f t="shared" ref="E4:E69" si="0">B4*D4</f>
        <v>0</v>
      </c>
    </row>
    <row r="5" spans="1:5" ht="17.25" thickBot="1" x14ac:dyDescent="0.35">
      <c r="A5" s="12" t="s">
        <v>6</v>
      </c>
      <c r="B5" s="15">
        <v>296</v>
      </c>
      <c r="C5" s="32" t="s">
        <v>148</v>
      </c>
      <c r="D5" s="40">
        <v>0</v>
      </c>
      <c r="E5" s="14">
        <f t="shared" si="0"/>
        <v>0</v>
      </c>
    </row>
    <row r="6" spans="1:5" ht="16.5" x14ac:dyDescent="0.25">
      <c r="A6" s="37" t="s">
        <v>7</v>
      </c>
      <c r="B6" s="37"/>
      <c r="C6" s="37"/>
      <c r="D6" s="37"/>
      <c r="E6" s="37"/>
    </row>
    <row r="7" spans="1:5" ht="16.5" x14ac:dyDescent="0.3">
      <c r="A7" s="12" t="s">
        <v>8</v>
      </c>
      <c r="B7" s="13">
        <v>8</v>
      </c>
      <c r="C7" s="33" t="s">
        <v>148</v>
      </c>
      <c r="D7" s="40">
        <v>0</v>
      </c>
      <c r="E7" s="14">
        <f t="shared" si="0"/>
        <v>0</v>
      </c>
    </row>
    <row r="8" spans="1:5" ht="17.25" thickBot="1" x14ac:dyDescent="0.35">
      <c r="A8" s="12" t="s">
        <v>9</v>
      </c>
      <c r="B8" s="16">
        <v>16</v>
      </c>
      <c r="C8" s="32" t="s">
        <v>148</v>
      </c>
      <c r="D8" s="40">
        <v>0</v>
      </c>
      <c r="E8" s="14">
        <f t="shared" si="0"/>
        <v>0</v>
      </c>
    </row>
    <row r="9" spans="1:5" ht="16.5" x14ac:dyDescent="0.25">
      <c r="A9" s="37" t="s">
        <v>10</v>
      </c>
      <c r="B9" s="37"/>
      <c r="C9" s="37"/>
      <c r="D9" s="37"/>
      <c r="E9" s="37"/>
    </row>
    <row r="10" spans="1:5" ht="16.5" x14ac:dyDescent="0.3">
      <c r="A10" s="12" t="s">
        <v>11</v>
      </c>
      <c r="B10" s="15">
        <v>17</v>
      </c>
      <c r="C10" s="32" t="s">
        <v>148</v>
      </c>
      <c r="D10" s="39">
        <v>0</v>
      </c>
      <c r="E10" s="14">
        <f t="shared" si="0"/>
        <v>0</v>
      </c>
    </row>
    <row r="11" spans="1:5" ht="17.25" thickBot="1" x14ac:dyDescent="0.35">
      <c r="A11" s="12" t="s">
        <v>12</v>
      </c>
      <c r="B11" s="17">
        <v>17</v>
      </c>
      <c r="C11" s="33" t="s">
        <v>148</v>
      </c>
      <c r="D11" s="39">
        <v>0</v>
      </c>
      <c r="E11" s="14">
        <f t="shared" si="0"/>
        <v>0</v>
      </c>
    </row>
    <row r="12" spans="1:5" ht="16.5" x14ac:dyDescent="0.25">
      <c r="A12" s="37" t="s">
        <v>13</v>
      </c>
      <c r="B12" s="37"/>
      <c r="C12" s="37"/>
      <c r="D12" s="37"/>
      <c r="E12" s="37"/>
    </row>
    <row r="13" spans="1:5" ht="16.5" x14ac:dyDescent="0.3">
      <c r="A13" s="12" t="s">
        <v>14</v>
      </c>
      <c r="B13" s="15">
        <v>12</v>
      </c>
      <c r="C13" s="32" t="s">
        <v>148</v>
      </c>
      <c r="D13" s="41">
        <v>0</v>
      </c>
      <c r="E13" s="14">
        <f t="shared" si="0"/>
        <v>0</v>
      </c>
    </row>
    <row r="14" spans="1:5" ht="14.45" customHeight="1" thickBot="1" x14ac:dyDescent="0.35">
      <c r="A14" s="12" t="s">
        <v>15</v>
      </c>
      <c r="B14" s="15">
        <v>14</v>
      </c>
      <c r="C14" s="32" t="s">
        <v>16</v>
      </c>
      <c r="D14" s="41">
        <v>0</v>
      </c>
      <c r="E14" s="14">
        <f t="shared" si="0"/>
        <v>0</v>
      </c>
    </row>
    <row r="15" spans="1:5" ht="16.5" x14ac:dyDescent="0.25">
      <c r="A15" s="37" t="s">
        <v>17</v>
      </c>
      <c r="B15" s="37"/>
      <c r="C15" s="37"/>
      <c r="D15" s="37"/>
      <c r="E15" s="37"/>
    </row>
    <row r="16" spans="1:5" ht="14.45" customHeight="1" x14ac:dyDescent="0.3">
      <c r="A16" s="12" t="s">
        <v>18</v>
      </c>
      <c r="B16" s="15">
        <v>6</v>
      </c>
      <c r="C16" s="32" t="s">
        <v>148</v>
      </c>
      <c r="D16" s="41">
        <v>0</v>
      </c>
      <c r="E16" s="14">
        <f t="shared" si="0"/>
        <v>0</v>
      </c>
    </row>
    <row r="17" spans="1:5" ht="33.75" thickBot="1" x14ac:dyDescent="0.35">
      <c r="A17" s="12" t="s">
        <v>19</v>
      </c>
      <c r="B17" s="15">
        <v>24</v>
      </c>
      <c r="C17" s="43" t="s">
        <v>143</v>
      </c>
      <c r="D17" s="41">
        <v>0</v>
      </c>
      <c r="E17" s="14">
        <f t="shared" si="0"/>
        <v>0</v>
      </c>
    </row>
    <row r="18" spans="1:5" ht="16.5" x14ac:dyDescent="0.25">
      <c r="A18" s="37" t="s">
        <v>20</v>
      </c>
      <c r="B18" s="37"/>
      <c r="C18" s="37"/>
      <c r="D18" s="37"/>
      <c r="E18" s="37"/>
    </row>
    <row r="19" spans="1:5" ht="14.45" customHeight="1" x14ac:dyDescent="0.3">
      <c r="A19" s="12" t="s">
        <v>21</v>
      </c>
      <c r="B19" s="15">
        <v>6</v>
      </c>
      <c r="C19" s="32" t="s">
        <v>148</v>
      </c>
      <c r="D19" s="40">
        <v>0</v>
      </c>
      <c r="E19" s="14">
        <f t="shared" si="0"/>
        <v>0</v>
      </c>
    </row>
    <row r="20" spans="1:5" ht="14.45" customHeight="1" thickBot="1" x14ac:dyDescent="0.35">
      <c r="A20" s="12" t="s">
        <v>22</v>
      </c>
      <c r="B20" s="15">
        <v>24</v>
      </c>
      <c r="C20" s="32" t="s">
        <v>16</v>
      </c>
      <c r="D20" s="40">
        <v>0</v>
      </c>
      <c r="E20" s="14">
        <f t="shared" si="0"/>
        <v>0</v>
      </c>
    </row>
    <row r="21" spans="1:5" ht="16.5" x14ac:dyDescent="0.25">
      <c r="A21" s="37" t="s">
        <v>23</v>
      </c>
      <c r="B21" s="37"/>
      <c r="C21" s="37"/>
      <c r="D21" s="37"/>
      <c r="E21" s="37"/>
    </row>
    <row r="22" spans="1:5" ht="14.45" customHeight="1" x14ac:dyDescent="0.3">
      <c r="A22" s="12" t="s">
        <v>24</v>
      </c>
      <c r="B22" s="15">
        <v>12</v>
      </c>
      <c r="C22" s="32" t="s">
        <v>148</v>
      </c>
      <c r="D22" s="41">
        <v>0</v>
      </c>
      <c r="E22" s="14">
        <f t="shared" si="0"/>
        <v>0</v>
      </c>
    </row>
    <row r="23" spans="1:5" ht="34.15" customHeight="1" x14ac:dyDescent="0.3">
      <c r="A23" s="12" t="s">
        <v>25</v>
      </c>
      <c r="B23" s="15">
        <v>12</v>
      </c>
      <c r="C23" s="43" t="s">
        <v>144</v>
      </c>
      <c r="D23" s="41">
        <v>0</v>
      </c>
      <c r="E23" s="14">
        <f t="shared" si="0"/>
        <v>0</v>
      </c>
    </row>
    <row r="24" spans="1:5" ht="14.45" customHeight="1" x14ac:dyDescent="0.3">
      <c r="A24" s="12" t="s">
        <v>26</v>
      </c>
      <c r="B24" s="15">
        <v>1</v>
      </c>
      <c r="C24" s="32" t="s">
        <v>148</v>
      </c>
      <c r="D24" s="41">
        <v>0</v>
      </c>
      <c r="E24" s="14">
        <f t="shared" si="0"/>
        <v>0</v>
      </c>
    </row>
    <row r="25" spans="1:5" ht="14.45" customHeight="1" x14ac:dyDescent="0.3">
      <c r="A25" s="12" t="s">
        <v>27</v>
      </c>
      <c r="B25" s="15">
        <v>1</v>
      </c>
      <c r="C25" s="32" t="s">
        <v>148</v>
      </c>
      <c r="D25" s="41">
        <v>0</v>
      </c>
      <c r="E25" s="14">
        <f t="shared" si="0"/>
        <v>0</v>
      </c>
    </row>
    <row r="26" spans="1:5" ht="14.45" customHeight="1" x14ac:dyDescent="0.3">
      <c r="A26" s="12" t="s">
        <v>28</v>
      </c>
      <c r="B26" s="15">
        <v>2</v>
      </c>
      <c r="C26" s="32" t="s">
        <v>148</v>
      </c>
      <c r="D26" s="41">
        <v>0</v>
      </c>
      <c r="E26" s="14">
        <f t="shared" si="0"/>
        <v>0</v>
      </c>
    </row>
    <row r="27" spans="1:5" ht="17.25" thickBot="1" x14ac:dyDescent="0.35">
      <c r="A27" s="12" t="s">
        <v>29</v>
      </c>
      <c r="B27" s="15">
        <v>2</v>
      </c>
      <c r="C27" s="32" t="s">
        <v>148</v>
      </c>
      <c r="D27" s="41">
        <v>0</v>
      </c>
      <c r="E27" s="14">
        <f t="shared" si="0"/>
        <v>0</v>
      </c>
    </row>
    <row r="28" spans="1:5" ht="16.5" x14ac:dyDescent="0.25">
      <c r="A28" s="37" t="s">
        <v>30</v>
      </c>
      <c r="B28" s="37"/>
      <c r="C28" s="37"/>
      <c r="D28" s="37"/>
      <c r="E28" s="37"/>
    </row>
    <row r="29" spans="1:5" ht="14.45" customHeight="1" x14ac:dyDescent="0.3">
      <c r="A29" s="12" t="s">
        <v>31</v>
      </c>
      <c r="B29" s="15">
        <v>1</v>
      </c>
      <c r="C29" s="32" t="s">
        <v>148</v>
      </c>
      <c r="D29" s="41">
        <v>0</v>
      </c>
      <c r="E29" s="14">
        <f t="shared" si="0"/>
        <v>0</v>
      </c>
    </row>
    <row r="30" spans="1:5" ht="14.45" customHeight="1" x14ac:dyDescent="0.3">
      <c r="A30" s="12" t="s">
        <v>32</v>
      </c>
      <c r="B30" s="15">
        <v>5</v>
      </c>
      <c r="C30" s="32" t="s">
        <v>148</v>
      </c>
      <c r="D30" s="41">
        <v>0</v>
      </c>
      <c r="E30" s="14">
        <f t="shared" si="0"/>
        <v>0</v>
      </c>
    </row>
    <row r="31" spans="1:5" ht="14.45" customHeight="1" x14ac:dyDescent="0.3">
      <c r="A31" s="12" t="s">
        <v>33</v>
      </c>
      <c r="B31" s="15">
        <v>1</v>
      </c>
      <c r="C31" s="32" t="s">
        <v>148</v>
      </c>
      <c r="D31" s="41">
        <v>0</v>
      </c>
      <c r="E31" s="14">
        <f t="shared" si="0"/>
        <v>0</v>
      </c>
    </row>
    <row r="32" spans="1:5" ht="14.45" customHeight="1" x14ac:dyDescent="0.3">
      <c r="A32" s="12" t="s">
        <v>34</v>
      </c>
      <c r="B32" s="15">
        <v>1</v>
      </c>
      <c r="C32" s="32" t="s">
        <v>148</v>
      </c>
      <c r="D32" s="41">
        <v>0</v>
      </c>
      <c r="E32" s="14">
        <f t="shared" si="0"/>
        <v>0</v>
      </c>
    </row>
    <row r="33" spans="1:5" ht="14.45" customHeight="1" thickBot="1" x14ac:dyDescent="0.35">
      <c r="A33" s="12" t="s">
        <v>35</v>
      </c>
      <c r="B33" s="15">
        <v>58</v>
      </c>
      <c r="C33" s="32" t="s">
        <v>16</v>
      </c>
      <c r="D33" s="41">
        <v>0</v>
      </c>
      <c r="E33" s="14">
        <f t="shared" si="0"/>
        <v>0</v>
      </c>
    </row>
    <row r="34" spans="1:5" ht="14.45" customHeight="1" x14ac:dyDescent="0.25">
      <c r="A34" s="37" t="s">
        <v>36</v>
      </c>
      <c r="B34" s="37"/>
      <c r="C34" s="37"/>
      <c r="D34" s="37"/>
      <c r="E34" s="37"/>
    </row>
    <row r="35" spans="1:5" ht="14.45" customHeight="1" x14ac:dyDescent="0.3">
      <c r="A35" s="12" t="s">
        <v>37</v>
      </c>
      <c r="B35" s="15">
        <v>1</v>
      </c>
      <c r="C35" s="32" t="s">
        <v>16</v>
      </c>
      <c r="D35" s="41">
        <v>0</v>
      </c>
      <c r="E35" s="14">
        <f t="shared" si="0"/>
        <v>0</v>
      </c>
    </row>
    <row r="36" spans="1:5" ht="14.45" customHeight="1" x14ac:dyDescent="0.3">
      <c r="A36" s="12" t="s">
        <v>38</v>
      </c>
      <c r="B36" s="15">
        <v>1</v>
      </c>
      <c r="C36" s="32" t="s">
        <v>16</v>
      </c>
      <c r="D36" s="41">
        <v>0</v>
      </c>
      <c r="E36" s="14">
        <f t="shared" si="0"/>
        <v>0</v>
      </c>
    </row>
    <row r="37" spans="1:5" ht="14.45" customHeight="1" x14ac:dyDescent="0.3">
      <c r="A37" s="12" t="s">
        <v>39</v>
      </c>
      <c r="B37" s="15">
        <v>4</v>
      </c>
      <c r="C37" s="32" t="s">
        <v>16</v>
      </c>
      <c r="D37" s="41">
        <v>0</v>
      </c>
      <c r="E37" s="14">
        <f t="shared" si="0"/>
        <v>0</v>
      </c>
    </row>
    <row r="38" spans="1:5" ht="14.45" customHeight="1" x14ac:dyDescent="0.3">
      <c r="A38" s="12" t="s">
        <v>40</v>
      </c>
      <c r="B38" s="15">
        <v>1</v>
      </c>
      <c r="C38" s="32" t="s">
        <v>16</v>
      </c>
      <c r="D38" s="41">
        <v>0</v>
      </c>
      <c r="E38" s="14">
        <f t="shared" si="0"/>
        <v>0</v>
      </c>
    </row>
    <row r="39" spans="1:5" ht="17.25" thickBot="1" x14ac:dyDescent="0.35">
      <c r="A39" s="12" t="s">
        <v>41</v>
      </c>
      <c r="B39" s="15">
        <v>82</v>
      </c>
      <c r="C39" s="32" t="s">
        <v>16</v>
      </c>
      <c r="D39" s="41">
        <v>0</v>
      </c>
      <c r="E39" s="14">
        <f t="shared" si="0"/>
        <v>0</v>
      </c>
    </row>
    <row r="40" spans="1:5" ht="16.5" x14ac:dyDescent="0.25">
      <c r="A40" s="37" t="s">
        <v>42</v>
      </c>
      <c r="B40" s="37"/>
      <c r="C40" s="37"/>
      <c r="D40" s="37"/>
      <c r="E40" s="37"/>
    </row>
    <row r="41" spans="1:5" ht="14.45" customHeight="1" x14ac:dyDescent="0.3">
      <c r="A41" s="12" t="s">
        <v>43</v>
      </c>
      <c r="B41" s="15">
        <v>1</v>
      </c>
      <c r="C41" s="32" t="s">
        <v>4</v>
      </c>
      <c r="D41" s="41">
        <v>0</v>
      </c>
      <c r="E41" s="14">
        <f t="shared" si="0"/>
        <v>0</v>
      </c>
    </row>
    <row r="42" spans="1:5" ht="31.9" customHeight="1" x14ac:dyDescent="0.3">
      <c r="A42" s="12" t="s">
        <v>44</v>
      </c>
      <c r="B42" s="15">
        <v>22</v>
      </c>
      <c r="C42" s="43" t="s">
        <v>144</v>
      </c>
      <c r="D42" s="41">
        <v>0</v>
      </c>
      <c r="E42" s="14">
        <f t="shared" si="0"/>
        <v>0</v>
      </c>
    </row>
    <row r="43" spans="1:5" ht="17.25" thickBot="1" x14ac:dyDescent="0.35">
      <c r="A43" s="12" t="s">
        <v>45</v>
      </c>
      <c r="B43" s="15">
        <v>28</v>
      </c>
      <c r="C43" s="32" t="s">
        <v>16</v>
      </c>
      <c r="D43" s="41">
        <v>0</v>
      </c>
      <c r="E43" s="14">
        <f t="shared" si="0"/>
        <v>0</v>
      </c>
    </row>
    <row r="44" spans="1:5" ht="16.5" x14ac:dyDescent="0.25">
      <c r="A44" s="37" t="s">
        <v>46</v>
      </c>
      <c r="B44" s="37"/>
      <c r="C44" s="37"/>
      <c r="D44" s="37"/>
      <c r="E44" s="37"/>
    </row>
    <row r="45" spans="1:5" ht="14.45" customHeight="1" x14ac:dyDescent="0.3">
      <c r="A45" s="12" t="s">
        <v>47</v>
      </c>
      <c r="B45" s="15">
        <v>5</v>
      </c>
      <c r="C45" s="32" t="s">
        <v>148</v>
      </c>
      <c r="D45" s="41">
        <v>0</v>
      </c>
      <c r="E45" s="14">
        <f t="shared" si="0"/>
        <v>0</v>
      </c>
    </row>
    <row r="46" spans="1:5" ht="14.45" customHeight="1" x14ac:dyDescent="0.3">
      <c r="A46" s="48" t="s">
        <v>48</v>
      </c>
      <c r="B46" s="49">
        <v>0</v>
      </c>
      <c r="C46" s="47" t="s">
        <v>153</v>
      </c>
      <c r="D46" s="50"/>
      <c r="E46" s="51"/>
    </row>
    <row r="47" spans="1:5" ht="14.45" customHeight="1" x14ac:dyDescent="0.3">
      <c r="A47" s="19" t="s">
        <v>141</v>
      </c>
      <c r="B47" s="15">
        <v>5</v>
      </c>
      <c r="C47" s="32" t="s">
        <v>148</v>
      </c>
      <c r="D47" s="41">
        <v>0</v>
      </c>
      <c r="E47" s="14">
        <f>B47*D47</f>
        <v>0</v>
      </c>
    </row>
    <row r="48" spans="1:5" ht="14.45" customHeight="1" x14ac:dyDescent="0.3">
      <c r="A48" s="19" t="s">
        <v>49</v>
      </c>
      <c r="B48" s="15">
        <v>2</v>
      </c>
      <c r="C48" s="32" t="s">
        <v>148</v>
      </c>
      <c r="D48" s="41">
        <v>0</v>
      </c>
      <c r="E48" s="14">
        <f t="shared" si="0"/>
        <v>0</v>
      </c>
    </row>
    <row r="49" spans="1:5" ht="14.45" customHeight="1" x14ac:dyDescent="0.3">
      <c r="A49" s="19" t="s">
        <v>50</v>
      </c>
      <c r="B49" s="15">
        <v>20</v>
      </c>
      <c r="C49" s="32" t="s">
        <v>148</v>
      </c>
      <c r="D49" s="41">
        <v>0</v>
      </c>
      <c r="E49" s="14">
        <f t="shared" si="0"/>
        <v>0</v>
      </c>
    </row>
    <row r="50" spans="1:5" ht="14.45" customHeight="1" x14ac:dyDescent="0.3">
      <c r="A50" s="19" t="s">
        <v>51</v>
      </c>
      <c r="B50" s="15">
        <v>4</v>
      </c>
      <c r="C50" s="32" t="s">
        <v>148</v>
      </c>
      <c r="D50" s="41">
        <v>0</v>
      </c>
      <c r="E50" s="14">
        <f t="shared" si="0"/>
        <v>0</v>
      </c>
    </row>
    <row r="51" spans="1:5" ht="14.45" customHeight="1" x14ac:dyDescent="0.3">
      <c r="A51" s="19" t="s">
        <v>52</v>
      </c>
      <c r="B51" s="15">
        <v>6</v>
      </c>
      <c r="C51" s="32" t="s">
        <v>148</v>
      </c>
      <c r="D51" s="41">
        <v>0</v>
      </c>
      <c r="E51" s="14">
        <f t="shared" si="0"/>
        <v>0</v>
      </c>
    </row>
    <row r="52" spans="1:5" ht="16.5" x14ac:dyDescent="0.3">
      <c r="A52" s="19" t="s">
        <v>53</v>
      </c>
      <c r="B52" s="15">
        <v>10</v>
      </c>
      <c r="C52" s="32" t="s">
        <v>148</v>
      </c>
      <c r="D52" s="41">
        <v>0</v>
      </c>
      <c r="E52" s="14">
        <f t="shared" si="0"/>
        <v>0</v>
      </c>
    </row>
    <row r="53" spans="1:5" ht="14.45" customHeight="1" x14ac:dyDescent="0.3">
      <c r="A53" s="19" t="s">
        <v>54</v>
      </c>
      <c r="B53" s="15">
        <v>26</v>
      </c>
      <c r="C53" s="32" t="s">
        <v>148</v>
      </c>
      <c r="D53" s="41">
        <v>0</v>
      </c>
      <c r="E53" s="14">
        <f t="shared" si="0"/>
        <v>0</v>
      </c>
    </row>
    <row r="54" spans="1:5" ht="14.45" customHeight="1" x14ac:dyDescent="0.3">
      <c r="A54" s="19" t="s">
        <v>55</v>
      </c>
      <c r="B54" s="15">
        <v>4</v>
      </c>
      <c r="C54" s="32" t="s">
        <v>148</v>
      </c>
      <c r="D54" s="41">
        <v>0</v>
      </c>
      <c r="E54" s="14">
        <f t="shared" si="0"/>
        <v>0</v>
      </c>
    </row>
    <row r="55" spans="1:5" ht="17.25" thickBot="1" x14ac:dyDescent="0.35">
      <c r="A55" s="19" t="s">
        <v>56</v>
      </c>
      <c r="B55" s="15">
        <v>26</v>
      </c>
      <c r="C55" s="32" t="s">
        <v>148</v>
      </c>
      <c r="D55" s="41">
        <v>0</v>
      </c>
      <c r="E55" s="14">
        <f t="shared" si="0"/>
        <v>0</v>
      </c>
    </row>
    <row r="56" spans="1:5" ht="16.5" x14ac:dyDescent="0.25">
      <c r="A56" s="37" t="s">
        <v>57</v>
      </c>
      <c r="B56" s="37"/>
      <c r="C56" s="37"/>
      <c r="D56" s="37"/>
      <c r="E56" s="37"/>
    </row>
    <row r="57" spans="1:5" ht="14.45" customHeight="1" x14ac:dyDescent="0.3">
      <c r="A57" s="20" t="s">
        <v>58</v>
      </c>
      <c r="B57" s="13">
        <v>1</v>
      </c>
      <c r="C57" s="32" t="s">
        <v>148</v>
      </c>
      <c r="D57" s="41">
        <v>0</v>
      </c>
      <c r="E57" s="14">
        <f t="shared" si="0"/>
        <v>0</v>
      </c>
    </row>
    <row r="58" spans="1:5" ht="14.45" customHeight="1" x14ac:dyDescent="0.3">
      <c r="A58" s="12" t="s">
        <v>59</v>
      </c>
      <c r="B58" s="15">
        <v>1</v>
      </c>
      <c r="C58" s="32" t="s">
        <v>148</v>
      </c>
      <c r="D58" s="41">
        <v>0</v>
      </c>
      <c r="E58" s="14">
        <f t="shared" si="0"/>
        <v>0</v>
      </c>
    </row>
    <row r="59" spans="1:5" ht="14.45" customHeight="1" x14ac:dyDescent="0.3">
      <c r="A59" s="12" t="s">
        <v>60</v>
      </c>
      <c r="B59" s="15">
        <v>1</v>
      </c>
      <c r="C59" s="32" t="s">
        <v>148</v>
      </c>
      <c r="D59" s="41">
        <v>0</v>
      </c>
      <c r="E59" s="14">
        <f t="shared" si="0"/>
        <v>0</v>
      </c>
    </row>
    <row r="60" spans="1:5" ht="14.45" customHeight="1" x14ac:dyDescent="0.3">
      <c r="A60" s="12" t="s">
        <v>61</v>
      </c>
      <c r="B60" s="15">
        <v>4</v>
      </c>
      <c r="C60" s="32" t="s">
        <v>148</v>
      </c>
      <c r="D60" s="41">
        <v>0</v>
      </c>
      <c r="E60" s="14">
        <f t="shared" si="0"/>
        <v>0</v>
      </c>
    </row>
    <row r="61" spans="1:5" ht="16.5" x14ac:dyDescent="0.3">
      <c r="A61" s="12" t="s">
        <v>62</v>
      </c>
      <c r="B61" s="15">
        <v>10</v>
      </c>
      <c r="C61" s="32" t="s">
        <v>148</v>
      </c>
      <c r="D61" s="41">
        <v>0</v>
      </c>
      <c r="E61" s="14">
        <f t="shared" si="0"/>
        <v>0</v>
      </c>
    </row>
    <row r="62" spans="1:5" ht="14.45" customHeight="1" x14ac:dyDescent="0.3">
      <c r="A62" s="12" t="s">
        <v>63</v>
      </c>
      <c r="B62" s="15">
        <v>2</v>
      </c>
      <c r="C62" s="32" t="s">
        <v>148</v>
      </c>
      <c r="D62" s="41">
        <v>0</v>
      </c>
      <c r="E62" s="14">
        <f t="shared" si="0"/>
        <v>0</v>
      </c>
    </row>
    <row r="63" spans="1:5" ht="14.45" customHeight="1" thickBot="1" x14ac:dyDescent="0.35">
      <c r="A63" s="12" t="s">
        <v>64</v>
      </c>
      <c r="B63" s="15">
        <v>2</v>
      </c>
      <c r="C63" s="32" t="s">
        <v>148</v>
      </c>
      <c r="D63" s="41">
        <v>0</v>
      </c>
      <c r="E63" s="14">
        <f t="shared" si="0"/>
        <v>0</v>
      </c>
    </row>
    <row r="64" spans="1:5" ht="16.5" x14ac:dyDescent="0.25">
      <c r="A64" s="37" t="s">
        <v>65</v>
      </c>
      <c r="B64" s="37"/>
      <c r="C64" s="37"/>
      <c r="D64" s="37"/>
      <c r="E64" s="37"/>
    </row>
    <row r="65" spans="1:5" ht="14.45" customHeight="1" x14ac:dyDescent="0.3">
      <c r="A65" s="20" t="s">
        <v>66</v>
      </c>
      <c r="B65" s="13">
        <v>2</v>
      </c>
      <c r="C65" s="32" t="s">
        <v>148</v>
      </c>
      <c r="D65" s="41">
        <v>0</v>
      </c>
      <c r="E65" s="14">
        <f t="shared" si="0"/>
        <v>0</v>
      </c>
    </row>
    <row r="66" spans="1:5" ht="17.25" thickBot="1" x14ac:dyDescent="0.35">
      <c r="A66" s="12" t="s">
        <v>140</v>
      </c>
      <c r="B66" s="15">
        <v>2</v>
      </c>
      <c r="C66" s="32" t="s">
        <v>148</v>
      </c>
      <c r="D66" s="41">
        <v>0</v>
      </c>
      <c r="E66" s="14">
        <f t="shared" ref="E66" si="1">B66*D66</f>
        <v>0</v>
      </c>
    </row>
    <row r="67" spans="1:5" ht="16.5" x14ac:dyDescent="0.25">
      <c r="A67" s="37" t="s">
        <v>67</v>
      </c>
      <c r="B67" s="37"/>
      <c r="C67" s="37"/>
      <c r="D67" s="37"/>
      <c r="E67" s="37"/>
    </row>
    <row r="68" spans="1:5" ht="14.45" customHeight="1" x14ac:dyDescent="0.3">
      <c r="A68" s="12" t="s">
        <v>68</v>
      </c>
      <c r="B68" s="15">
        <v>4</v>
      </c>
      <c r="C68" s="32" t="s">
        <v>148</v>
      </c>
      <c r="D68" s="41">
        <v>0</v>
      </c>
      <c r="E68" s="14">
        <f t="shared" si="0"/>
        <v>0</v>
      </c>
    </row>
    <row r="69" spans="1:5" ht="17.25" thickBot="1" x14ac:dyDescent="0.35">
      <c r="A69" s="12" t="s">
        <v>125</v>
      </c>
      <c r="B69" s="15">
        <v>11</v>
      </c>
      <c r="C69" s="32" t="s">
        <v>148</v>
      </c>
      <c r="D69" s="41">
        <v>0</v>
      </c>
      <c r="E69" s="14">
        <f t="shared" si="0"/>
        <v>0</v>
      </c>
    </row>
    <row r="70" spans="1:5" ht="16.5" x14ac:dyDescent="0.25">
      <c r="A70" s="37" t="s">
        <v>69</v>
      </c>
      <c r="B70" s="37"/>
      <c r="C70" s="37"/>
      <c r="D70" s="37"/>
      <c r="E70" s="37"/>
    </row>
    <row r="71" spans="1:5" ht="14.45" customHeight="1" x14ac:dyDescent="0.3">
      <c r="A71" s="20" t="s">
        <v>70</v>
      </c>
      <c r="B71" s="13">
        <v>2</v>
      </c>
      <c r="C71" s="32" t="s">
        <v>148</v>
      </c>
      <c r="D71" s="42">
        <v>0</v>
      </c>
      <c r="E71" s="14">
        <f t="shared" ref="E71:E128" si="2">B71*D71</f>
        <v>0</v>
      </c>
    </row>
    <row r="72" spans="1:5" ht="16.5" x14ac:dyDescent="0.3">
      <c r="A72" s="12" t="s">
        <v>71</v>
      </c>
      <c r="B72" s="15">
        <v>4</v>
      </c>
      <c r="C72" s="32" t="s">
        <v>16</v>
      </c>
      <c r="D72" s="41">
        <v>0</v>
      </c>
      <c r="E72" s="14">
        <f t="shared" si="2"/>
        <v>0</v>
      </c>
    </row>
    <row r="73" spans="1:5" ht="17.25" thickBot="1" x14ac:dyDescent="0.35">
      <c r="A73" s="12" t="s">
        <v>72</v>
      </c>
      <c r="B73" s="13">
        <v>2</v>
      </c>
      <c r="C73" s="32" t="s">
        <v>148</v>
      </c>
      <c r="D73" s="41">
        <v>0</v>
      </c>
      <c r="E73" s="14">
        <f t="shared" si="2"/>
        <v>0</v>
      </c>
    </row>
    <row r="74" spans="1:5" ht="16.5" x14ac:dyDescent="0.25">
      <c r="A74" s="37" t="s">
        <v>73</v>
      </c>
      <c r="B74" s="37"/>
      <c r="C74" s="37"/>
      <c r="D74" s="37"/>
      <c r="E74" s="37"/>
    </row>
    <row r="75" spans="1:5" ht="14.45" customHeight="1" x14ac:dyDescent="0.3">
      <c r="A75" s="44" t="s">
        <v>74</v>
      </c>
      <c r="B75" s="13">
        <v>2</v>
      </c>
      <c r="C75" s="32" t="s">
        <v>148</v>
      </c>
      <c r="D75" s="41">
        <v>0</v>
      </c>
      <c r="E75" s="14">
        <f t="shared" si="2"/>
        <v>0</v>
      </c>
    </row>
    <row r="76" spans="1:5" ht="14.45" customHeight="1" x14ac:dyDescent="0.3">
      <c r="A76" s="44" t="s">
        <v>81</v>
      </c>
      <c r="B76" s="15">
        <v>2</v>
      </c>
      <c r="C76" s="32" t="s">
        <v>148</v>
      </c>
      <c r="D76" s="41">
        <v>0</v>
      </c>
      <c r="E76" s="14">
        <f t="shared" si="2"/>
        <v>0</v>
      </c>
    </row>
    <row r="77" spans="1:5" ht="17.25" thickBot="1" x14ac:dyDescent="0.35">
      <c r="A77" s="12" t="s">
        <v>75</v>
      </c>
      <c r="B77" s="15">
        <v>6</v>
      </c>
      <c r="C77" s="32" t="s">
        <v>148</v>
      </c>
      <c r="D77" s="41">
        <v>0</v>
      </c>
      <c r="E77" s="14">
        <f t="shared" si="2"/>
        <v>0</v>
      </c>
    </row>
    <row r="78" spans="1:5" ht="16.5" x14ac:dyDescent="0.25">
      <c r="A78" s="37" t="s">
        <v>76</v>
      </c>
      <c r="B78" s="37"/>
      <c r="C78" s="37"/>
      <c r="D78" s="37"/>
      <c r="E78" s="37"/>
    </row>
    <row r="79" spans="1:5" ht="14.45" customHeight="1" x14ac:dyDescent="0.3">
      <c r="A79" s="12" t="s">
        <v>77</v>
      </c>
      <c r="B79" s="15">
        <v>2</v>
      </c>
      <c r="C79" s="32" t="s">
        <v>148</v>
      </c>
      <c r="D79" s="41">
        <v>0</v>
      </c>
      <c r="E79" s="14">
        <f t="shared" si="2"/>
        <v>0</v>
      </c>
    </row>
    <row r="80" spans="1:5" ht="14.45" customHeight="1" x14ac:dyDescent="0.3">
      <c r="A80" s="12" t="s">
        <v>78</v>
      </c>
      <c r="B80" s="15">
        <v>2</v>
      </c>
      <c r="C80" s="32" t="s">
        <v>148</v>
      </c>
      <c r="D80" s="41">
        <v>0</v>
      </c>
      <c r="E80" s="14">
        <f t="shared" si="2"/>
        <v>0</v>
      </c>
    </row>
    <row r="81" spans="1:5" ht="14.45" customHeight="1" thickBot="1" x14ac:dyDescent="0.35">
      <c r="A81" s="12" t="s">
        <v>79</v>
      </c>
      <c r="B81" s="15">
        <v>2</v>
      </c>
      <c r="C81" s="32" t="s">
        <v>148</v>
      </c>
      <c r="D81" s="41">
        <v>0</v>
      </c>
      <c r="E81" s="14">
        <f t="shared" si="2"/>
        <v>0</v>
      </c>
    </row>
    <row r="82" spans="1:5" ht="16.5" x14ac:dyDescent="0.25">
      <c r="A82" s="37" t="s">
        <v>80</v>
      </c>
      <c r="B82" s="37"/>
      <c r="C82" s="37"/>
      <c r="D82" s="37"/>
      <c r="E82" s="37"/>
    </row>
    <row r="83" spans="1:5" ht="14.45" customHeight="1" x14ac:dyDescent="0.3">
      <c r="A83" s="44" t="s">
        <v>82</v>
      </c>
      <c r="B83" s="13">
        <v>4</v>
      </c>
      <c r="C83" s="32" t="s">
        <v>148</v>
      </c>
      <c r="D83" s="41">
        <v>0</v>
      </c>
      <c r="E83" s="14">
        <f t="shared" si="2"/>
        <v>0</v>
      </c>
    </row>
    <row r="84" spans="1:5" ht="14.45" customHeight="1" x14ac:dyDescent="0.3">
      <c r="A84" s="44" t="s">
        <v>85</v>
      </c>
      <c r="B84" s="15">
        <v>1</v>
      </c>
      <c r="C84" s="32" t="s">
        <v>148</v>
      </c>
      <c r="D84" s="41">
        <v>0</v>
      </c>
      <c r="E84" s="14">
        <f t="shared" si="2"/>
        <v>0</v>
      </c>
    </row>
    <row r="85" spans="1:5" ht="17.25" thickBot="1" x14ac:dyDescent="0.35">
      <c r="A85" s="12" t="s">
        <v>83</v>
      </c>
      <c r="B85" s="13">
        <v>9</v>
      </c>
      <c r="C85" s="32" t="s">
        <v>148</v>
      </c>
      <c r="D85" s="41">
        <v>0</v>
      </c>
      <c r="E85" s="14">
        <f t="shared" si="2"/>
        <v>0</v>
      </c>
    </row>
    <row r="86" spans="1:5" ht="16.5" x14ac:dyDescent="0.25">
      <c r="A86" s="37" t="s">
        <v>84</v>
      </c>
      <c r="B86" s="37"/>
      <c r="C86" s="37"/>
      <c r="D86" s="37"/>
      <c r="E86" s="37"/>
    </row>
    <row r="87" spans="1:5" ht="14.45" customHeight="1" x14ac:dyDescent="0.3">
      <c r="A87" s="44" t="s">
        <v>150</v>
      </c>
      <c r="B87" s="13">
        <v>1</v>
      </c>
      <c r="C87" s="32" t="s">
        <v>148</v>
      </c>
      <c r="D87" s="41">
        <v>0</v>
      </c>
      <c r="E87" s="14">
        <f t="shared" si="2"/>
        <v>0</v>
      </c>
    </row>
    <row r="88" spans="1:5" ht="14.45" customHeight="1" x14ac:dyDescent="0.3">
      <c r="A88" s="12" t="s">
        <v>86</v>
      </c>
      <c r="B88" s="13">
        <v>5</v>
      </c>
      <c r="C88" s="32" t="s">
        <v>148</v>
      </c>
      <c r="D88" s="41">
        <v>0</v>
      </c>
      <c r="E88" s="14">
        <f t="shared" si="2"/>
        <v>0</v>
      </c>
    </row>
    <row r="89" spans="1:5" ht="14.45" customHeight="1" x14ac:dyDescent="0.3">
      <c r="A89" s="12" t="s">
        <v>87</v>
      </c>
      <c r="B89" s="13">
        <v>5</v>
      </c>
      <c r="C89" s="32" t="s">
        <v>148</v>
      </c>
      <c r="D89" s="41">
        <v>0</v>
      </c>
      <c r="E89" s="14">
        <f t="shared" si="2"/>
        <v>0</v>
      </c>
    </row>
    <row r="90" spans="1:5" ht="16.5" x14ac:dyDescent="0.3">
      <c r="A90" s="12" t="s">
        <v>145</v>
      </c>
      <c r="B90" s="13">
        <v>34</v>
      </c>
      <c r="C90" s="32" t="s">
        <v>148</v>
      </c>
      <c r="D90" s="41">
        <v>0</v>
      </c>
      <c r="E90" s="14">
        <f t="shared" si="2"/>
        <v>0</v>
      </c>
    </row>
    <row r="91" spans="1:5" ht="16.5" x14ac:dyDescent="0.3">
      <c r="A91" s="12" t="s">
        <v>146</v>
      </c>
      <c r="B91" s="13">
        <v>34</v>
      </c>
      <c r="C91" s="32" t="s">
        <v>148</v>
      </c>
      <c r="D91" s="41">
        <v>0</v>
      </c>
      <c r="E91" s="14">
        <f t="shared" ref="E91" si="3">B91*D91</f>
        <v>0</v>
      </c>
    </row>
    <row r="92" spans="1:5" ht="16.5" x14ac:dyDescent="0.3">
      <c r="A92" s="12" t="s">
        <v>88</v>
      </c>
      <c r="B92" s="13">
        <v>2</v>
      </c>
      <c r="C92" s="32" t="s">
        <v>148</v>
      </c>
      <c r="D92" s="41">
        <v>0</v>
      </c>
      <c r="E92" s="14">
        <f t="shared" si="2"/>
        <v>0</v>
      </c>
    </row>
    <row r="93" spans="1:5" ht="17.25" thickBot="1" x14ac:dyDescent="0.35">
      <c r="A93" s="12" t="s">
        <v>89</v>
      </c>
      <c r="B93" s="13">
        <v>1</v>
      </c>
      <c r="C93" s="32" t="s">
        <v>148</v>
      </c>
      <c r="D93" s="41">
        <v>0</v>
      </c>
      <c r="E93" s="14">
        <f t="shared" si="2"/>
        <v>0</v>
      </c>
    </row>
    <row r="94" spans="1:5" ht="16.5" x14ac:dyDescent="0.25">
      <c r="A94" s="37" t="s">
        <v>90</v>
      </c>
      <c r="B94" s="37"/>
      <c r="C94" s="37"/>
      <c r="D94" s="37"/>
      <c r="E94" s="37"/>
    </row>
    <row r="95" spans="1:5" ht="14.45" customHeight="1" x14ac:dyDescent="0.3">
      <c r="A95" s="12" t="s">
        <v>91</v>
      </c>
      <c r="B95" s="15">
        <v>1</v>
      </c>
      <c r="C95" s="32" t="s">
        <v>148</v>
      </c>
      <c r="D95" s="18">
        <v>0</v>
      </c>
      <c r="E95" s="14">
        <f t="shared" si="2"/>
        <v>0</v>
      </c>
    </row>
    <row r="96" spans="1:5" ht="16.5" x14ac:dyDescent="0.3">
      <c r="A96" s="19" t="s">
        <v>92</v>
      </c>
      <c r="B96" s="7">
        <v>2</v>
      </c>
      <c r="C96" s="34" t="s">
        <v>16</v>
      </c>
      <c r="D96" s="8">
        <v>0</v>
      </c>
      <c r="E96" s="14">
        <f t="shared" si="2"/>
        <v>0</v>
      </c>
    </row>
    <row r="97" spans="1:5" ht="17.25" thickBot="1" x14ac:dyDescent="0.35">
      <c r="A97" s="19" t="s">
        <v>93</v>
      </c>
      <c r="B97" s="9">
        <v>2</v>
      </c>
      <c r="C97" s="32" t="s">
        <v>148</v>
      </c>
      <c r="D97" s="8">
        <v>0</v>
      </c>
      <c r="E97" s="14">
        <f t="shared" si="2"/>
        <v>0</v>
      </c>
    </row>
    <row r="98" spans="1:5" ht="16.5" x14ac:dyDescent="0.25">
      <c r="A98" s="37" t="s">
        <v>94</v>
      </c>
      <c r="B98" s="37"/>
      <c r="C98" s="37"/>
      <c r="D98" s="37"/>
      <c r="E98" s="37"/>
    </row>
    <row r="99" spans="1:5" ht="14.45" customHeight="1" x14ac:dyDescent="0.3">
      <c r="A99" s="12" t="s">
        <v>95</v>
      </c>
      <c r="B99" s="15">
        <v>2</v>
      </c>
      <c r="C99" s="32" t="s">
        <v>148</v>
      </c>
      <c r="D99" s="41">
        <v>0</v>
      </c>
      <c r="E99" s="14">
        <f t="shared" si="2"/>
        <v>0</v>
      </c>
    </row>
    <row r="100" spans="1:5" ht="14.45" customHeight="1" x14ac:dyDescent="0.3">
      <c r="A100" s="12" t="s">
        <v>126</v>
      </c>
      <c r="B100" s="15">
        <v>20</v>
      </c>
      <c r="C100" s="32" t="s">
        <v>148</v>
      </c>
      <c r="D100" s="41">
        <v>0</v>
      </c>
      <c r="E100" s="14">
        <f t="shared" si="2"/>
        <v>0</v>
      </c>
    </row>
    <row r="101" spans="1:5" ht="14.45" customHeight="1" x14ac:dyDescent="0.3">
      <c r="A101" s="12" t="s">
        <v>96</v>
      </c>
      <c r="B101" s="15">
        <v>2</v>
      </c>
      <c r="C101" s="32" t="s">
        <v>148</v>
      </c>
      <c r="D101" s="41">
        <v>0</v>
      </c>
      <c r="E101" s="14">
        <f t="shared" si="2"/>
        <v>0</v>
      </c>
    </row>
    <row r="102" spans="1:5" ht="17.25" thickBot="1" x14ac:dyDescent="0.35">
      <c r="A102" s="12" t="s">
        <v>97</v>
      </c>
      <c r="B102" s="15">
        <v>1</v>
      </c>
      <c r="C102" s="32" t="s">
        <v>148</v>
      </c>
      <c r="D102" s="41">
        <v>0</v>
      </c>
      <c r="E102" s="14">
        <f t="shared" si="2"/>
        <v>0</v>
      </c>
    </row>
    <row r="103" spans="1:5" ht="16.5" x14ac:dyDescent="0.25">
      <c r="A103" s="37" t="s">
        <v>98</v>
      </c>
      <c r="B103" s="37"/>
      <c r="C103" s="37"/>
      <c r="D103" s="37"/>
      <c r="E103" s="37"/>
    </row>
    <row r="104" spans="1:5" ht="14.45" customHeight="1" x14ac:dyDescent="0.3">
      <c r="A104" s="12" t="s">
        <v>99</v>
      </c>
      <c r="B104" s="15">
        <v>3</v>
      </c>
      <c r="C104" s="32" t="s">
        <v>148</v>
      </c>
      <c r="D104" s="41">
        <v>0</v>
      </c>
      <c r="E104" s="14">
        <f t="shared" si="2"/>
        <v>0</v>
      </c>
    </row>
    <row r="105" spans="1:5" ht="14.45" customHeight="1" x14ac:dyDescent="0.3">
      <c r="A105" s="12" t="s">
        <v>100</v>
      </c>
      <c r="B105" s="15">
        <v>6</v>
      </c>
      <c r="C105" s="32" t="s">
        <v>148</v>
      </c>
      <c r="D105" s="41">
        <v>0</v>
      </c>
      <c r="E105" s="14">
        <f t="shared" si="2"/>
        <v>0</v>
      </c>
    </row>
    <row r="106" spans="1:5" ht="14.45" customHeight="1" thickBot="1" x14ac:dyDescent="0.35">
      <c r="A106" s="12" t="s">
        <v>101</v>
      </c>
      <c r="B106" s="15">
        <v>36</v>
      </c>
      <c r="C106" s="32" t="s">
        <v>148</v>
      </c>
      <c r="D106" s="41">
        <v>0</v>
      </c>
      <c r="E106" s="14">
        <f t="shared" si="2"/>
        <v>0</v>
      </c>
    </row>
    <row r="107" spans="1:5" ht="16.5" x14ac:dyDescent="0.25">
      <c r="A107" s="37" t="s">
        <v>102</v>
      </c>
      <c r="B107" s="37"/>
      <c r="C107" s="37"/>
      <c r="D107" s="37"/>
      <c r="E107" s="37"/>
    </row>
    <row r="108" spans="1:5" ht="14.45" customHeight="1" thickBot="1" x14ac:dyDescent="0.35">
      <c r="A108" s="20" t="s">
        <v>103</v>
      </c>
      <c r="B108" s="13">
        <v>4</v>
      </c>
      <c r="C108" s="32" t="s">
        <v>148</v>
      </c>
      <c r="D108" s="41">
        <v>0</v>
      </c>
      <c r="E108" s="14">
        <f t="shared" si="2"/>
        <v>0</v>
      </c>
    </row>
    <row r="109" spans="1:5" ht="16.5" x14ac:dyDescent="0.25">
      <c r="A109" s="37" t="s">
        <v>104</v>
      </c>
      <c r="B109" s="37"/>
      <c r="C109" s="37"/>
      <c r="D109" s="37"/>
      <c r="E109" s="37"/>
    </row>
    <row r="110" spans="1:5" ht="14.45" customHeight="1" x14ac:dyDescent="0.3">
      <c r="A110" s="12" t="s">
        <v>105</v>
      </c>
      <c r="B110" s="15">
        <v>1</v>
      </c>
      <c r="C110" s="32" t="s">
        <v>148</v>
      </c>
      <c r="D110" s="41">
        <v>0</v>
      </c>
      <c r="E110" s="14">
        <f t="shared" si="2"/>
        <v>0</v>
      </c>
    </row>
    <row r="111" spans="1:5" ht="14.45" customHeight="1" x14ac:dyDescent="0.3">
      <c r="A111" s="12" t="s">
        <v>106</v>
      </c>
      <c r="B111" s="15">
        <v>2</v>
      </c>
      <c r="C111" s="32" t="s">
        <v>148</v>
      </c>
      <c r="D111" s="41">
        <v>0</v>
      </c>
      <c r="E111" s="14">
        <f t="shared" si="2"/>
        <v>0</v>
      </c>
    </row>
    <row r="112" spans="1:5" ht="14.45" customHeight="1" x14ac:dyDescent="0.3">
      <c r="A112" s="12" t="s">
        <v>107</v>
      </c>
      <c r="B112" s="15">
        <v>4</v>
      </c>
      <c r="C112" s="32" t="s">
        <v>148</v>
      </c>
      <c r="D112" s="41">
        <v>0</v>
      </c>
      <c r="E112" s="14">
        <f t="shared" si="2"/>
        <v>0</v>
      </c>
    </row>
    <row r="113" spans="1:5" ht="16.5" customHeight="1" x14ac:dyDescent="0.3">
      <c r="A113" s="12" t="s">
        <v>108</v>
      </c>
      <c r="B113" s="15">
        <v>1</v>
      </c>
      <c r="C113" s="32" t="s">
        <v>148</v>
      </c>
      <c r="D113" s="41">
        <v>0</v>
      </c>
      <c r="E113" s="14">
        <f t="shared" si="2"/>
        <v>0</v>
      </c>
    </row>
    <row r="114" spans="1:5" ht="14.45" customHeight="1" x14ac:dyDescent="0.3">
      <c r="A114" s="12" t="s">
        <v>109</v>
      </c>
      <c r="B114" s="15">
        <v>8</v>
      </c>
      <c r="C114" s="32" t="s">
        <v>16</v>
      </c>
      <c r="D114" s="41">
        <v>0</v>
      </c>
      <c r="E114" s="14">
        <f t="shared" si="2"/>
        <v>0</v>
      </c>
    </row>
    <row r="115" spans="1:5" ht="14.45" customHeight="1" x14ac:dyDescent="0.3">
      <c r="A115" s="12" t="s">
        <v>110</v>
      </c>
      <c r="B115" s="15">
        <v>2</v>
      </c>
      <c r="C115" s="32" t="s">
        <v>148</v>
      </c>
      <c r="D115" s="41">
        <v>0</v>
      </c>
      <c r="E115" s="14">
        <f t="shared" si="2"/>
        <v>0</v>
      </c>
    </row>
    <row r="116" spans="1:5" ht="14.45" customHeight="1" x14ac:dyDescent="0.3">
      <c r="A116" s="12" t="s">
        <v>111</v>
      </c>
      <c r="B116" s="15">
        <v>1</v>
      </c>
      <c r="C116" s="32" t="s">
        <v>148</v>
      </c>
      <c r="D116" s="41">
        <v>0</v>
      </c>
      <c r="E116" s="14">
        <f t="shared" si="2"/>
        <v>0</v>
      </c>
    </row>
    <row r="117" spans="1:5" ht="17.25" thickBot="1" x14ac:dyDescent="0.35">
      <c r="A117" s="12" t="s">
        <v>112</v>
      </c>
      <c r="B117" s="15">
        <v>2</v>
      </c>
      <c r="C117" s="32" t="s">
        <v>148</v>
      </c>
      <c r="D117" s="41">
        <v>0</v>
      </c>
      <c r="E117" s="14">
        <f t="shared" si="2"/>
        <v>0</v>
      </c>
    </row>
    <row r="118" spans="1:5" ht="16.5" x14ac:dyDescent="0.25">
      <c r="A118" s="37" t="s">
        <v>113</v>
      </c>
      <c r="B118" s="37"/>
      <c r="C118" s="37"/>
      <c r="D118" s="37"/>
      <c r="E118" s="37"/>
    </row>
    <row r="119" spans="1:5" ht="14.45" customHeight="1" x14ac:dyDescent="0.3">
      <c r="A119" s="12" t="s">
        <v>114</v>
      </c>
      <c r="B119" s="15">
        <v>1</v>
      </c>
      <c r="C119" s="32" t="s">
        <v>148</v>
      </c>
      <c r="D119" s="41">
        <v>0</v>
      </c>
      <c r="E119" s="14">
        <f t="shared" si="2"/>
        <v>0</v>
      </c>
    </row>
    <row r="120" spans="1:5" ht="16.5" x14ac:dyDescent="0.3">
      <c r="A120" s="19" t="s">
        <v>115</v>
      </c>
      <c r="B120" s="7">
        <v>2</v>
      </c>
      <c r="C120" s="32" t="s">
        <v>148</v>
      </c>
      <c r="D120" s="42">
        <v>0</v>
      </c>
      <c r="E120" s="14">
        <f t="shared" si="2"/>
        <v>0</v>
      </c>
    </row>
    <row r="121" spans="1:5" ht="17.25" thickBot="1" x14ac:dyDescent="0.35">
      <c r="A121" s="19" t="s">
        <v>116</v>
      </c>
      <c r="B121" s="9">
        <v>2</v>
      </c>
      <c r="C121" s="32" t="s">
        <v>148</v>
      </c>
      <c r="D121" s="42">
        <v>0</v>
      </c>
      <c r="E121" s="14">
        <f t="shared" si="2"/>
        <v>0</v>
      </c>
    </row>
    <row r="122" spans="1:5" ht="16.5" x14ac:dyDescent="0.25">
      <c r="A122" s="37" t="s">
        <v>117</v>
      </c>
      <c r="B122" s="37"/>
      <c r="C122" s="37"/>
      <c r="D122" s="37"/>
      <c r="E122" s="37"/>
    </row>
    <row r="123" spans="1:5" ht="14.45" customHeight="1" x14ac:dyDescent="0.3">
      <c r="A123" s="12" t="s">
        <v>118</v>
      </c>
      <c r="B123" s="15">
        <v>3</v>
      </c>
      <c r="C123" s="32" t="s">
        <v>148</v>
      </c>
      <c r="D123" s="41">
        <v>0</v>
      </c>
      <c r="E123" s="14">
        <f t="shared" si="2"/>
        <v>0</v>
      </c>
    </row>
    <row r="124" spans="1:5" ht="16.5" x14ac:dyDescent="0.3">
      <c r="A124" s="19" t="s">
        <v>119</v>
      </c>
      <c r="B124" s="7">
        <v>9</v>
      </c>
      <c r="C124" s="32" t="s">
        <v>148</v>
      </c>
      <c r="D124" s="42">
        <v>0</v>
      </c>
      <c r="E124" s="14">
        <f t="shared" si="2"/>
        <v>0</v>
      </c>
    </row>
    <row r="125" spans="1:5" ht="14.45" customHeight="1" thickBot="1" x14ac:dyDescent="0.35">
      <c r="A125" s="19" t="s">
        <v>120</v>
      </c>
      <c r="B125" s="7">
        <v>9</v>
      </c>
      <c r="C125" s="32" t="s">
        <v>148</v>
      </c>
      <c r="D125" s="42">
        <v>0</v>
      </c>
      <c r="E125" s="14">
        <f t="shared" si="2"/>
        <v>0</v>
      </c>
    </row>
    <row r="126" spans="1:5" ht="16.5" x14ac:dyDescent="0.25">
      <c r="A126" s="37" t="s">
        <v>121</v>
      </c>
      <c r="B126" s="37"/>
      <c r="C126" s="37"/>
      <c r="D126" s="37"/>
      <c r="E126" s="37"/>
    </row>
    <row r="127" spans="1:5" ht="14.45" customHeight="1" x14ac:dyDescent="0.3">
      <c r="A127" s="19" t="s">
        <v>122</v>
      </c>
      <c r="B127" s="7">
        <v>10</v>
      </c>
      <c r="C127" s="32" t="s">
        <v>148</v>
      </c>
      <c r="D127" s="42">
        <v>0</v>
      </c>
      <c r="E127" s="14">
        <f t="shared" si="2"/>
        <v>0</v>
      </c>
    </row>
    <row r="128" spans="1:5" ht="14.45" customHeight="1" x14ac:dyDescent="0.3">
      <c r="A128" s="19" t="s">
        <v>123</v>
      </c>
      <c r="B128" s="7">
        <v>1</v>
      </c>
      <c r="C128" s="32" t="s">
        <v>148</v>
      </c>
      <c r="D128" s="42">
        <v>0</v>
      </c>
      <c r="E128" s="14">
        <f t="shared" si="2"/>
        <v>0</v>
      </c>
    </row>
    <row r="129" spans="1:5" ht="14.45" customHeight="1" x14ac:dyDescent="0.3">
      <c r="A129" s="97" t="s">
        <v>154</v>
      </c>
      <c r="B129" s="98">
        <v>150</v>
      </c>
      <c r="C129" s="99" t="s">
        <v>148</v>
      </c>
      <c r="D129" s="42">
        <v>0</v>
      </c>
      <c r="E129" s="14">
        <f t="shared" ref="E129" si="4">B129*D129</f>
        <v>0</v>
      </c>
    </row>
    <row r="130" spans="1:5" ht="14.45" customHeight="1" x14ac:dyDescent="0.3">
      <c r="A130" s="97" t="s">
        <v>155</v>
      </c>
      <c r="B130" s="98">
        <v>6</v>
      </c>
      <c r="C130" s="99" t="s">
        <v>148</v>
      </c>
      <c r="D130" s="42">
        <v>0</v>
      </c>
      <c r="E130" s="14">
        <f t="shared" ref="E130" si="5">B130*D130</f>
        <v>0</v>
      </c>
    </row>
    <row r="131" spans="1:5" ht="14.45" customHeight="1" x14ac:dyDescent="0.3">
      <c r="A131" s="45" t="s">
        <v>151</v>
      </c>
      <c r="B131" s="46">
        <v>3</v>
      </c>
      <c r="C131" s="47" t="s">
        <v>148</v>
      </c>
      <c r="D131" s="42">
        <v>0</v>
      </c>
      <c r="E131" s="14">
        <f t="shared" ref="E131" si="6">B131*D131</f>
        <v>0</v>
      </c>
    </row>
    <row r="132" spans="1:5" ht="14.45" customHeight="1" x14ac:dyDescent="0.3">
      <c r="A132" s="45" t="s">
        <v>152</v>
      </c>
      <c r="B132" s="46">
        <v>27</v>
      </c>
      <c r="C132" s="47" t="s">
        <v>148</v>
      </c>
      <c r="D132" s="42"/>
      <c r="E132" s="14">
        <f t="shared" ref="E132" si="7">B132*D132</f>
        <v>0</v>
      </c>
    </row>
    <row r="133" spans="1:5" ht="17.25" thickBot="1" x14ac:dyDescent="0.35">
      <c r="A133" s="10"/>
      <c r="B133" s="3"/>
      <c r="C133" s="1"/>
      <c r="D133" s="10"/>
      <c r="E133" s="4"/>
    </row>
    <row r="134" spans="1:5" ht="17.25" thickBot="1" x14ac:dyDescent="0.35">
      <c r="A134" s="10"/>
      <c r="B134" s="3"/>
      <c r="C134" s="35"/>
      <c r="D134" s="21" t="s">
        <v>124</v>
      </c>
      <c r="E134" s="11">
        <f>SUM(E3:E133)</f>
        <v>0</v>
      </c>
    </row>
  </sheetData>
  <sheetProtection algorithmName="SHA-512" hashValue="01AFRoEJhd8RkQbcjM/4cQq6nQO6p6sLQK2GW3J94kuTxxRsZxVnvZrteDmAdum1tH6y6KE9NWnEnRrRMyFx8A==" saltValue="cDtswDE3mSxI2um0ySckTQ==" spinCount="100000" sheet="1" objects="1" scenarios="1"/>
  <protectedRanges>
    <protectedRange sqref="D123:D125 D119:D121 D110:D117 D108 D104:D106 D99:D102 D95:D97 D87:D93 D83:D85 D79:D81 D75:D77 D71:D73 D68:D69 D65:D66 D57:D63 D47:D55 D45 D41:D43 D35:D39 D29:D33 D127:D132" name="Bereik1"/>
  </protectedRanges>
  <autoFilter ref="A1:E128" xr:uid="{771F8312-62BA-42C5-B82D-61B863EB6F39}"/>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A567479193D84B83734727865B3D8E" ma:contentTypeVersion="4" ma:contentTypeDescription="Een nieuw document maken." ma:contentTypeScope="" ma:versionID="0b3cde96ce742e5f4209a60bf92adcd5">
  <xsd:schema xmlns:xsd="http://www.w3.org/2001/XMLSchema" xmlns:xs="http://www.w3.org/2001/XMLSchema" xmlns:p="http://schemas.microsoft.com/office/2006/metadata/properties" xmlns:ns2="1517472b-5336-4239-a33b-e4d5d4ff6fc5" targetNamespace="http://schemas.microsoft.com/office/2006/metadata/properties" ma:root="true" ma:fieldsID="48f983efaf6a424c196d4386005f3cc7" ns2:_="">
    <xsd:import namespace="1517472b-5336-4239-a33b-e4d5d4ff6f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7472b-5336-4239-a33b-e4d5d4ff6f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BB54E1-86C2-4D93-A366-A202B09BB941}">
  <ds:schemaRefs>
    <ds:schemaRef ds:uri="http://schemas.microsoft.com/sharepoint/v3/contenttype/forms"/>
  </ds:schemaRefs>
</ds:datastoreItem>
</file>

<file path=customXml/itemProps2.xml><?xml version="1.0" encoding="utf-8"?>
<ds:datastoreItem xmlns:ds="http://schemas.openxmlformats.org/officeDocument/2006/customXml" ds:itemID="{8C541B25-78D8-4FAB-ABC9-362BD2038702}">
  <ds:schemaRef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purl.org/dc/terms/"/>
    <ds:schemaRef ds:uri="http://purl.org/dc/elements/1.1/"/>
    <ds:schemaRef ds:uri="http://schemas.openxmlformats.org/package/2006/metadata/core-properties"/>
    <ds:schemaRef ds:uri="1517472b-5336-4239-a33b-e4d5d4ff6fc5"/>
    <ds:schemaRef ds:uri="http://purl.org/dc/dcmitype/"/>
  </ds:schemaRefs>
</ds:datastoreItem>
</file>

<file path=customXml/itemProps3.xml><?xml version="1.0" encoding="utf-8"?>
<ds:datastoreItem xmlns:ds="http://schemas.openxmlformats.org/officeDocument/2006/customXml" ds:itemID="{87CDB069-80C2-476A-AEBD-E1EBF843CC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7472b-5336-4239-a33b-e4d5d4ff6f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Bouwstenen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 Molenkamp</dc:creator>
  <cp:lastModifiedBy>Bob Molenkamp</cp:lastModifiedBy>
  <dcterms:created xsi:type="dcterms:W3CDTF">2024-10-28T15:14:38Z</dcterms:created>
  <dcterms:modified xsi:type="dcterms:W3CDTF">2025-01-07T13:14:00Z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0x010100D4A567479193D84B83734727865B3D8E</vt:lpwstr>
  </property>
</Properties>
</file>