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cak-bz.local\dfs\usr\nvelzen\Mijn Documenten\INK EA Mobiliteitskaarten\"/>
    </mc:Choice>
  </mc:AlternateContent>
  <xr:revisionPtr revIDLastSave="0" documentId="8_{7A023DBC-D574-43F7-8272-E871159407A0}" xr6:coauthVersionLast="47" xr6:coauthVersionMax="47" xr10:uidLastSave="{00000000-0000-0000-0000-000000000000}"/>
  <bookViews>
    <workbookView xWindow="-28920" yWindow="-1920" windowWidth="29040" windowHeight="17520" xr2:uid="{00000000-000D-0000-FFFF-FFFF00000000}"/>
  </bookViews>
  <sheets>
    <sheet name="Prijzenbla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2" l="1"/>
  <c r="B12" i="2"/>
</calcChain>
</file>

<file path=xl/sharedStrings.xml><?xml version="1.0" encoding="utf-8"?>
<sst xmlns="http://schemas.openxmlformats.org/spreadsheetml/2006/main" count="10" uniqueCount="10">
  <si>
    <t>INVULINSTRUCTIE: ALLEEN DE LICHT BLAUW GEARCEERDE VELDEN DIENEN INGEVULD TE WORDEN. 
De gestelde prijzen en tarieven dienen gesteld te zijn in euro's, excl. btw en incl. alle kosten zoals: reiskosten, onkostenvergoedingen, mogelijke toeslagen, etc. Aan de genoemde aantallen kunnen geen rechten worden ontleend.</t>
  </si>
  <si>
    <t>Onderdeel</t>
  </si>
  <si>
    <t>1 oktober 2024</t>
  </si>
  <si>
    <t>Totale som van vaste dienstverleningsfee per maand en totale kaartfee per maand bij 900 gebruikers</t>
  </si>
  <si>
    <t>Fee exclusief btw</t>
  </si>
  <si>
    <t>Europese aanbesteding Mobiliteitsvoorzieningen woon-werkverkeer en zakelijke reizen</t>
  </si>
  <si>
    <t>Totaal kaartfee per maand bij 900 gebruikers (ficitef aantal)</t>
  </si>
  <si>
    <t>Kaartfee per gebruiker per maand</t>
  </si>
  <si>
    <t>Vast dienstverleningsfee per maand op basis van 700 tot 1000 gebruikers</t>
  </si>
  <si>
    <t>BIJLAGE 9  -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</si>
</sst>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_ [$€-2]\ * #,##0.00_ ;_ [$€-2]\ * \-#,##0.00_ ;_ [$€-2]\ * &quot;-&quot;??_ ;_ @_ "/>
  </numFmts>
  <fonts count="11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EE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5" borderId="0" applyNumberFormat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0" xfId="0" applyNumberFormat="1" applyAlignment="1">
      <alignment horizontal="right"/>
    </xf>
    <xf numFmtId="0" fontId="4" fillId="2" borderId="3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165" fontId="0" fillId="0" borderId="4" xfId="0" applyNumberFormat="1" applyBorder="1"/>
    <xf numFmtId="0" fontId="0" fillId="2" borderId="1" xfId="0" applyFill="1" applyBorder="1"/>
    <xf numFmtId="0" fontId="0" fillId="2" borderId="0" xfId="0" applyFill="1"/>
    <xf numFmtId="0" fontId="0" fillId="0" borderId="4" xfId="0" applyBorder="1"/>
    <xf numFmtId="164" fontId="6" fillId="0" borderId="0" xfId="0" applyNumberFormat="1" applyFont="1" applyAlignment="1">
      <alignment horizontal="right"/>
    </xf>
    <xf numFmtId="0" fontId="7" fillId="3" borderId="5" xfId="0" applyFont="1" applyFill="1" applyBorder="1"/>
    <xf numFmtId="0" fontId="6" fillId="0" borderId="0" xfId="0" applyFont="1"/>
    <xf numFmtId="0" fontId="6" fillId="0" borderId="0" xfId="0" applyFont="1" applyAlignment="1">
      <alignment wrapText="1"/>
    </xf>
    <xf numFmtId="44" fontId="1" fillId="0" borderId="0" xfId="3" applyFont="1" applyFill="1" applyBorder="1" applyAlignment="1">
      <alignment horizontal="left"/>
    </xf>
    <xf numFmtId="0" fontId="0" fillId="0" borderId="0" xfId="0" applyAlignment="1">
      <alignment wrapText="1"/>
    </xf>
    <xf numFmtId="49" fontId="5" fillId="0" borderId="1" xfId="0" applyNumberFormat="1" applyFont="1" applyFill="1" applyBorder="1"/>
    <xf numFmtId="0" fontId="8" fillId="4" borderId="6" xfId="0" applyFont="1" applyFill="1" applyBorder="1" applyAlignment="1">
      <alignment wrapText="1"/>
    </xf>
    <xf numFmtId="44" fontId="0" fillId="6" borderId="5" xfId="3" applyFont="1" applyFill="1" applyBorder="1" applyAlignment="1">
      <alignment horizontal="left"/>
    </xf>
    <xf numFmtId="44" fontId="0" fillId="7" borderId="5" xfId="3" applyFont="1" applyFill="1" applyBorder="1" applyAlignment="1">
      <alignment horizontal="left"/>
    </xf>
    <xf numFmtId="44" fontId="9" fillId="5" borderId="5" xfId="4" applyNumberFormat="1" applyFont="1" applyBorder="1"/>
    <xf numFmtId="0" fontId="5" fillId="2" borderId="1" xfId="0" applyFont="1" applyFill="1" applyBorder="1" applyAlignment="1">
      <alignment wrapText="1"/>
    </xf>
    <xf numFmtId="49" fontId="0" fillId="0" borderId="5" xfId="3" applyNumberFormat="1" applyFont="1" applyFill="1" applyBorder="1"/>
    <xf numFmtId="0" fontId="10" fillId="0" borderId="0" xfId="0" applyFont="1"/>
    <xf numFmtId="0" fontId="4" fillId="0" borderId="2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</cellXfs>
  <cellStyles count="5">
    <cellStyle name="Accent2" xfId="4" builtinId="33"/>
    <cellStyle name="Komma 2" xfId="1" xr:uid="{00000000-0005-0000-0000-000002000000}"/>
    <cellStyle name="Standaard" xfId="0" builtinId="0"/>
    <cellStyle name="Valuta" xfId="3" builtinId="4"/>
    <cellStyle name="Valuta 2" xfId="2" xr:uid="{00000000-0005-0000-0000-000005000000}"/>
  </cellStyles>
  <dxfs count="0"/>
  <tableStyles count="0" defaultTableStyle="TableStyleMedium2" defaultPivotStyle="PivotStyleLight16"/>
  <colors>
    <mruColors>
      <color rgb="FF003888"/>
      <color rgb="FF009EE0"/>
      <color rgb="FFCCECF9"/>
      <color rgb="FFE3F1E8"/>
      <color rgb="FFC6E4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157339</xdr:colOff>
      <xdr:row>0</xdr:row>
      <xdr:rowOff>116672</xdr:rowOff>
    </xdr:from>
    <xdr:to>
      <xdr:col>0</xdr:col>
      <xdr:colOff>1409700</xdr:colOff>
      <xdr:row>2</xdr:row>
      <xdr:rowOff>115675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339" y="116672"/>
          <a:ext cx="1252361" cy="616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3"/>
  <sheetViews>
    <sheetView showGridLines="0" tabSelected="1" workbookViewId="0">
      <selection activeCell="B9" sqref="B9"/>
    </sheetView>
  </sheetViews>
  <sheetFormatPr defaultRowHeight="12.5" x14ac:dyDescent="0.25"/>
  <cols>
    <col min="1" max="1" width="60.54296875" bestFit="1" customWidth="1"/>
    <col min="2" max="2" width="36.81640625" style="18" bestFit="1" customWidth="1"/>
    <col min="3" max="3" width="28.1796875" style="3" bestFit="1" customWidth="1"/>
    <col min="4" max="4" width="21.1796875" style="3" customWidth="1"/>
    <col min="5" max="5" width="14.81640625" style="3" customWidth="1"/>
    <col min="6" max="6" width="13" style="3" customWidth="1"/>
    <col min="7" max="7" width="21.1796875" style="3" customWidth="1"/>
    <col min="8" max="8" width="17.54296875" style="3" customWidth="1"/>
    <col min="9" max="9" width="23.1796875" style="3" customWidth="1"/>
    <col min="10" max="10" width="23.1796875" customWidth="1"/>
    <col min="11" max="11" width="9" customWidth="1"/>
    <col min="12" max="17" width="8.7265625" style="2"/>
    <col min="18" max="18" width="12.26953125" style="2" customWidth="1"/>
  </cols>
  <sheetData>
    <row r="1" spans="1:18" ht="12.75" customHeight="1" x14ac:dyDescent="0.25">
      <c r="A1" s="2"/>
      <c r="B1" s="27" t="s">
        <v>9</v>
      </c>
      <c r="D1" s="4"/>
      <c r="E1" s="5"/>
      <c r="G1" s="2"/>
      <c r="H1" s="2"/>
      <c r="I1" s="2"/>
      <c r="J1" s="2"/>
      <c r="K1" s="2"/>
    </row>
    <row r="2" spans="1:18" ht="37.5" x14ac:dyDescent="0.25">
      <c r="A2" s="2"/>
      <c r="B2" s="24" t="s">
        <v>5</v>
      </c>
      <c r="D2" s="7"/>
      <c r="E2" s="8"/>
      <c r="G2" s="2"/>
      <c r="H2" s="2"/>
      <c r="I2" s="2"/>
      <c r="J2" s="2"/>
      <c r="K2" s="2"/>
    </row>
    <row r="3" spans="1:18" x14ac:dyDescent="0.25">
      <c r="A3" s="2"/>
      <c r="B3" s="6"/>
      <c r="D3" s="7"/>
      <c r="E3" s="8"/>
      <c r="G3" s="9"/>
      <c r="H3" s="9"/>
      <c r="I3" s="9"/>
      <c r="J3" s="9"/>
      <c r="K3" s="9"/>
      <c r="L3" s="9"/>
      <c r="M3" s="9"/>
      <c r="N3" s="9"/>
    </row>
    <row r="4" spans="1:18" x14ac:dyDescent="0.25">
      <c r="A4" s="2"/>
      <c r="B4" s="19" t="s">
        <v>2</v>
      </c>
      <c r="D4" s="10"/>
      <c r="E4" s="11"/>
      <c r="G4" s="9"/>
      <c r="H4" s="9"/>
      <c r="I4" s="9"/>
      <c r="J4" s="9"/>
      <c r="K4" s="9"/>
      <c r="L4" s="9"/>
      <c r="M4" s="9"/>
      <c r="N4" s="9"/>
    </row>
    <row r="5" spans="1:18" x14ac:dyDescent="0.25">
      <c r="A5" s="2"/>
      <c r="B5" s="2"/>
      <c r="C5" s="10"/>
      <c r="D5" s="10"/>
      <c r="E5" s="10"/>
      <c r="F5" s="2"/>
      <c r="G5" s="9"/>
      <c r="H5" s="9"/>
      <c r="I5" s="9"/>
      <c r="J5" s="9"/>
      <c r="K5" s="9"/>
      <c r="L5" s="9"/>
      <c r="M5" s="9"/>
      <c r="N5" s="9"/>
    </row>
    <row r="6" spans="1:18" s="1" customFormat="1" ht="55.5" customHeight="1" x14ac:dyDescent="0.3">
      <c r="A6" s="28" t="s">
        <v>0</v>
      </c>
      <c r="B6" s="29"/>
      <c r="C6" s="29"/>
      <c r="D6" s="29"/>
      <c r="E6" s="9"/>
      <c r="F6" s="9"/>
      <c r="G6" s="9"/>
      <c r="H6" s="9"/>
      <c r="I6" s="9"/>
      <c r="J6" s="9"/>
      <c r="K6" s="9"/>
      <c r="L6" s="9"/>
      <c r="M6" s="9"/>
      <c r="N6" s="9"/>
      <c r="O6" s="2"/>
      <c r="P6" s="2"/>
      <c r="Q6" s="2"/>
      <c r="R6" s="2"/>
    </row>
    <row r="7" spans="1:18" s="1" customFormat="1" ht="14" x14ac:dyDescent="0.3">
      <c r="A7" s="12"/>
      <c r="B7" s="12"/>
      <c r="C7" s="13"/>
      <c r="D7" s="13"/>
      <c r="E7" s="13"/>
      <c r="F7" s="12"/>
      <c r="G7" s="12"/>
      <c r="H7" s="12"/>
      <c r="I7" s="12"/>
      <c r="J7" s="2"/>
      <c r="K7" s="2"/>
      <c r="L7" s="2"/>
      <c r="M7" s="2"/>
      <c r="N7" s="2"/>
      <c r="O7" s="2"/>
      <c r="P7" s="2"/>
      <c r="Q7" s="2"/>
      <c r="R7" s="2"/>
    </row>
    <row r="8" spans="1:18" ht="14" x14ac:dyDescent="0.3">
      <c r="A8" s="14" t="s">
        <v>1</v>
      </c>
      <c r="B8" s="14" t="s">
        <v>4</v>
      </c>
      <c r="C8"/>
      <c r="D8"/>
      <c r="E8"/>
      <c r="F8"/>
      <c r="G8"/>
      <c r="H8"/>
      <c r="I8"/>
    </row>
    <row r="9" spans="1:18" x14ac:dyDescent="0.25">
      <c r="A9" s="25" t="s">
        <v>8</v>
      </c>
      <c r="B9" s="21"/>
      <c r="C9" s="26"/>
      <c r="D9"/>
      <c r="E9"/>
      <c r="F9"/>
      <c r="G9"/>
      <c r="H9"/>
      <c r="I9"/>
    </row>
    <row r="10" spans="1:18" x14ac:dyDescent="0.25">
      <c r="A10" s="25" t="s">
        <v>7</v>
      </c>
      <c r="B10" s="21"/>
      <c r="C10"/>
      <c r="D10"/>
      <c r="E10"/>
      <c r="F10"/>
      <c r="G10"/>
      <c r="H10"/>
      <c r="I10"/>
    </row>
    <row r="11" spans="1:18" x14ac:dyDescent="0.25">
      <c r="A11" s="25" t="s">
        <v>6</v>
      </c>
      <c r="B11" s="22">
        <f>B10*900</f>
        <v>0</v>
      </c>
      <c r="C11"/>
      <c r="D11"/>
      <c r="E11"/>
      <c r="F11"/>
      <c r="G11"/>
      <c r="H11"/>
      <c r="I11"/>
    </row>
    <row r="12" spans="1:18" ht="26" x14ac:dyDescent="0.3">
      <c r="A12" s="20" t="s">
        <v>3</v>
      </c>
      <c r="B12" s="23">
        <f>SUM(B9+B11)</f>
        <v>0</v>
      </c>
      <c r="C12"/>
      <c r="D12"/>
      <c r="E12"/>
      <c r="F12"/>
      <c r="G12"/>
      <c r="H12"/>
      <c r="I12"/>
    </row>
    <row r="13" spans="1:18" ht="14" x14ac:dyDescent="0.3">
      <c r="A13" s="15"/>
      <c r="B13" s="16"/>
      <c r="C13" s="13"/>
      <c r="D13" s="13"/>
      <c r="E13" s="13"/>
      <c r="F13" s="13"/>
      <c r="G13" s="13"/>
      <c r="H13" s="13"/>
      <c r="J13" s="17"/>
    </row>
  </sheetData>
  <mergeCells count="1">
    <mergeCell ref="A6:D6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75524cf-ff9a-4547-b166-b14b4b4b86f1">
      <UserInfo>
        <DisplayName>Marijke van der Kleij</DisplayName>
        <AccountId>162</AccountId>
        <AccountType/>
      </UserInfo>
      <UserInfo>
        <DisplayName>Maurice Janson</DisplayName>
        <AccountId>387</AccountId>
        <AccountType/>
      </UserInfo>
      <UserInfo>
        <DisplayName>Loes Lammertink</DisplayName>
        <AccountId>288</AccountId>
        <AccountType/>
      </UserInfo>
      <UserInfo>
        <DisplayName>Beer Schröder</DisplayName>
        <AccountId>112</AccountId>
        <AccountType/>
      </UserInfo>
      <UserInfo>
        <DisplayName>René Schollaart</DisplayName>
        <AccountId>411</AccountId>
        <AccountType/>
      </UserInfo>
      <UserInfo>
        <DisplayName>Huub Koninkx</DisplayName>
        <AccountId>3398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10925D2841D43BF916494830C4715" ma:contentTypeVersion="2" ma:contentTypeDescription="Een nieuw document maken." ma:contentTypeScope="" ma:versionID="0f2fac1cb6dee456226e56882517db2e">
  <xsd:schema xmlns:xsd="http://www.w3.org/2001/XMLSchema" xmlns:xs="http://www.w3.org/2001/XMLSchema" xmlns:p="http://schemas.microsoft.com/office/2006/metadata/properties" xmlns:ns2="a75524cf-ff9a-4547-b166-b14b4b4b86f1" targetNamespace="http://schemas.microsoft.com/office/2006/metadata/properties" ma:root="true" ma:fieldsID="76e257e141cd673d4dc7dad760a0d6cc" ns2:_="">
    <xsd:import namespace="a75524cf-ff9a-4547-b166-b14b4b4b86f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524cf-ff9a-4547-b166-b14b4b4b86f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5C35FB-9E7A-4A4C-96DA-57E41F54F982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a75524cf-ff9a-4547-b166-b14b4b4b86f1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75FEF76-3CFC-499E-A122-C70E292259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62C7E2-8165-405D-ADB3-D6C9D71887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5524cf-ff9a-4547-b166-b14b4b4b86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Stichting Nuffic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Janson</dc:creator>
  <cp:lastModifiedBy>Nathalie van Velzen</cp:lastModifiedBy>
  <cp:revision/>
  <dcterms:created xsi:type="dcterms:W3CDTF">2017-03-15T14:30:48Z</dcterms:created>
  <dcterms:modified xsi:type="dcterms:W3CDTF">2024-09-30T08:57:38Z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0x0101004B210925D2841D43BF916494830C4715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  <property fmtid="{D5CDD505-2E9C-101B-9397-08002B2CF9AE}" pid="6" name="_dlc_DocIdItemGuid">
    <vt:lpwstr>04bf2c82-0283-4c7d-bb3b-da502cdc9257</vt:lpwstr>
  </property>
  <property fmtid="{D5CDD505-2E9C-101B-9397-08002B2CF9AE}" pid="7" name="SharedWithUsers">
    <vt:lpwstr>162;#Marijke van der Kleij;#387;#Maurice Janson;#288;#Loes Lammertink;#112;#Beer Schröder;#411;#René Schollaart;#3398;#Huub Koninkx</vt:lpwstr>
  </property>
</Properties>
</file>