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berev\Downloads\"/>
    </mc:Choice>
  </mc:AlternateContent>
  <xr:revisionPtr revIDLastSave="0" documentId="8_{5B734AF1-8137-4261-9102-FD402F25065B}" xr6:coauthVersionLast="47" xr6:coauthVersionMax="47" xr10:uidLastSave="{00000000-0000-0000-0000-000000000000}"/>
  <bookViews>
    <workbookView xWindow="-28920" yWindow="-120" windowWidth="29040" windowHeight="17520" xr2:uid="{AA301D9C-24B0-4FF0-A98D-98CC42EDA5BD}"/>
  </bookViews>
  <sheets>
    <sheet name="Blad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2" l="1"/>
  <c r="F25" i="2"/>
  <c r="C36" i="2"/>
  <c r="F36" i="2" s="1"/>
  <c r="C35" i="2"/>
  <c r="F35" i="2" s="1"/>
  <c r="C34" i="2"/>
  <c r="F34" i="2" s="1"/>
  <c r="C33" i="2"/>
  <c r="F33" i="2" s="1"/>
  <c r="C32" i="2"/>
  <c r="F32" i="2" s="1"/>
  <c r="C14" i="2"/>
  <c r="F14" i="2" s="1"/>
  <c r="C13" i="2"/>
  <c r="F13" i="2" s="1"/>
  <c r="C6" i="2"/>
  <c r="F6" i="2" s="1"/>
  <c r="C12" i="2"/>
  <c r="C19" i="2" s="1"/>
  <c r="F26" i="2"/>
  <c r="F27" i="2"/>
  <c r="F28" i="2"/>
  <c r="F29" i="2"/>
  <c r="F37" i="2"/>
  <c r="F40" i="2"/>
  <c r="F41" i="2"/>
  <c r="F42" i="2"/>
  <c r="F43" i="2"/>
  <c r="F7" i="2"/>
  <c r="F8" i="2"/>
  <c r="F9" i="2"/>
  <c r="F10" i="2"/>
  <c r="F11" i="2"/>
  <c r="F24" i="2"/>
  <c r="C18" i="2" l="1"/>
  <c r="C17" i="2"/>
  <c r="F17" i="2" s="1"/>
  <c r="C20" i="2"/>
  <c r="F20" i="2" s="1"/>
  <c r="F12" i="2"/>
  <c r="F18" i="2"/>
  <c r="F19" i="2"/>
  <c r="C21" i="2"/>
  <c r="F21" i="2" s="1"/>
</calcChain>
</file>

<file path=xl/sharedStrings.xml><?xml version="1.0" encoding="utf-8"?>
<sst xmlns="http://schemas.openxmlformats.org/spreadsheetml/2006/main" count="70" uniqueCount="43">
  <si>
    <t>Onderdeel</t>
  </si>
  <si>
    <t>Aantal</t>
  </si>
  <si>
    <t>Eenheid</t>
  </si>
  <si>
    <t>Prijs per eenheid (€) excl BTW</t>
  </si>
  <si>
    <t>Totale kosten excl BTW (€)</t>
  </si>
  <si>
    <t>Post nr.</t>
  </si>
  <si>
    <t>Omschrijving</t>
  </si>
  <si>
    <t>Naam inschrijver: …....</t>
  </si>
  <si>
    <t>Let op: U dient enkel de gele vakken in te vullen, let hierbij goed op dat het een prijs is per aangegeven eenheid, niet een prijs voor het totale aantal.</t>
  </si>
  <si>
    <t>Inpeilen (prijzen per m1)</t>
  </si>
  <si>
    <t>Voorbereiden veldwerk</t>
  </si>
  <si>
    <t>m</t>
  </si>
  <si>
    <t>Inpeilen watergang  tot 5 m</t>
  </si>
  <si>
    <t>Inpeilen watergang 5-12 m</t>
  </si>
  <si>
    <t>Inpeilen watergang 12-20 m</t>
  </si>
  <si>
    <t>Inpeilen watergang 20-60 m</t>
  </si>
  <si>
    <t>Inpeilen watergang &gt;60 m</t>
  </si>
  <si>
    <t>Vaststellen vereiste dieptes (waterschap) en gewenste profielen (gemeente)</t>
  </si>
  <si>
    <t>Hoeveelheden bepalen</t>
  </si>
  <si>
    <t>Uitwerken dwarspprofielen en rapportage</t>
  </si>
  <si>
    <t>Verkennend waterbodemonderzoek post 1, prijs per m1</t>
  </si>
  <si>
    <t>Vooronderzoek en voorbereiden veldwerk</t>
  </si>
  <si>
    <t>Uitvoeren veldwerk</t>
  </si>
  <si>
    <t>Analysepakket  C2 + Pfas + AS3000</t>
  </si>
  <si>
    <t>Begeleiding veldwerk, aanmelding en toetsing analyses</t>
  </si>
  <si>
    <t>Rapportage en tekeningen</t>
  </si>
  <si>
    <t>Ecologisch onderzoek post 1</t>
  </si>
  <si>
    <t>Opvragen NDFF data</t>
  </si>
  <si>
    <t>Bronnenonderzoek en verwerken data</t>
  </si>
  <si>
    <t>Veldbezoek, vaststellen (beschermde) flora en fauna en exoten</t>
  </si>
  <si>
    <t>dag</t>
  </si>
  <si>
    <t>Rapportage ecologisch onderzoek</t>
  </si>
  <si>
    <t>Opstelen ecologisch werkplan</t>
  </si>
  <si>
    <t>Uitpeilingen</t>
  </si>
  <si>
    <t>Bepalen hoeveelheden (aan de hand van in- en uitpeilingen)</t>
  </si>
  <si>
    <t>Meerwerk (op afroep)</t>
  </si>
  <si>
    <t>Uurtarief</t>
  </si>
  <si>
    <t xml:space="preserve">Directievoerder </t>
  </si>
  <si>
    <t>uur</t>
  </si>
  <si>
    <t>Toezichthouder</t>
  </si>
  <si>
    <t>GIS medewerker</t>
  </si>
  <si>
    <t>Ecoloog</t>
  </si>
  <si>
    <t>Totaal (Uw 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</si>
</sst>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4" x14ac:knownFonts="1">
    <font>
      <sz val="10"/>
      <color theme="1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4" xfId="0" applyFont="1" applyFill="1" applyBorder="1" applyAlignment="1">
      <alignment vertical="center" wrapText="1"/>
    </xf>
    <xf numFmtId="165" fontId="0" fillId="0" borderId="0" xfId="0" applyNumberFormat="1"/>
    <xf numFmtId="0" fontId="0" fillId="0" borderId="7" xfId="0" applyBorder="1"/>
    <xf numFmtId="165" fontId="0" fillId="0" borderId="8" xfId="0" applyNumberFormat="1" applyBorder="1"/>
    <xf numFmtId="0" fontId="0" fillId="0" borderId="9" xfId="0" applyBorder="1"/>
    <xf numFmtId="0" fontId="3" fillId="0" borderId="10" xfId="0" applyFont="1" applyBorder="1"/>
    <xf numFmtId="0" fontId="0" fillId="0" borderId="10" xfId="0" applyBorder="1"/>
    <xf numFmtId="165" fontId="0" fillId="0" borderId="10" xfId="0" applyNumberFormat="1" applyBorder="1"/>
    <xf numFmtId="165" fontId="3" fillId="4" borderId="11" xfId="0" applyNumberFormat="1" applyFont="1" applyFill="1" applyBorder="1"/>
    <xf numFmtId="0" fontId="1" fillId="3" borderId="1" xfId="0" applyFont="1" applyFill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165" fontId="0" fillId="0" borderId="13" xfId="0" applyNumberFormat="1" applyBorder="1"/>
    <xf numFmtId="165" fontId="0" fillId="0" borderId="14" xfId="0" applyNumberFormat="1" applyBorder="1"/>
    <xf numFmtId="0" fontId="3" fillId="0" borderId="0" xfId="0" applyFont="1"/>
    <xf numFmtId="3" fontId="0" fillId="0" borderId="0" xfId="0" applyNumberFormat="1"/>
    <xf numFmtId="165" fontId="0" fillId="3" borderId="0" xfId="0" applyNumberFormat="1" applyFill="1"/>
    <xf numFmtId="0" fontId="1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5" fontId="0" fillId="2" borderId="5" xfId="0" applyNumberForma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54E9-C227-48BD-AAED-F0C261CB709B}">
  <dimension ref="A1:F45"/>
  <sheetViews>
    <sheetView tabSelected="1" zoomScaleNormal="100" workbookViewId="0">
      <selection activeCell="B52" sqref="B52"/>
    </sheetView>
  </sheetViews>
  <sheetFormatPr defaultRowHeight="13.2" x14ac:dyDescent="0.25"/>
  <cols>
    <col min="1" max="1" width="23.5546875" customWidth="1"/>
    <col min="2" max="2" width="70.44140625" customWidth="1"/>
    <col min="5" max="5" width="12.109375" style="2" customWidth="1"/>
    <col min="6" max="6" width="19.44140625" style="2" customWidth="1"/>
  </cols>
  <sheetData>
    <row r="1" spans="1:6" ht="30" customHeight="1" x14ac:dyDescent="0.25">
      <c r="A1" s="10" t="s">
        <v>7</v>
      </c>
      <c r="B1" s="22" t="s">
        <v>8</v>
      </c>
      <c r="C1" s="23"/>
      <c r="D1" s="23"/>
      <c r="E1" s="23"/>
      <c r="F1" s="24"/>
    </row>
    <row r="2" spans="1:6" ht="14.4" x14ac:dyDescent="0.25">
      <c r="A2" s="20" t="s">
        <v>0</v>
      </c>
      <c r="B2" s="21"/>
      <c r="C2" s="18" t="s">
        <v>1</v>
      </c>
      <c r="D2" s="18" t="s">
        <v>2</v>
      </c>
      <c r="E2" s="25" t="s">
        <v>3</v>
      </c>
      <c r="F2" s="25" t="s">
        <v>4</v>
      </c>
    </row>
    <row r="3" spans="1:6" ht="14.4" x14ac:dyDescent="0.25">
      <c r="A3" s="1" t="s">
        <v>5</v>
      </c>
      <c r="B3" s="1" t="s">
        <v>6</v>
      </c>
      <c r="C3" s="19"/>
      <c r="D3" s="19"/>
      <c r="E3" s="26"/>
      <c r="F3" s="26"/>
    </row>
    <row r="4" spans="1:6" x14ac:dyDescent="0.25">
      <c r="A4" s="11"/>
      <c r="B4" s="12"/>
      <c r="C4" s="12"/>
      <c r="D4" s="12"/>
      <c r="E4" s="13"/>
      <c r="F4" s="14"/>
    </row>
    <row r="5" spans="1:6" x14ac:dyDescent="0.25">
      <c r="A5" s="3">
        <v>1</v>
      </c>
      <c r="B5" s="15" t="s">
        <v>9</v>
      </c>
      <c r="F5" s="4"/>
    </row>
    <row r="6" spans="1:6" x14ac:dyDescent="0.25">
      <c r="A6" s="3"/>
      <c r="B6" t="s">
        <v>10</v>
      </c>
      <c r="C6" s="16">
        <f>SUM(C7:C11)</f>
        <v>6750</v>
      </c>
      <c r="D6" t="s">
        <v>11</v>
      </c>
      <c r="E6" s="17"/>
      <c r="F6" s="4">
        <f t="shared" ref="F6:F43" si="0">E6*C6</f>
        <v>0</v>
      </c>
    </row>
    <row r="7" spans="1:6" x14ac:dyDescent="0.25">
      <c r="A7" s="3"/>
      <c r="B7" t="s">
        <v>12</v>
      </c>
      <c r="C7" s="16">
        <v>2000</v>
      </c>
      <c r="D7" t="s">
        <v>11</v>
      </c>
      <c r="E7" s="17"/>
      <c r="F7" s="4">
        <f t="shared" si="0"/>
        <v>0</v>
      </c>
    </row>
    <row r="8" spans="1:6" x14ac:dyDescent="0.25">
      <c r="A8" s="3"/>
      <c r="B8" t="s">
        <v>13</v>
      </c>
      <c r="C8" s="16">
        <v>2000</v>
      </c>
      <c r="D8" t="s">
        <v>11</v>
      </c>
      <c r="E8" s="17"/>
      <c r="F8" s="4">
        <f t="shared" si="0"/>
        <v>0</v>
      </c>
    </row>
    <row r="9" spans="1:6" x14ac:dyDescent="0.25">
      <c r="A9" s="3"/>
      <c r="B9" t="s">
        <v>14</v>
      </c>
      <c r="C9" s="16">
        <v>2000</v>
      </c>
      <c r="D9" t="s">
        <v>11</v>
      </c>
      <c r="E9" s="17"/>
      <c r="F9" s="4">
        <f t="shared" si="0"/>
        <v>0</v>
      </c>
    </row>
    <row r="10" spans="1:6" x14ac:dyDescent="0.25">
      <c r="A10" s="3"/>
      <c r="B10" t="s">
        <v>15</v>
      </c>
      <c r="C10" s="16">
        <v>500</v>
      </c>
      <c r="D10" t="s">
        <v>11</v>
      </c>
      <c r="E10" s="17"/>
      <c r="F10" s="4">
        <f t="shared" si="0"/>
        <v>0</v>
      </c>
    </row>
    <row r="11" spans="1:6" x14ac:dyDescent="0.25">
      <c r="A11" s="3"/>
      <c r="B11" t="s">
        <v>16</v>
      </c>
      <c r="C11" s="16">
        <v>250</v>
      </c>
      <c r="D11" t="s">
        <v>11</v>
      </c>
      <c r="E11" s="17"/>
      <c r="F11" s="4">
        <f t="shared" si="0"/>
        <v>0</v>
      </c>
    </row>
    <row r="12" spans="1:6" x14ac:dyDescent="0.25">
      <c r="A12" s="3"/>
      <c r="B12" t="s">
        <v>17</v>
      </c>
      <c r="C12" s="16">
        <f>SUM(C7:C11)</f>
        <v>6750</v>
      </c>
      <c r="D12" t="s">
        <v>11</v>
      </c>
      <c r="E12" s="17"/>
      <c r="F12" s="4">
        <f t="shared" si="0"/>
        <v>0</v>
      </c>
    </row>
    <row r="13" spans="1:6" x14ac:dyDescent="0.25">
      <c r="A13" s="3"/>
      <c r="B13" t="s">
        <v>18</v>
      </c>
      <c r="C13" s="16">
        <f>SUM(C7:C11)</f>
        <v>6750</v>
      </c>
      <c r="D13" t="s">
        <v>11</v>
      </c>
      <c r="E13" s="17"/>
      <c r="F13" s="4">
        <f t="shared" si="0"/>
        <v>0</v>
      </c>
    </row>
    <row r="14" spans="1:6" x14ac:dyDescent="0.25">
      <c r="A14" s="3"/>
      <c r="B14" t="s">
        <v>19</v>
      </c>
      <c r="C14" s="16">
        <f>SUM(C7:C11)</f>
        <v>6750</v>
      </c>
      <c r="D14" t="s">
        <v>11</v>
      </c>
      <c r="E14" s="17"/>
      <c r="F14" s="4">
        <f t="shared" si="0"/>
        <v>0</v>
      </c>
    </row>
    <row r="15" spans="1:6" x14ac:dyDescent="0.25">
      <c r="A15" s="3"/>
      <c r="F15" s="4"/>
    </row>
    <row r="16" spans="1:6" x14ac:dyDescent="0.25">
      <c r="A16" s="3">
        <v>2</v>
      </c>
      <c r="B16" s="15" t="s">
        <v>20</v>
      </c>
      <c r="F16" s="4"/>
    </row>
    <row r="17" spans="1:6" x14ac:dyDescent="0.25">
      <c r="A17" s="3"/>
      <c r="B17" t="s">
        <v>21</v>
      </c>
      <c r="C17" s="16">
        <f>C12</f>
        <v>6750</v>
      </c>
      <c r="D17" t="s">
        <v>11</v>
      </c>
      <c r="E17" s="17"/>
      <c r="F17" s="4">
        <f t="shared" si="0"/>
        <v>0</v>
      </c>
    </row>
    <row r="18" spans="1:6" x14ac:dyDescent="0.25">
      <c r="A18" s="3"/>
      <c r="B18" t="s">
        <v>22</v>
      </c>
      <c r="C18" s="16">
        <f>C14</f>
        <v>6750</v>
      </c>
      <c r="D18" t="s">
        <v>11</v>
      </c>
      <c r="E18" s="17"/>
      <c r="F18" s="4">
        <f t="shared" si="0"/>
        <v>0</v>
      </c>
    </row>
    <row r="19" spans="1:6" x14ac:dyDescent="0.25">
      <c r="A19" s="3"/>
      <c r="B19" t="s">
        <v>23</v>
      </c>
      <c r="C19" s="16">
        <f>C12</f>
        <v>6750</v>
      </c>
      <c r="D19" t="s">
        <v>11</v>
      </c>
      <c r="E19" s="17"/>
      <c r="F19" s="4">
        <f t="shared" si="0"/>
        <v>0</v>
      </c>
    </row>
    <row r="20" spans="1:6" x14ac:dyDescent="0.25">
      <c r="A20" s="3"/>
      <c r="B20" t="s">
        <v>24</v>
      </c>
      <c r="C20" s="16">
        <f>C12</f>
        <v>6750</v>
      </c>
      <c r="D20" t="s">
        <v>11</v>
      </c>
      <c r="E20" s="17"/>
      <c r="F20" s="4">
        <f t="shared" si="0"/>
        <v>0</v>
      </c>
    </row>
    <row r="21" spans="1:6" x14ac:dyDescent="0.25">
      <c r="A21" s="3"/>
      <c r="B21" t="s">
        <v>25</v>
      </c>
      <c r="C21" s="16">
        <f>C14</f>
        <v>6750</v>
      </c>
      <c r="D21" t="s">
        <v>11</v>
      </c>
      <c r="E21" s="17"/>
      <c r="F21" s="4">
        <f t="shared" si="0"/>
        <v>0</v>
      </c>
    </row>
    <row r="22" spans="1:6" x14ac:dyDescent="0.25">
      <c r="A22" s="3"/>
      <c r="F22" s="4"/>
    </row>
    <row r="23" spans="1:6" x14ac:dyDescent="0.25">
      <c r="A23" s="3">
        <v>3</v>
      </c>
      <c r="B23" s="15" t="s">
        <v>26</v>
      </c>
      <c r="F23" s="4"/>
    </row>
    <row r="24" spans="1:6" x14ac:dyDescent="0.25">
      <c r="A24" s="3"/>
      <c r="B24" t="s">
        <v>27</v>
      </c>
      <c r="C24">
        <v>1</v>
      </c>
      <c r="E24" s="17"/>
      <c r="F24" s="4">
        <f>E24*C25</f>
        <v>0</v>
      </c>
    </row>
    <row r="25" spans="1:6" x14ac:dyDescent="0.25">
      <c r="A25" s="3"/>
      <c r="B25" t="s">
        <v>28</v>
      </c>
      <c r="C25">
        <v>1</v>
      </c>
      <c r="E25" s="17"/>
      <c r="F25" s="4">
        <f>E25*C26</f>
        <v>0</v>
      </c>
    </row>
    <row r="26" spans="1:6" x14ac:dyDescent="0.25">
      <c r="A26" s="3"/>
      <c r="B26" t="s">
        <v>10</v>
      </c>
      <c r="C26">
        <v>1</v>
      </c>
      <c r="E26" s="17"/>
      <c r="F26" s="4">
        <f t="shared" si="0"/>
        <v>0</v>
      </c>
    </row>
    <row r="27" spans="1:6" x14ac:dyDescent="0.25">
      <c r="A27" s="3"/>
      <c r="B27" t="s">
        <v>29</v>
      </c>
      <c r="C27">
        <v>5</v>
      </c>
      <c r="D27" t="s">
        <v>30</v>
      </c>
      <c r="E27" s="17"/>
      <c r="F27" s="4">
        <f t="shared" si="0"/>
        <v>0</v>
      </c>
    </row>
    <row r="28" spans="1:6" x14ac:dyDescent="0.25">
      <c r="A28" s="3"/>
      <c r="B28" t="s">
        <v>31</v>
      </c>
      <c r="C28">
        <v>1</v>
      </c>
      <c r="E28" s="17"/>
      <c r="F28" s="4">
        <f t="shared" si="0"/>
        <v>0</v>
      </c>
    </row>
    <row r="29" spans="1:6" x14ac:dyDescent="0.25">
      <c r="A29" s="3"/>
      <c r="B29" t="s">
        <v>32</v>
      </c>
      <c r="C29">
        <v>1</v>
      </c>
      <c r="E29" s="17"/>
      <c r="F29" s="4">
        <f t="shared" si="0"/>
        <v>0</v>
      </c>
    </row>
    <row r="30" spans="1:6" x14ac:dyDescent="0.25">
      <c r="A30" s="3"/>
      <c r="F30" s="4"/>
    </row>
    <row r="31" spans="1:6" x14ac:dyDescent="0.25">
      <c r="A31" s="3">
        <v>4</v>
      </c>
      <c r="B31" s="15" t="s">
        <v>33</v>
      </c>
      <c r="F31" s="4"/>
    </row>
    <row r="32" spans="1:6" x14ac:dyDescent="0.25">
      <c r="A32" s="3"/>
      <c r="B32" t="s">
        <v>12</v>
      </c>
      <c r="C32" s="16">
        <f>C7/2</f>
        <v>1000</v>
      </c>
      <c r="D32" t="s">
        <v>11</v>
      </c>
      <c r="E32" s="17"/>
      <c r="F32" s="4">
        <f t="shared" si="0"/>
        <v>0</v>
      </c>
    </row>
    <row r="33" spans="1:6" x14ac:dyDescent="0.25">
      <c r="A33" s="3"/>
      <c r="B33" t="s">
        <v>13</v>
      </c>
      <c r="C33" s="16">
        <f>C8/2</f>
        <v>1000</v>
      </c>
      <c r="D33" t="s">
        <v>11</v>
      </c>
      <c r="E33" s="17"/>
      <c r="F33" s="4">
        <f t="shared" si="0"/>
        <v>0</v>
      </c>
    </row>
    <row r="34" spans="1:6" x14ac:dyDescent="0.25">
      <c r="A34" s="3"/>
      <c r="B34" t="s">
        <v>14</v>
      </c>
      <c r="C34" s="16">
        <f>C9/2</f>
        <v>1000</v>
      </c>
      <c r="D34" t="s">
        <v>11</v>
      </c>
      <c r="E34" s="17"/>
      <c r="F34" s="4">
        <f t="shared" si="0"/>
        <v>0</v>
      </c>
    </row>
    <row r="35" spans="1:6" x14ac:dyDescent="0.25">
      <c r="A35" s="3"/>
      <c r="B35" t="s">
        <v>15</v>
      </c>
      <c r="C35" s="16">
        <f>C10/2</f>
        <v>250</v>
      </c>
      <c r="D35" t="s">
        <v>11</v>
      </c>
      <c r="E35" s="17"/>
      <c r="F35" s="4">
        <f t="shared" si="0"/>
        <v>0</v>
      </c>
    </row>
    <row r="36" spans="1:6" x14ac:dyDescent="0.25">
      <c r="A36" s="3"/>
      <c r="B36" t="s">
        <v>16</v>
      </c>
      <c r="C36" s="16">
        <f>C11/2</f>
        <v>125</v>
      </c>
      <c r="D36" t="s">
        <v>11</v>
      </c>
      <c r="E36" s="17"/>
      <c r="F36" s="4">
        <f t="shared" si="0"/>
        <v>0</v>
      </c>
    </row>
    <row r="37" spans="1:6" x14ac:dyDescent="0.25">
      <c r="A37" s="3"/>
      <c r="B37" t="s">
        <v>34</v>
      </c>
      <c r="C37">
        <v>1</v>
      </c>
      <c r="E37" s="17"/>
      <c r="F37" s="4">
        <f t="shared" si="0"/>
        <v>0</v>
      </c>
    </row>
    <row r="38" spans="1:6" x14ac:dyDescent="0.25">
      <c r="A38" s="3"/>
      <c r="F38" s="4"/>
    </row>
    <row r="39" spans="1:6" x14ac:dyDescent="0.25">
      <c r="A39" s="3">
        <v>5</v>
      </c>
      <c r="B39" s="15" t="s">
        <v>35</v>
      </c>
      <c r="E39" s="2" t="s">
        <v>36</v>
      </c>
      <c r="F39" s="4"/>
    </row>
    <row r="40" spans="1:6" x14ac:dyDescent="0.25">
      <c r="A40" s="3"/>
      <c r="B40" t="s">
        <v>37</v>
      </c>
      <c r="C40">
        <v>100</v>
      </c>
      <c r="D40" t="s">
        <v>38</v>
      </c>
      <c r="E40" s="17"/>
      <c r="F40" s="4">
        <f t="shared" si="0"/>
        <v>0</v>
      </c>
    </row>
    <row r="41" spans="1:6" x14ac:dyDescent="0.25">
      <c r="A41" s="3"/>
      <c r="B41" t="s">
        <v>39</v>
      </c>
      <c r="C41">
        <v>100</v>
      </c>
      <c r="D41" t="s">
        <v>38</v>
      </c>
      <c r="E41" s="17"/>
      <c r="F41" s="4">
        <f t="shared" si="0"/>
        <v>0</v>
      </c>
    </row>
    <row r="42" spans="1:6" x14ac:dyDescent="0.25">
      <c r="A42" s="3"/>
      <c r="B42" t="s">
        <v>40</v>
      </c>
      <c r="C42">
        <v>20</v>
      </c>
      <c r="D42" t="s">
        <v>38</v>
      </c>
      <c r="E42" s="17"/>
      <c r="F42" s="4">
        <f t="shared" si="0"/>
        <v>0</v>
      </c>
    </row>
    <row r="43" spans="1:6" x14ac:dyDescent="0.25">
      <c r="A43" s="3"/>
      <c r="B43" t="s">
        <v>41</v>
      </c>
      <c r="C43">
        <v>20</v>
      </c>
      <c r="D43" t="s">
        <v>38</v>
      </c>
      <c r="E43" s="17"/>
      <c r="F43" s="4">
        <f t="shared" si="0"/>
        <v>0</v>
      </c>
    </row>
    <row r="44" spans="1:6" x14ac:dyDescent="0.25">
      <c r="A44" s="3"/>
      <c r="F44" s="4"/>
    </row>
    <row r="45" spans="1:6" x14ac:dyDescent="0.25">
      <c r="A45" s="5"/>
      <c r="B45" s="6" t="s">
        <v>42</v>
      </c>
      <c r="C45" s="7"/>
      <c r="D45" s="7"/>
      <c r="E45" s="8"/>
      <c r="F45" s="9">
        <f>SUM(F4:F44)</f>
        <v>0</v>
      </c>
    </row>
  </sheetData>
  <mergeCells count="6">
    <mergeCell ref="B1:F1"/>
    <mergeCell ref="A2:B2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  <ignoredErrors>
    <ignoredError sqref="C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P7F47XRYZNDU-1400349141-104236</_dlc_DocId>
    <_dlc_DocIdUrl xmlns="fd846815-3440-47ad-91c2-6fb63ce1b515">
      <Url>https://gemeenteznstd.sharepoint.com/sites/PC_Europeseaanbestedingen-Aanbestedingsdossiers2/_layouts/15/DocIdRedir.aspx?ID=P7F47XRYZNDU-1400349141-104236</Url>
      <Description>P7F47XRYZNDU-1400349141-104236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Een nieuw document maken." ma:contentTypeScope="" ma:versionID="728cbe3f89dbc8bca7685f99d32cc166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98aff56f269eacbb2d995555cf936008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695A32-BF58-486B-A483-3F9A010D2A09}">
  <ds:schemaRefs>
    <ds:schemaRef ds:uri="http://schemas.microsoft.com/office/2006/metadata/properties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customXml/itemProps2.xml><?xml version="1.0" encoding="utf-8"?>
<ds:datastoreItem xmlns:ds="http://schemas.openxmlformats.org/officeDocument/2006/customXml" ds:itemID="{012D25F0-93CF-44A7-AE2E-7D6C3E10E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75C805-0BAB-49F4-B639-D535E10416A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A458DC2-40F2-429A-BB01-7235E9E2A1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>Gemeente Zaanstad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Atten, Maarten van</dc:creator>
  <cp:keywords/>
  <dc:description/>
  <cp:lastModifiedBy>Berendse, Vicky</cp:lastModifiedBy>
  <cp:revision/>
  <dcterms:created xsi:type="dcterms:W3CDTF">2024-11-11T13:07:22Z</dcterms:created>
  <dcterms:modified xsi:type="dcterms:W3CDTF">2025-02-13T12:09:26Z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Afdeling">
    <vt:lpwstr>3;#Inkoop ＆ Subsidies|fd31b8cd-0b90-4d00-b984-1c171bc0747c</vt:lpwstr>
  </property>
  <property fmtid="{D5CDD505-2E9C-101B-9397-08002B2CF9AE}" pid="4" name="ha05b352ffb3473e988b841366c28f6f">
    <vt:lpwstr/>
  </property>
  <property fmtid="{D5CDD505-2E9C-101B-9397-08002B2CF9AE}" pid="5" name="MediaServiceImageTags">
    <vt:lpwstr/>
  </property>
  <property fmtid="{D5CDD505-2E9C-101B-9397-08002B2CF9AE}" pid="6" name="Status_Zaak">
    <vt:lpwstr>1;#Actief|81c20c87-c216-4937-bf94-ff7021bd769f</vt:lpwstr>
  </property>
  <property fmtid="{D5CDD505-2E9C-101B-9397-08002B2CF9AE}" pid="7" name="Zaaktype">
    <vt:lpwstr>2;#B0574|1c1ba151-0f0e-4b4e-b215-a5c0dae84579</vt:lpwstr>
  </property>
  <property fmtid="{D5CDD505-2E9C-101B-9397-08002B2CF9AE}" pid="8" name="c94847eb54c24c8f9dc0c385bd1eebc2">
    <vt:lpwstr>Inkoop ＆ Subsidies|fd31b8cd-0b90-4d00-b984-1c171bc0747c</vt:lpwstr>
  </property>
  <property fmtid="{D5CDD505-2E9C-101B-9397-08002B2CF9AE}" pid="9" name="jbd390ef46fe4ab38e89a0afa2c77160">
    <vt:lpwstr/>
  </property>
  <property fmtid="{D5CDD505-2E9C-101B-9397-08002B2CF9AE}" pid="10" name="Proces">
    <vt:lpwstr/>
  </property>
  <property fmtid="{D5CDD505-2E9C-101B-9397-08002B2CF9AE}" pid="11" name="Openbaarheidsbeperking">
    <vt:lpwstr/>
  </property>
  <property fmtid="{D5CDD505-2E9C-101B-9397-08002B2CF9AE}" pid="12" name="n4a6eba257ee4776b063e377a4c63306">
    <vt:lpwstr>Gemeente Zaanstad|5da99fe8-27ce-4ad9-925a-5d6e14d5f231</vt:lpwstr>
  </property>
  <property fmtid="{D5CDD505-2E9C-101B-9397-08002B2CF9AE}" pid="13" name="Archiefvormer">
    <vt:lpwstr>4;#Gemeente Zaanstad|5da99fe8-27ce-4ad9-925a-5d6e14d5f231</vt:lpwstr>
  </property>
  <property fmtid="{D5CDD505-2E9C-101B-9397-08002B2CF9AE}" pid="14" name="dd418d1d0122474984b379b82e2694a7">
    <vt:lpwstr>B0574|1c1ba151-0f0e-4b4e-b215-a5c0dae84579</vt:lpwstr>
  </property>
  <property fmtid="{D5CDD505-2E9C-101B-9397-08002B2CF9AE}" pid="15" name="_dlc_DocIdItemGuid">
    <vt:lpwstr>838b2db2-67df-46f9-b049-c32a91769ace</vt:lpwstr>
  </property>
</Properties>
</file>