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vrmwb.sharepoint.com/sites/Inkoop/Gedeelde  documenten/Inkoop/Inkoopprojecten/+P24-0068 MS 365 en Azure Cloud/Publicatie NvI 1/"/>
    </mc:Choice>
  </mc:AlternateContent>
  <xr:revisionPtr revIDLastSave="0" documentId="8_{8D4DF76D-7508-40D8-9ACA-00E2F2868C55}" xr6:coauthVersionLast="47" xr6:coauthVersionMax="47" xr10:uidLastSave="{00000000-0000-0000-0000-000000000000}"/>
  <bookViews>
    <workbookView xWindow="-120" yWindow="-120" windowWidth="29040" windowHeight="15720" xr2:uid="{D6A84480-DD8C-4387-B4AF-68C998E0E6EA}"/>
  </bookViews>
  <sheets>
    <sheet name="Prijsopga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1" l="1"/>
  <c r="F20" i="1"/>
  <c r="F19" i="1"/>
  <c r="F8" i="1"/>
  <c r="F14" i="1"/>
  <c r="F13" i="1"/>
  <c r="G16" i="1" s="1"/>
  <c r="G21" i="1" l="1"/>
  <c r="G10" i="1"/>
  <c r="G23" i="1" l="1"/>
</calcChain>
</file>

<file path=xl/sharedStrings.xml><?xml version="1.0" encoding="utf-8"?>
<sst xmlns="http://schemas.openxmlformats.org/spreadsheetml/2006/main" count="57" uniqueCount="49">
  <si>
    <t>Formulier 4 Prijsopgave</t>
  </si>
  <si>
    <t>Behorende bij aanbesteding Microsoft 365 en Azure Cloud beheerdiensten met kenmerk P24-0068</t>
  </si>
  <si>
    <t xml:space="preserve">U vult de tarieven in de geel gearceerde velden in excl. BTW. </t>
  </si>
  <si>
    <t>Nr</t>
  </si>
  <si>
    <t>Microsoft 365 en Azure Cloud beheerdiensten</t>
  </si>
  <si>
    <t>Tarief per jaar</t>
  </si>
  <si>
    <t>Plafondbedrag per jaar</t>
  </si>
  <si>
    <t>Aantal jaar</t>
  </si>
  <si>
    <t>Totaal excl. BTW</t>
  </si>
  <si>
    <t>€ 350.000,-</t>
  </si>
  <si>
    <t>Projectcapaciteit</t>
  </si>
  <si>
    <t>Tarief per uur</t>
  </si>
  <si>
    <t>Plafondbedrag per uur</t>
  </si>
  <si>
    <t>Inhuur Projectleider</t>
  </si>
  <si>
    <t>Inhuur Architect</t>
  </si>
  <si>
    <t>Totale kosten projectcapaciteit</t>
  </si>
  <si>
    <t>Implementatiekosten (eenmalige kosten)</t>
  </si>
  <si>
    <t xml:space="preserve">Tarief </t>
  </si>
  <si>
    <t>Plafondbedrag</t>
  </si>
  <si>
    <t>Aantal</t>
  </si>
  <si>
    <t>Implementatiekosten Microsoft 365 en Azure Cloud (eenmalige kosten)</t>
  </si>
  <si>
    <t>€ 80.000,-</t>
  </si>
  <si>
    <t>WAF/CAF implementatie (eenmalige kosten)</t>
  </si>
  <si>
    <t>Totale kosten implementatie</t>
  </si>
  <si>
    <t>Implementatiekosten (eenmalig)</t>
  </si>
  <si>
    <t xml:space="preserve">Inschrijver verklaart dat hetgeen aangeboden wordt inhoudelijk volledig volgens het beschrijvend document zal zijn, behalve op die punten welke uitdrukkelijk en duidelijk als afwijking in de aanbieding vermeld staan. Naast de aangeboden prijs mogen er geen aanvullende kosten in rekening worden gebracht. U vult de tarieven in excl. BTW. Niets in deze prijsopgave mag worden gewijzigd. </t>
  </si>
  <si>
    <t>De in de Inschrijving aangeboden prijzen en kortingen zijn onvoorwaardelijk en tot 31-12-2025 vast en onveranderlijk. Na deze periode mogen jaarlijks per 1 januari kunnen de overeengekomen (jaar)tarieven en doorlopende vergoedingen door Leverancier worden aangepast, mits deze aanpassing minimaal één maand voorafgaand is aangekondigd. Een stijging is gelimiteerd tot maximaal de (eventuele) stijging van het op het moment van aankondiging laatst door het Centraal Bureau voor de Statistiek (CBS) gepubliceerde definitieve prijsindexcijfer dienstenprijzen commerciële dienstverlening en transport (index 2015=100), althans de opvolger daarvan, voor groep J62, althans J6202, over het gehele jaar in vergelijking met het prijsindexcijfer van het jaar daarvoor van diezelfde index. Opdrachtnemer deelt zijn voorstel voor de nieuwe prijzen voor de dienstverlening steeds van het jaar voorafgaand aan het jaar dat de prijsaanpassing in dient te gaan, mee aan Opdrachtgever. Na schriftelijk akkoord van Opdrachtgever kan de prijsaanpassing worden doorgevoerd met de overeengekomen datum van het opvolgende jaar. Een inhaalslag van niet of niet tijdig doorgegeven prijsverhogingen is niet van toepassing. Prijsverlagingen worden ALTIJD doorgevoerd (ook met terugwerkende kracht indien dit niet tijdig is doorgeven door Opdrachtnemer).</t>
  </si>
  <si>
    <t>Ondergetekende stemt in met:</t>
  </si>
  <si>
    <t>●</t>
  </si>
  <si>
    <t>de aanbestedingsprocedure en bijbehorende documenten;</t>
  </si>
  <si>
    <t>de conceptovereenkomst en verwerkersovereenkomst;</t>
  </si>
  <si>
    <t>de Inkoopvoorwaarden GIBIT 2023;</t>
  </si>
  <si>
    <t>met het voldoen aan de gestelde criteria in dit aanbestedingsdocument.</t>
  </si>
  <si>
    <t>Bedrijfsnaam</t>
  </si>
  <si>
    <t>Naam ondertekenaar</t>
  </si>
  <si>
    <t>Functie ondertekenaar</t>
  </si>
  <si>
    <t>Handtekening</t>
  </si>
  <si>
    <t>Plaats en datum</t>
  </si>
  <si>
    <t>Microsoft 365 technisch support en Azure Cloud beheerdienst</t>
  </si>
  <si>
    <t>Totale inschrijfsom over 4 jaar voor:</t>
  </si>
  <si>
    <t>Projectcapaciteit per Jaar</t>
  </si>
  <si>
    <t>Totaal voor 4 jaar  excl. BTW</t>
  </si>
  <si>
    <t>Totaal per jaar excl. BTW</t>
  </si>
  <si>
    <t>Aantal uren per jaar*</t>
  </si>
  <si>
    <t xml:space="preserve">* Om een goede beoordeling te kunnen maken waarbij we alles mee willen wegen, maken we in de prijsmatrix gebruik van aannames bij het aantal uren projectcapaciteit. </t>
  </si>
  <si>
    <t>Totaal eenmalig excl. BTW</t>
  </si>
  <si>
    <t>Totale kosten Microsoft 365 technisch support en Azure Cloud beheerdiensten</t>
  </si>
  <si>
    <t>Inhuur Consultant</t>
  </si>
  <si>
    <t>Nota van Inlichtingen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</si>
</sst>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164" formatCode="&quot;€&quot;\ #,##0.00_);[Red]\(&quot;€&quot;\ #,##0.00\)"/>
    <numFmt numFmtId="165" formatCode="&quot;€&quot;\ #,##0.00"/>
  </numFmts>
  <fonts count="17" x14ac:knownFonts="1">
    <font>
      <sz val="11"/>
      <color theme="1"/>
      <name val="Aptos Narrow"/>
      <family val="2"/>
      <scheme val="minor"/>
    </font>
    <font>
      <b/>
      <sz val="16"/>
      <color theme="1"/>
      <name val="Aptos Narrow"/>
      <family val="2"/>
      <scheme val="minor"/>
    </font>
    <font>
      <b/>
      <sz val="12"/>
      <color theme="1"/>
      <name val="Aptos Narrow"/>
      <family val="2"/>
      <scheme val="minor"/>
    </font>
    <font>
      <sz val="10"/>
      <color theme="1"/>
      <name val="Calibri"/>
      <family val="2"/>
    </font>
    <font>
      <b/>
      <sz val="10"/>
      <color theme="1"/>
      <name val="Aptos Narrow"/>
      <family val="2"/>
      <scheme val="minor"/>
    </font>
    <font>
      <sz val="10"/>
      <color theme="1"/>
      <name val="Aptos Narrow"/>
      <family val="2"/>
      <scheme val="minor"/>
    </font>
    <font>
      <b/>
      <sz val="10"/>
      <color rgb="FFFFFFFF"/>
      <name val="Calibri"/>
      <family val="2"/>
    </font>
    <font>
      <b/>
      <sz val="10"/>
      <color rgb="FF000000"/>
      <name val="Calibri"/>
      <family val="2"/>
    </font>
    <font>
      <sz val="10"/>
      <color rgb="FF000000"/>
      <name val="Calibri"/>
      <family val="2"/>
    </font>
    <font>
      <sz val="10"/>
      <name val="Calibri"/>
      <family val="2"/>
    </font>
    <font>
      <b/>
      <sz val="10"/>
      <color rgb="FFFFC000"/>
      <name val="Aptos Narrow"/>
      <family val="2"/>
      <scheme val="minor"/>
    </font>
    <font>
      <b/>
      <sz val="10"/>
      <color theme="0"/>
      <name val="Calibri"/>
      <family val="2"/>
    </font>
    <font>
      <b/>
      <sz val="10"/>
      <color theme="0"/>
      <name val="Aptos Narrow"/>
      <family val="2"/>
      <scheme val="minor"/>
    </font>
    <font>
      <b/>
      <sz val="10"/>
      <color theme="1"/>
      <name val="Calibri"/>
      <family val="2"/>
    </font>
    <font>
      <sz val="10"/>
      <color rgb="FF000000"/>
      <name val="Calibri"/>
      <family val="2"/>
    </font>
    <font>
      <b/>
      <sz val="10"/>
      <color rgb="FFFFFFFF"/>
      <name val="Calibri"/>
      <family val="2"/>
    </font>
    <font>
      <u/>
      <sz val="11"/>
      <color theme="10"/>
      <name val="Aptos Narrow"/>
      <family val="2"/>
      <scheme val="minor"/>
    </font>
  </fonts>
  <fills count="8">
    <fill>
      <patternFill patternType="none"/>
    </fill>
    <fill>
      <patternFill patternType="gray125"/>
    </fill>
    <fill>
      <patternFill patternType="solid">
        <fgColor theme="3" tint="0.249977111117893"/>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E6E6E6"/>
        <bgColor indexed="64"/>
      </patternFill>
    </fill>
    <fill>
      <patternFill patternType="solid">
        <fgColor theme="0" tint="-0.14999847407452621"/>
        <bgColor indexed="64"/>
      </patternFill>
    </fill>
    <fill>
      <patternFill patternType="solid">
        <fgColor theme="3" tint="0.249977111117893"/>
        <bgColor indexed="64"/>
      </patternFill>
    </fill>
  </fills>
  <borders count="29">
    <border>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rgb="FFC0C0C0"/>
      </left>
      <right/>
      <top style="medium">
        <color rgb="FFC0C0C0"/>
      </top>
      <bottom style="medium">
        <color rgb="FFC0C0C0"/>
      </bottom>
      <diagonal/>
    </border>
    <border>
      <left style="medium">
        <color rgb="FFC0C0C0"/>
      </left>
      <right/>
      <top/>
      <bottom style="medium">
        <color rgb="FFC0C0C0"/>
      </bottom>
      <diagonal/>
    </border>
    <border>
      <left style="medium">
        <color rgb="FFC0C0C0"/>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ck">
        <color indexed="64"/>
      </top>
      <bottom/>
      <diagonal/>
    </border>
    <border>
      <left/>
      <right style="thick">
        <color indexed="64"/>
      </right>
      <top/>
      <bottom/>
      <diagonal/>
    </border>
    <border>
      <left/>
      <right style="medium">
        <color indexed="64"/>
      </right>
      <top/>
      <bottom/>
      <diagonal/>
    </border>
    <border>
      <left/>
      <right style="thick">
        <color indexed="64"/>
      </right>
      <top style="thick">
        <color indexed="64"/>
      </top>
      <bottom/>
      <diagonal/>
    </border>
    <border>
      <left/>
      <right style="thick">
        <color indexed="64"/>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6" fillId="0" borderId="0" applyNumberFormat="0" applyFill="0" applyBorder="0" applyAlignment="0" applyProtection="0"/>
  </cellStyleXfs>
  <cellXfs count="94">
    <xf numFmtId="0" fontId="0" fillId="0" borderId="0" xfId="0"/>
    <xf numFmtId="0" fontId="1" fillId="0" borderId="0" xfId="0" applyFont="1"/>
    <xf numFmtId="0" fontId="2" fillId="0" borderId="0" xfId="0" applyFont="1"/>
    <xf numFmtId="0" fontId="3" fillId="0" borderId="0" xfId="0" applyFont="1" applyAlignment="1">
      <alignment vertical="center"/>
    </xf>
    <xf numFmtId="0" fontId="4" fillId="0" borderId="0" xfId="0" applyFont="1"/>
    <xf numFmtId="0" fontId="5" fillId="0" borderId="0" xfId="0" applyFont="1"/>
    <xf numFmtId="0" fontId="6" fillId="2" borderId="1" xfId="0" applyFont="1" applyFill="1" applyBorder="1" applyAlignment="1">
      <alignment vertical="center"/>
    </xf>
    <xf numFmtId="0" fontId="6" fillId="2" borderId="1" xfId="0" applyFont="1" applyFill="1" applyBorder="1" applyAlignment="1">
      <alignment vertical="center" wrapText="1"/>
    </xf>
    <xf numFmtId="0" fontId="5" fillId="0" borderId="0" xfId="0" applyFont="1" applyAlignment="1">
      <alignment vertical="center"/>
    </xf>
    <xf numFmtId="0" fontId="3" fillId="0" borderId="0" xfId="0" applyFont="1" applyAlignment="1">
      <alignment horizontal="left" vertical="center" wrapText="1"/>
    </xf>
    <xf numFmtId="0" fontId="3" fillId="0" borderId="0" xfId="0" applyFont="1"/>
    <xf numFmtId="0" fontId="3" fillId="0" borderId="0" xfId="0" applyFont="1" applyAlignment="1">
      <alignment horizontal="center"/>
    </xf>
    <xf numFmtId="0" fontId="8" fillId="5" borderId="4" xfId="0" applyFont="1" applyFill="1" applyBorder="1" applyAlignment="1">
      <alignment horizontal="justify" vertical="center" wrapText="1"/>
    </xf>
    <xf numFmtId="0" fontId="7" fillId="0" borderId="0" xfId="0" applyFont="1" applyAlignment="1">
      <alignment horizontal="center" vertical="center"/>
    </xf>
    <xf numFmtId="8" fontId="7" fillId="0" borderId="0" xfId="0" applyNumberFormat="1" applyFont="1" applyAlignment="1">
      <alignment wrapText="1"/>
    </xf>
    <xf numFmtId="0" fontId="8" fillId="3" borderId="6" xfId="0" applyFont="1" applyFill="1" applyBorder="1" applyAlignment="1">
      <alignment horizontal="center" vertical="center"/>
    </xf>
    <xf numFmtId="0" fontId="8" fillId="3" borderId="6" xfId="0" applyFont="1" applyFill="1" applyBorder="1" applyAlignment="1">
      <alignment horizontal="left" vertical="center"/>
    </xf>
    <xf numFmtId="0" fontId="8" fillId="3" borderId="8" xfId="0" applyFont="1" applyFill="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left" vertical="center"/>
    </xf>
    <xf numFmtId="8" fontId="8" fillId="0" borderId="0" xfId="0" applyNumberFormat="1" applyFont="1" applyAlignment="1">
      <alignment horizontal="center" vertical="center" wrapText="1"/>
    </xf>
    <xf numFmtId="0" fontId="9" fillId="0" borderId="0" xfId="0" applyFont="1" applyAlignment="1">
      <alignment vertical="center"/>
    </xf>
    <xf numFmtId="0" fontId="9" fillId="0" borderId="0" xfId="0" applyFont="1" applyAlignment="1">
      <alignment horizontal="left" vertical="center"/>
    </xf>
    <xf numFmtId="0" fontId="8" fillId="3" borderId="14" xfId="0" applyFont="1" applyFill="1" applyBorder="1" applyAlignment="1">
      <alignment horizontal="left" vertical="center"/>
    </xf>
    <xf numFmtId="0" fontId="5" fillId="6" borderId="1" xfId="0" applyFont="1" applyFill="1" applyBorder="1"/>
    <xf numFmtId="0" fontId="5" fillId="6" borderId="15" xfId="0" applyFont="1" applyFill="1" applyBorder="1"/>
    <xf numFmtId="0" fontId="8" fillId="5" borderId="3" xfId="0" applyFont="1" applyFill="1" applyBorder="1" applyAlignment="1">
      <alignment horizontal="left" vertical="center" wrapText="1"/>
    </xf>
    <xf numFmtId="8" fontId="8" fillId="0" borderId="6" xfId="0" applyNumberFormat="1" applyFont="1" applyBorder="1" applyAlignment="1">
      <alignment horizontal="center" vertical="center" wrapText="1"/>
    </xf>
    <xf numFmtId="0" fontId="10" fillId="0" borderId="0" xfId="0" applyFont="1"/>
    <xf numFmtId="0" fontId="9" fillId="0" borderId="0" xfId="0" applyFont="1"/>
    <xf numFmtId="0" fontId="7" fillId="0" borderId="7" xfId="0" applyFont="1" applyBorder="1" applyAlignment="1">
      <alignment horizontal="left" vertical="top"/>
    </xf>
    <xf numFmtId="0" fontId="7" fillId="0" borderId="0" xfId="0" applyFont="1" applyAlignment="1">
      <alignment horizontal="left" vertical="top"/>
    </xf>
    <xf numFmtId="0" fontId="8" fillId="3" borderId="10" xfId="0" applyFont="1" applyFill="1" applyBorder="1" applyAlignment="1">
      <alignment horizontal="center" vertical="center"/>
    </xf>
    <xf numFmtId="8" fontId="8" fillId="0" borderId="2" xfId="0" applyNumberFormat="1" applyFont="1" applyBorder="1" applyAlignment="1">
      <alignment horizontal="center" wrapText="1"/>
    </xf>
    <xf numFmtId="0" fontId="11" fillId="7" borderId="0" xfId="0" applyFont="1" applyFill="1"/>
    <xf numFmtId="0" fontId="12" fillId="7" borderId="0" xfId="0" applyFont="1" applyFill="1"/>
    <xf numFmtId="0" fontId="13" fillId="0" borderId="0" xfId="0" applyFont="1"/>
    <xf numFmtId="8" fontId="8" fillId="3" borderId="14" xfId="0" applyNumberFormat="1" applyFont="1" applyFill="1" applyBorder="1" applyAlignment="1">
      <alignment horizontal="center" vertical="center"/>
    </xf>
    <xf numFmtId="0" fontId="6" fillId="2" borderId="9" xfId="0" applyFont="1" applyFill="1" applyBorder="1" applyAlignment="1">
      <alignment vertical="center"/>
    </xf>
    <xf numFmtId="0" fontId="6" fillId="2" borderId="13" xfId="0" applyFont="1" applyFill="1" applyBorder="1" applyAlignment="1">
      <alignment vertical="center"/>
    </xf>
    <xf numFmtId="0" fontId="8" fillId="0" borderId="10" xfId="0" applyFont="1" applyBorder="1" applyAlignment="1">
      <alignment vertical="center"/>
    </xf>
    <xf numFmtId="0" fontId="8" fillId="0" borderId="12" xfId="0" applyFont="1" applyBorder="1" applyAlignment="1">
      <alignment vertical="center"/>
    </xf>
    <xf numFmtId="0" fontId="5" fillId="0" borderId="17" xfId="0" applyFont="1" applyBorder="1"/>
    <xf numFmtId="8" fontId="8" fillId="0" borderId="12" xfId="0" applyNumberFormat="1" applyFont="1" applyBorder="1" applyAlignment="1">
      <alignment horizontal="center" vertical="center" wrapText="1"/>
    </xf>
    <xf numFmtId="0" fontId="5" fillId="0" borderId="7" xfId="0" applyFont="1" applyBorder="1"/>
    <xf numFmtId="0" fontId="5" fillId="6" borderId="7" xfId="0" applyFont="1" applyFill="1" applyBorder="1"/>
    <xf numFmtId="8" fontId="5" fillId="0" borderId="2" xfId="0" applyNumberFormat="1" applyFont="1" applyBorder="1" applyAlignment="1">
      <alignment horizontal="center"/>
    </xf>
    <xf numFmtId="0" fontId="8" fillId="3" borderId="11" xfId="0" applyFont="1" applyFill="1" applyBorder="1" applyAlignment="1">
      <alignment vertical="center"/>
    </xf>
    <xf numFmtId="0" fontId="8" fillId="3" borderId="16" xfId="0" applyFont="1" applyFill="1" applyBorder="1" applyAlignment="1">
      <alignment vertical="center"/>
    </xf>
    <xf numFmtId="0" fontId="6" fillId="2" borderId="6" xfId="0" applyFont="1" applyFill="1" applyBorder="1" applyAlignment="1">
      <alignment vertical="center"/>
    </xf>
    <xf numFmtId="0" fontId="7" fillId="0" borderId="22" xfId="0" applyFont="1" applyBorder="1" applyAlignment="1">
      <alignment horizontal="left" vertical="center"/>
    </xf>
    <xf numFmtId="0" fontId="5" fillId="0" borderId="23" xfId="0" applyFont="1" applyBorder="1"/>
    <xf numFmtId="0" fontId="7" fillId="0" borderId="23" xfId="0" applyFont="1" applyBorder="1" applyAlignment="1">
      <alignment horizontal="left" vertical="center"/>
    </xf>
    <xf numFmtId="0" fontId="5" fillId="0" borderId="24" xfId="0" applyFont="1" applyBorder="1"/>
    <xf numFmtId="0" fontId="7" fillId="0" borderId="25" xfId="0" applyFont="1" applyBorder="1" applyAlignment="1">
      <alignment horizontal="center" vertical="center"/>
    </xf>
    <xf numFmtId="0" fontId="7" fillId="0" borderId="0" xfId="0" applyFont="1" applyAlignment="1">
      <alignment horizontal="left" vertical="center"/>
    </xf>
    <xf numFmtId="0" fontId="5" fillId="0" borderId="19" xfId="0" applyFont="1" applyBorder="1"/>
    <xf numFmtId="0" fontId="7" fillId="0" borderId="26" xfId="0" applyFont="1" applyBorder="1" applyAlignment="1">
      <alignment horizontal="center" vertical="center"/>
    </xf>
    <xf numFmtId="0" fontId="7" fillId="0" borderId="27" xfId="0" applyFont="1" applyBorder="1" applyAlignment="1">
      <alignment horizontal="left" vertical="center"/>
    </xf>
    <xf numFmtId="0" fontId="7" fillId="0" borderId="27" xfId="0" applyFont="1" applyBorder="1" applyAlignment="1">
      <alignment horizontal="center" vertical="center"/>
    </xf>
    <xf numFmtId="0" fontId="5" fillId="0" borderId="28" xfId="0" applyFont="1" applyBorder="1"/>
    <xf numFmtId="0" fontId="8" fillId="5" borderId="5" xfId="0" applyFont="1" applyFill="1" applyBorder="1" applyAlignment="1">
      <alignment horizontal="justify" vertical="center" wrapText="1"/>
    </xf>
    <xf numFmtId="164" fontId="5" fillId="0" borderId="0" xfId="0" applyNumberFormat="1" applyFont="1"/>
    <xf numFmtId="8" fontId="5" fillId="0" borderId="0" xfId="0" applyNumberFormat="1" applyFont="1"/>
    <xf numFmtId="1" fontId="5" fillId="0" borderId="0" xfId="0" applyNumberFormat="1" applyFont="1"/>
    <xf numFmtId="0" fontId="15" fillId="2" borderId="1" xfId="0" applyFont="1" applyFill="1" applyBorder="1" applyAlignment="1">
      <alignment vertical="center"/>
    </xf>
    <xf numFmtId="0" fontId="16" fillId="0" borderId="0" xfId="1"/>
    <xf numFmtId="8" fontId="8" fillId="4" borderId="6" xfId="0" applyNumberFormat="1" applyFont="1" applyFill="1" applyBorder="1" applyAlignment="1" applyProtection="1">
      <alignment horizontal="center" vertical="center"/>
      <protection locked="0"/>
    </xf>
    <xf numFmtId="165" fontId="8" fillId="4" borderId="6" xfId="0" applyNumberFormat="1" applyFont="1" applyFill="1" applyBorder="1" applyAlignment="1" applyProtection="1">
      <alignment horizontal="center" vertical="center"/>
      <protection locked="0"/>
    </xf>
    <xf numFmtId="0" fontId="3" fillId="4" borderId="6" xfId="0" applyFont="1" applyFill="1" applyBorder="1" applyAlignment="1" applyProtection="1">
      <alignment horizontal="center" vertical="center" wrapText="1"/>
      <protection locked="0"/>
    </xf>
    <xf numFmtId="8" fontId="7" fillId="0" borderId="20" xfId="0" applyNumberFormat="1" applyFont="1" applyBorder="1" applyAlignment="1">
      <alignment horizontal="center" vertical="center" wrapText="1"/>
    </xf>
    <xf numFmtId="8" fontId="7" fillId="0" borderId="18" xfId="0" applyNumberFormat="1" applyFont="1" applyBorder="1" applyAlignment="1">
      <alignment horizontal="center" vertical="center" wrapText="1"/>
    </xf>
    <xf numFmtId="8" fontId="7" fillId="0" borderId="21" xfId="0" applyNumberFormat="1" applyFont="1" applyBorder="1" applyAlignment="1">
      <alignment horizontal="center" vertical="center" wrapText="1"/>
    </xf>
    <xf numFmtId="0" fontId="7" fillId="0" borderId="12" xfId="0" applyFont="1" applyBorder="1" applyAlignment="1">
      <alignment horizontal="left" vertical="center"/>
    </xf>
    <xf numFmtId="0" fontId="7" fillId="0" borderId="14" xfId="0" applyFont="1" applyBorder="1" applyAlignment="1">
      <alignment horizontal="left" vertical="center"/>
    </xf>
    <xf numFmtId="0" fontId="8" fillId="5" borderId="6" xfId="0" applyFont="1" applyFill="1" applyBorder="1" applyAlignment="1">
      <alignment horizontal="justify" vertical="center" wrapText="1"/>
    </xf>
    <xf numFmtId="0" fontId="3" fillId="0" borderId="0" xfId="0" applyFont="1" applyAlignment="1">
      <alignment horizontal="left" vertical="top" wrapText="1"/>
    </xf>
    <xf numFmtId="0" fontId="3" fillId="0" borderId="0" xfId="0" applyFont="1" applyAlignment="1">
      <alignment horizontal="left" vertical="center" wrapText="1"/>
    </xf>
    <xf numFmtId="8" fontId="8" fillId="3" borderId="1" xfId="0" applyNumberFormat="1" applyFont="1" applyFill="1" applyBorder="1" applyAlignment="1">
      <alignment horizontal="center" vertical="center"/>
    </xf>
    <xf numFmtId="8" fontId="8" fillId="3" borderId="8" xfId="0" applyNumberFormat="1" applyFont="1" applyFill="1" applyBorder="1" applyAlignment="1">
      <alignment horizontal="center" vertical="center"/>
    </xf>
    <xf numFmtId="0" fontId="8" fillId="3" borderId="6" xfId="0" applyFont="1" applyFill="1" applyBorder="1" applyAlignment="1">
      <alignment horizontal="center" vertical="center"/>
    </xf>
    <xf numFmtId="8" fontId="5" fillId="6" borderId="1" xfId="0" applyNumberFormat="1" applyFont="1" applyFill="1" applyBorder="1" applyAlignment="1">
      <alignment horizontal="center"/>
    </xf>
    <xf numFmtId="8" fontId="5" fillId="6" borderId="15" xfId="0" applyNumberFormat="1" applyFont="1" applyFill="1" applyBorder="1" applyAlignment="1">
      <alignment horizontal="center"/>
    </xf>
    <xf numFmtId="0" fontId="7" fillId="0" borderId="6" xfId="0" applyFont="1" applyBorder="1" applyAlignment="1">
      <alignment horizontal="left" vertical="center"/>
    </xf>
    <xf numFmtId="0" fontId="14" fillId="3" borderId="1" xfId="0" applyFont="1" applyFill="1" applyBorder="1" applyAlignment="1">
      <alignment horizontal="left" vertical="center"/>
    </xf>
    <xf numFmtId="0" fontId="14" fillId="3" borderId="8" xfId="0" applyFont="1" applyFill="1" applyBorder="1" applyAlignment="1">
      <alignment horizontal="left" vertical="center"/>
    </xf>
    <xf numFmtId="8" fontId="8" fillId="4" borderId="1" xfId="0" applyNumberFormat="1" applyFont="1" applyFill="1" applyBorder="1" applyAlignment="1" applyProtection="1">
      <alignment horizontal="center" vertical="center"/>
      <protection locked="0"/>
    </xf>
    <xf numFmtId="8" fontId="14" fillId="4" borderId="8" xfId="0" applyNumberFormat="1" applyFont="1" applyFill="1" applyBorder="1" applyAlignment="1" applyProtection="1">
      <alignment horizontal="center" vertical="center"/>
      <protection locked="0"/>
    </xf>
    <xf numFmtId="0" fontId="14" fillId="3" borderId="1" xfId="0" applyFont="1" applyFill="1" applyBorder="1" applyAlignment="1">
      <alignment horizontal="center" vertical="center"/>
    </xf>
    <xf numFmtId="0" fontId="14" fillId="3" borderId="8" xfId="0" applyFont="1" applyFill="1" applyBorder="1" applyAlignment="1">
      <alignment horizontal="center" vertical="center"/>
    </xf>
    <xf numFmtId="8" fontId="14" fillId="0" borderId="1" xfId="0" applyNumberFormat="1" applyFont="1" applyBorder="1" applyAlignment="1">
      <alignment horizontal="center" vertical="center" wrapText="1"/>
    </xf>
    <xf numFmtId="8" fontId="14" fillId="0" borderId="8" xfId="0" applyNumberFormat="1" applyFont="1" applyBorder="1" applyAlignment="1">
      <alignment horizontal="center" vertical="center" wrapText="1"/>
    </xf>
    <xf numFmtId="0" fontId="8" fillId="3" borderId="1" xfId="0" applyFont="1" applyFill="1" applyBorder="1" applyAlignment="1">
      <alignment horizontal="center" vertical="center"/>
    </xf>
    <xf numFmtId="0" fontId="8" fillId="3" borderId="8" xfId="0" applyFont="1" applyFill="1" applyBorder="1" applyAlignment="1">
      <alignment horizontal="center" vertical="center"/>
    </xf>
  </cellXfs>
  <cellStyles count="2">
    <cellStyle name="Hyperlink" xfId="1" builtinId="8"/>
    <cellStyle name="Standaard"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105092</xdr:colOff>
      <xdr:row>1</xdr:row>
      <xdr:rowOff>3449</xdr:rowOff>
    </xdr:from>
    <xdr:to>
      <xdr:col>6</xdr:col>
      <xdr:colOff>819398</xdr:colOff>
      <xdr:row>3</xdr:row>
      <xdr:rowOff>209549</xdr:rowOff>
    </xdr:to>
    <xdr:pic>
      <xdr:nvPicPr>
        <xdr:cNvPr id="2" name="Graphic 1">
          <a:extLst>
            <a:ext uri="{FF2B5EF4-FFF2-40B4-BE49-F238E27FC236}">
              <a16:creationId xmlns:a16="http://schemas.microsoft.com/office/drawing/2014/main" id="{91E876B8-7A21-4071-9C0A-D0DC230D4F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177155" y="201887"/>
          <a:ext cx="2609781" cy="49566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70B7-3CF4-4C93-B398-CD120322D9F7}">
  <sheetPr>
    <pageSetUpPr fitToPage="1"/>
  </sheetPr>
  <dimension ref="A1:I47"/>
  <sheetViews>
    <sheetView tabSelected="1" topLeftCell="A4" zoomScale="145" zoomScaleNormal="145" workbookViewId="0">
      <selection activeCell="G16" sqref="G16"/>
    </sheetView>
  </sheetViews>
  <sheetFormatPr defaultColWidth="8.85546875" defaultRowHeight="15" x14ac:dyDescent="0.25"/>
  <cols>
    <col min="1" max="1" width="3" customWidth="1"/>
    <col min="2" max="2" width="57.5703125" bestFit="1" customWidth="1"/>
    <col min="3" max="3" width="13.42578125" customWidth="1"/>
    <col min="4" max="4" width="22.28515625" customWidth="1"/>
    <col min="5" max="5" width="12" customWidth="1"/>
    <col min="6" max="6" width="15.85546875" customWidth="1"/>
    <col min="7" max="7" width="16.42578125" customWidth="1"/>
    <col min="9" max="9" width="14.140625" customWidth="1"/>
  </cols>
  <sheetData>
    <row r="1" spans="1:9" s="2" customFormat="1" ht="15.75" x14ac:dyDescent="0.25">
      <c r="A1" s="34" t="s">
        <v>0</v>
      </c>
      <c r="B1" s="35"/>
      <c r="C1" s="35"/>
      <c r="D1" s="35"/>
      <c r="E1" s="35"/>
      <c r="F1" s="35"/>
      <c r="G1" s="35"/>
    </row>
    <row r="2" spans="1:9" s="1" customFormat="1" ht="9" customHeight="1" x14ac:dyDescent="0.35">
      <c r="A2" s="36"/>
      <c r="B2" s="4"/>
      <c r="C2" s="4"/>
      <c r="D2" s="4"/>
      <c r="E2" s="4"/>
      <c r="F2" s="4"/>
      <c r="G2" s="4"/>
    </row>
    <row r="3" spans="1:9" s="4" customFormat="1" ht="13.5" x14ac:dyDescent="0.25">
      <c r="A3" s="3" t="s">
        <v>1</v>
      </c>
      <c r="B3" s="28"/>
      <c r="D3" s="35" t="s">
        <v>48</v>
      </c>
    </row>
    <row r="4" spans="1:9" s="5" customFormat="1" ht="24" customHeight="1" x14ac:dyDescent="0.25"/>
    <row r="5" spans="1:9" s="5" customFormat="1" ht="12" customHeight="1" x14ac:dyDescent="0.25">
      <c r="A5" s="10" t="s">
        <v>2</v>
      </c>
      <c r="B5" s="10"/>
    </row>
    <row r="6" spans="1:9" s="5" customFormat="1" ht="9" customHeight="1" x14ac:dyDescent="0.25"/>
    <row r="7" spans="1:9" s="8" customFormat="1" ht="25.5" x14ac:dyDescent="0.25">
      <c r="A7" s="6" t="s">
        <v>3</v>
      </c>
      <c r="B7" s="65" t="s">
        <v>38</v>
      </c>
      <c r="C7" s="6" t="s">
        <v>5</v>
      </c>
      <c r="D7" s="7" t="s">
        <v>6</v>
      </c>
      <c r="E7" s="6" t="s">
        <v>7</v>
      </c>
      <c r="F7" s="7" t="s">
        <v>8</v>
      </c>
      <c r="G7" s="7" t="s">
        <v>41</v>
      </c>
    </row>
    <row r="8" spans="1:9" s="5" customFormat="1" ht="13.5" x14ac:dyDescent="0.25">
      <c r="A8" s="92">
        <v>1</v>
      </c>
      <c r="B8" s="84" t="s">
        <v>38</v>
      </c>
      <c r="C8" s="86">
        <v>0</v>
      </c>
      <c r="D8" s="78" t="s">
        <v>9</v>
      </c>
      <c r="E8" s="88">
        <v>4</v>
      </c>
      <c r="F8" s="90">
        <f>C8*E8</f>
        <v>0</v>
      </c>
      <c r="G8" s="81"/>
    </row>
    <row r="9" spans="1:9" s="5" customFormat="1" ht="14.25" thickBot="1" x14ac:dyDescent="0.3">
      <c r="A9" s="93"/>
      <c r="B9" s="85"/>
      <c r="C9" s="87"/>
      <c r="D9" s="79"/>
      <c r="E9" s="89"/>
      <c r="F9" s="91"/>
      <c r="G9" s="82"/>
    </row>
    <row r="10" spans="1:9" s="5" customFormat="1" ht="19.350000000000001" customHeight="1" thickBot="1" x14ac:dyDescent="0.3">
      <c r="A10" s="83" t="s">
        <v>46</v>
      </c>
      <c r="B10" s="83"/>
      <c r="C10" s="83"/>
      <c r="D10" s="83"/>
      <c r="E10" s="83"/>
      <c r="F10" s="73"/>
      <c r="G10" s="46">
        <f>SUM(F8:F9)</f>
        <v>0</v>
      </c>
      <c r="H10" s="63"/>
    </row>
    <row r="11" spans="1:9" s="5" customFormat="1" ht="20.100000000000001" customHeight="1" x14ac:dyDescent="0.25">
      <c r="A11" s="30"/>
      <c r="B11" s="31"/>
      <c r="C11" s="31"/>
      <c r="D11" s="31"/>
      <c r="E11" s="31"/>
      <c r="F11" s="31"/>
      <c r="G11" s="20"/>
    </row>
    <row r="12" spans="1:9" s="8" customFormat="1" ht="25.5" x14ac:dyDescent="0.25">
      <c r="A12" s="6" t="s">
        <v>3</v>
      </c>
      <c r="B12" s="6" t="s">
        <v>40</v>
      </c>
      <c r="C12" s="6" t="s">
        <v>11</v>
      </c>
      <c r="D12" s="7" t="s">
        <v>12</v>
      </c>
      <c r="E12" s="7" t="s">
        <v>43</v>
      </c>
      <c r="F12" s="7" t="s">
        <v>42</v>
      </c>
      <c r="G12" s="7" t="s">
        <v>41</v>
      </c>
    </row>
    <row r="13" spans="1:9" s="5" customFormat="1" ht="13.5" x14ac:dyDescent="0.25">
      <c r="A13" s="15">
        <v>2</v>
      </c>
      <c r="B13" s="16" t="s">
        <v>13</v>
      </c>
      <c r="C13" s="67">
        <v>0</v>
      </c>
      <c r="D13" s="37">
        <v>135</v>
      </c>
      <c r="E13" s="15">
        <v>200</v>
      </c>
      <c r="F13" s="27">
        <f t="shared" ref="F13" si="0">C13*E13</f>
        <v>0</v>
      </c>
      <c r="G13" s="25"/>
      <c r="H13" s="64"/>
      <c r="I13" s="63"/>
    </row>
    <row r="14" spans="1:9" s="5" customFormat="1" ht="13.5" x14ac:dyDescent="0.25">
      <c r="A14" s="15">
        <v>3</v>
      </c>
      <c r="B14" s="23" t="s">
        <v>14</v>
      </c>
      <c r="C14" s="67">
        <v>0</v>
      </c>
      <c r="D14" s="37">
        <v>135</v>
      </c>
      <c r="E14" s="15">
        <v>150</v>
      </c>
      <c r="F14" s="27">
        <f>C14*E14</f>
        <v>0</v>
      </c>
      <c r="G14" s="25"/>
      <c r="H14" s="64"/>
      <c r="I14" s="62"/>
    </row>
    <row r="15" spans="1:9" s="5" customFormat="1" ht="14.25" thickBot="1" x14ac:dyDescent="0.3">
      <c r="A15" s="15">
        <v>4</v>
      </c>
      <c r="B15" s="23" t="s">
        <v>47</v>
      </c>
      <c r="C15" s="67">
        <v>0</v>
      </c>
      <c r="D15" s="37">
        <v>100</v>
      </c>
      <c r="E15" s="15">
        <v>500</v>
      </c>
      <c r="F15" s="27">
        <f>C15*E15</f>
        <v>0</v>
      </c>
      <c r="G15" s="25"/>
      <c r="H15" s="64"/>
    </row>
    <row r="16" spans="1:9" s="5" customFormat="1" ht="17.45" customHeight="1" thickBot="1" x14ac:dyDescent="0.3">
      <c r="A16" s="83" t="s">
        <v>15</v>
      </c>
      <c r="B16" s="83"/>
      <c r="C16" s="83"/>
      <c r="D16" s="83"/>
      <c r="E16" s="83"/>
      <c r="F16" s="73"/>
      <c r="G16" s="46">
        <f>SUM(F13:F15)*4</f>
        <v>0</v>
      </c>
      <c r="H16" s="63"/>
      <c r="I16" s="62"/>
    </row>
    <row r="17" spans="1:8" s="5" customFormat="1" ht="17.100000000000001" customHeight="1" x14ac:dyDescent="0.25">
      <c r="A17" s="18"/>
      <c r="B17" s="19"/>
      <c r="C17" s="19"/>
      <c r="D17" s="19"/>
      <c r="E17" s="18"/>
      <c r="F17" s="20"/>
    </row>
    <row r="18" spans="1:8" s="8" customFormat="1" ht="26.45" customHeight="1" x14ac:dyDescent="0.25">
      <c r="A18" s="6" t="s">
        <v>3</v>
      </c>
      <c r="B18" s="38" t="s">
        <v>16</v>
      </c>
      <c r="C18" s="39" t="s">
        <v>17</v>
      </c>
      <c r="D18" s="39" t="s">
        <v>18</v>
      </c>
      <c r="E18" s="49" t="s">
        <v>19</v>
      </c>
      <c r="F18" s="7" t="s">
        <v>8</v>
      </c>
      <c r="G18" s="7" t="s">
        <v>45</v>
      </c>
    </row>
    <row r="19" spans="1:8" s="5" customFormat="1" ht="13.5" x14ac:dyDescent="0.25">
      <c r="A19" s="17">
        <v>5</v>
      </c>
      <c r="B19" s="40" t="s">
        <v>20</v>
      </c>
      <c r="C19" s="68">
        <v>0</v>
      </c>
      <c r="D19" s="80" t="s">
        <v>21</v>
      </c>
      <c r="E19" s="47">
        <v>1</v>
      </c>
      <c r="F19" s="43">
        <f>C19*E19</f>
        <v>0</v>
      </c>
      <c r="G19" s="24"/>
    </row>
    <row r="20" spans="1:8" s="5" customFormat="1" ht="14.25" thickBot="1" x14ac:dyDescent="0.3">
      <c r="A20" s="32">
        <v>6</v>
      </c>
      <c r="B20" s="41" t="s">
        <v>22</v>
      </c>
      <c r="C20" s="68">
        <v>0</v>
      </c>
      <c r="D20" s="80"/>
      <c r="E20" s="48">
        <v>1</v>
      </c>
      <c r="F20" s="43">
        <f>C20*1</f>
        <v>0</v>
      </c>
      <c r="G20" s="45"/>
      <c r="H20" s="44"/>
    </row>
    <row r="21" spans="1:8" s="5" customFormat="1" ht="21.6" customHeight="1" thickBot="1" x14ac:dyDescent="0.3">
      <c r="A21" s="73" t="s">
        <v>23</v>
      </c>
      <c r="B21" s="74"/>
      <c r="C21" s="74"/>
      <c r="D21" s="74"/>
      <c r="E21" s="74"/>
      <c r="F21" s="74"/>
      <c r="G21" s="33">
        <f>SUM(F19:F20)</f>
        <v>0</v>
      </c>
      <c r="H21" s="63"/>
    </row>
    <row r="22" spans="1:8" ht="11.45" customHeight="1" thickBot="1" x14ac:dyDescent="0.3">
      <c r="A22" s="5"/>
      <c r="B22" s="5"/>
      <c r="C22" s="5"/>
      <c r="D22" s="5"/>
      <c r="E22" s="5"/>
      <c r="F22" s="5"/>
      <c r="G22" s="5"/>
    </row>
    <row r="23" spans="1:8" s="5" customFormat="1" ht="17.100000000000001" customHeight="1" thickTop="1" x14ac:dyDescent="0.25">
      <c r="A23" s="50" t="s">
        <v>39</v>
      </c>
      <c r="B23" s="51"/>
      <c r="C23" s="51"/>
      <c r="D23" s="51"/>
      <c r="E23" s="52"/>
      <c r="F23" s="53"/>
      <c r="G23" s="70">
        <f>G10+G16+G21</f>
        <v>0</v>
      </c>
    </row>
    <row r="24" spans="1:8" s="5" customFormat="1" ht="13.5" x14ac:dyDescent="0.25">
      <c r="A24" s="54"/>
      <c r="B24" s="55" t="s">
        <v>4</v>
      </c>
      <c r="C24" s="55"/>
      <c r="D24" s="55"/>
      <c r="E24" s="13"/>
      <c r="F24" s="56"/>
      <c r="G24" s="71"/>
    </row>
    <row r="25" spans="1:8" s="5" customFormat="1" ht="13.5" x14ac:dyDescent="0.25">
      <c r="A25" s="54"/>
      <c r="B25" s="55" t="s">
        <v>10</v>
      </c>
      <c r="C25" s="55"/>
      <c r="D25" s="55"/>
      <c r="E25" s="13"/>
      <c r="F25" s="56"/>
      <c r="G25" s="71"/>
      <c r="H25" s="62"/>
    </row>
    <row r="26" spans="1:8" s="5" customFormat="1" ht="14.25" thickBot="1" x14ac:dyDescent="0.3">
      <c r="A26" s="57"/>
      <c r="B26" s="58" t="s">
        <v>24</v>
      </c>
      <c r="C26" s="58"/>
      <c r="D26" s="58"/>
      <c r="E26" s="59"/>
      <c r="F26" s="60"/>
      <c r="G26" s="72"/>
    </row>
    <row r="27" spans="1:8" s="5" customFormat="1" ht="12" customHeight="1" thickTop="1" x14ac:dyDescent="0.25">
      <c r="A27" s="13"/>
      <c r="B27" s="13"/>
      <c r="C27" s="13"/>
      <c r="D27" s="13"/>
      <c r="E27" s="13"/>
      <c r="F27" s="14"/>
      <c r="G27" s="42"/>
    </row>
    <row r="28" spans="1:8" s="21" customFormat="1" ht="26.1" customHeight="1" x14ac:dyDescent="0.25">
      <c r="A28" s="77" t="s">
        <v>44</v>
      </c>
      <c r="B28" s="77"/>
      <c r="C28" s="77"/>
      <c r="D28" s="77"/>
      <c r="E28" s="77"/>
      <c r="F28" s="77"/>
      <c r="G28" s="77"/>
    </row>
    <row r="29" spans="1:8" s="21" customFormat="1" ht="11.1" customHeight="1" x14ac:dyDescent="0.25">
      <c r="A29" s="3"/>
      <c r="B29" s="22"/>
      <c r="C29" s="22"/>
      <c r="D29" s="22"/>
      <c r="E29" s="22"/>
    </row>
    <row r="30" spans="1:8" s="5" customFormat="1" ht="46.5" customHeight="1" x14ac:dyDescent="0.25">
      <c r="A30" s="76" t="s">
        <v>25</v>
      </c>
      <c r="B30" s="76"/>
      <c r="C30" s="76"/>
      <c r="D30" s="76"/>
      <c r="E30" s="76"/>
      <c r="F30" s="76"/>
      <c r="G30" s="76"/>
    </row>
    <row r="31" spans="1:8" s="5" customFormat="1" ht="118.35" customHeight="1" x14ac:dyDescent="0.25">
      <c r="A31" s="76" t="s">
        <v>26</v>
      </c>
      <c r="B31" s="76"/>
      <c r="C31" s="76"/>
      <c r="D31" s="76"/>
      <c r="E31" s="76"/>
      <c r="F31" s="76"/>
      <c r="G31" s="76"/>
    </row>
    <row r="32" spans="1:8" s="5" customFormat="1" ht="8.1" customHeight="1" x14ac:dyDescent="0.25">
      <c r="A32" s="9"/>
      <c r="B32" s="9"/>
      <c r="C32" s="9"/>
      <c r="D32" s="9"/>
      <c r="E32" s="9"/>
      <c r="F32" s="9"/>
    </row>
    <row r="33" spans="1:8" s="5" customFormat="1" ht="13.5" x14ac:dyDescent="0.25">
      <c r="A33" s="10" t="s">
        <v>27</v>
      </c>
      <c r="B33" s="10"/>
      <c r="C33" s="10"/>
      <c r="D33" s="10"/>
    </row>
    <row r="34" spans="1:8" s="5" customFormat="1" ht="13.5" x14ac:dyDescent="0.25">
      <c r="A34" s="11" t="s">
        <v>28</v>
      </c>
      <c r="B34" s="10" t="s">
        <v>29</v>
      </c>
      <c r="C34" s="10"/>
      <c r="D34" s="10"/>
    </row>
    <row r="35" spans="1:8" s="5" customFormat="1" ht="13.5" x14ac:dyDescent="0.25">
      <c r="A35" s="11" t="s">
        <v>28</v>
      </c>
      <c r="B35" s="10" t="s">
        <v>30</v>
      </c>
      <c r="C35" s="10"/>
      <c r="D35" s="10"/>
    </row>
    <row r="36" spans="1:8" s="5" customFormat="1" ht="13.5" x14ac:dyDescent="0.25">
      <c r="A36" s="11" t="s">
        <v>28</v>
      </c>
      <c r="B36" s="29" t="s">
        <v>31</v>
      </c>
      <c r="C36" s="10"/>
      <c r="D36" s="10"/>
    </row>
    <row r="37" spans="1:8" s="5" customFormat="1" ht="13.5" x14ac:dyDescent="0.25">
      <c r="A37" s="11" t="s">
        <v>28</v>
      </c>
      <c r="B37" s="10" t="s">
        <v>32</v>
      </c>
      <c r="C37" s="10"/>
      <c r="D37" s="10"/>
    </row>
    <row r="38" spans="1:8" ht="9.6" customHeight="1" thickBot="1" x14ac:dyDescent="0.3">
      <c r="A38" s="5"/>
      <c r="B38" s="5"/>
      <c r="C38" s="5"/>
      <c r="D38" s="5"/>
      <c r="E38" s="5"/>
      <c r="F38" s="5"/>
      <c r="G38" s="5"/>
    </row>
    <row r="39" spans="1:8" ht="15.75" thickBot="1" x14ac:dyDescent="0.3">
      <c r="A39" s="5"/>
      <c r="B39" s="26" t="s">
        <v>33</v>
      </c>
      <c r="C39" s="69"/>
      <c r="D39" s="69"/>
      <c r="E39" s="69"/>
      <c r="F39" s="69"/>
      <c r="G39" s="5"/>
    </row>
    <row r="40" spans="1:8" ht="15.75" thickBot="1" x14ac:dyDescent="0.3">
      <c r="A40" s="5"/>
      <c r="B40" s="12" t="s">
        <v>34</v>
      </c>
      <c r="C40" s="69"/>
      <c r="D40" s="69"/>
      <c r="E40" s="69"/>
      <c r="F40" s="69"/>
      <c r="G40" s="5"/>
    </row>
    <row r="41" spans="1:8" x14ac:dyDescent="0.25">
      <c r="A41" s="5"/>
      <c r="B41" s="61" t="s">
        <v>35</v>
      </c>
      <c r="C41" s="69"/>
      <c r="D41" s="69"/>
      <c r="E41" s="69"/>
      <c r="F41" s="69"/>
      <c r="G41" s="5"/>
    </row>
    <row r="42" spans="1:8" x14ac:dyDescent="0.25">
      <c r="A42" s="5"/>
      <c r="B42" s="75" t="s">
        <v>36</v>
      </c>
      <c r="C42" s="69"/>
      <c r="D42" s="69"/>
      <c r="E42" s="69"/>
      <c r="F42" s="69"/>
      <c r="G42" s="5"/>
    </row>
    <row r="43" spans="1:8" x14ac:dyDescent="0.25">
      <c r="A43" s="5"/>
      <c r="B43" s="75"/>
      <c r="C43" s="69"/>
      <c r="D43" s="69"/>
      <c r="E43" s="69"/>
      <c r="F43" s="69"/>
      <c r="G43" s="5"/>
    </row>
    <row r="44" spans="1:8" ht="0.6" customHeight="1" x14ac:dyDescent="0.25">
      <c r="A44" s="5"/>
      <c r="B44" s="75"/>
      <c r="C44" s="69"/>
      <c r="D44" s="69"/>
      <c r="E44" s="69"/>
      <c r="F44" s="69"/>
      <c r="G44" s="5"/>
    </row>
    <row r="45" spans="1:8" ht="15.75" thickBot="1" x14ac:dyDescent="0.3">
      <c r="A45" s="5"/>
      <c r="B45" s="12" t="s">
        <v>37</v>
      </c>
      <c r="C45" s="69"/>
      <c r="D45" s="69"/>
      <c r="E45" s="69"/>
      <c r="F45" s="69"/>
      <c r="G45" s="5"/>
    </row>
    <row r="47" spans="1:8" x14ac:dyDescent="0.25">
      <c r="H47" s="66"/>
    </row>
  </sheetData>
  <sheetProtection algorithmName="SHA-512" hashValue="kLAohiHc7uxg6LrB4SBhB+UiMb3smltabQVYD42bkXvI5b4OiptnzamUoTSZJ40Dd0JzPY2g7S+T65QCj8StpQ==" saltValue="KDL+WNrlk6xc1AO7nY0VAQ==" spinCount="100000" sheet="1" selectLockedCells="1"/>
  <mergeCells count="21">
    <mergeCell ref="D8:D9"/>
    <mergeCell ref="D19:D20"/>
    <mergeCell ref="G8:G9"/>
    <mergeCell ref="A16:F16"/>
    <mergeCell ref="A10:F10"/>
    <mergeCell ref="B8:B9"/>
    <mergeCell ref="C8:C9"/>
    <mergeCell ref="E8:E9"/>
    <mergeCell ref="F8:F9"/>
    <mergeCell ref="A8:A9"/>
    <mergeCell ref="C45:F45"/>
    <mergeCell ref="G23:G26"/>
    <mergeCell ref="A21:F21"/>
    <mergeCell ref="B42:B44"/>
    <mergeCell ref="C41:F41"/>
    <mergeCell ref="C42:F44"/>
    <mergeCell ref="A31:G31"/>
    <mergeCell ref="A30:G30"/>
    <mergeCell ref="A28:G28"/>
    <mergeCell ref="C39:F39"/>
    <mergeCell ref="C40:F40"/>
  </mergeCells>
  <conditionalFormatting sqref="C13">
    <cfRule type="expression" dxfId="6" priority="3">
      <formula>$C$13&gt;$D$13</formula>
    </cfRule>
  </conditionalFormatting>
  <conditionalFormatting sqref="C14">
    <cfRule type="expression" dxfId="5" priority="4">
      <formula>$C$14&gt;$D$14</formula>
    </cfRule>
  </conditionalFormatting>
  <conditionalFormatting sqref="G10">
    <cfRule type="expression" dxfId="3" priority="7">
      <formula>$G$10&gt;1400000</formula>
    </cfRule>
  </conditionalFormatting>
  <conditionalFormatting sqref="G16">
    <cfRule type="expression" dxfId="2" priority="6">
      <formula>$G$16&gt;389000</formula>
    </cfRule>
  </conditionalFormatting>
  <conditionalFormatting sqref="G21">
    <cfRule type="expression" dxfId="1" priority="2">
      <formula>$G$21&gt;80000</formula>
    </cfRule>
  </conditionalFormatting>
  <conditionalFormatting sqref="C15">
    <cfRule type="expression" dxfId="0" priority="1">
      <formula>$C$15&gt;$D$15</formula>
    </cfRule>
  </conditionalFormatting>
  <pageMargins left="0.7" right="0.7" top="0.75" bottom="0.75" header="0.3" footer="0.3"/>
  <pageSetup paperSize="9" scale="62" fitToHeight="0"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9869326-704d-48c7-8ef8-6ae1518b7f58">
      <Terms xmlns="http://schemas.microsoft.com/office/infopath/2007/PartnerControls"/>
    </lcf76f155ced4ddcb4097134ff3c332f>
    <TaxCatchAll xmlns="3dbecc2f-6c2a-4272-95e3-995d1e5273a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8" ma:contentTypeDescription="Een nieuw document maken." ma:contentTypeScope="" ma:versionID="a72ac5cd8c63f8bbc8991080afc05ae7">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1beee7ee0f80740f1a38180500d69fe0"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B9B43D-DEBF-499E-BF77-82DA54871499}">
  <ds:schemaRefs>
    <ds:schemaRef ds:uri="http://schemas.microsoft.com/office/2006/documentManagement/types"/>
    <ds:schemaRef ds:uri="3381bab1-d861-4dfd-9df4-d1458d9ecda7"/>
    <ds:schemaRef ds:uri="http://www.w3.org/XML/1998/namespace"/>
    <ds:schemaRef ds:uri="http://schemas.microsoft.com/office/2006/metadata/properties"/>
    <ds:schemaRef ds:uri="633f5d46-a172-4885-abbf-5553c71c9e2c"/>
    <ds:schemaRef ds:uri="http://purl.org/dc/dcmitype/"/>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56E2D3FD-882F-4158-B9D7-D2EA4D647B39}">
  <ds:schemaRefs>
    <ds:schemaRef ds:uri="http://schemas.microsoft.com/sharepoint/v3/contenttype/forms"/>
  </ds:schemaRefs>
</ds:datastoreItem>
</file>

<file path=customXml/itemProps3.xml><?xml version="1.0" encoding="utf-8"?>
<ds:datastoreItem xmlns:ds="http://schemas.openxmlformats.org/officeDocument/2006/customXml" ds:itemID="{5F83D3E3-59EA-4332-AD14-46519355F12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Maike van Elzakker - Dragt</dc:creator>
  <cp:keywords/>
  <dc:description/>
  <cp:lastModifiedBy>Maike van Elzakker - Dragt</cp:lastModifiedBy>
  <cp:revision/>
  <dcterms:created xsi:type="dcterms:W3CDTF">2024-03-06T14:21:50Z</dcterms:created>
  <dcterms:modified xsi:type="dcterms:W3CDTF">2024-11-27T13:44:01Z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y fmtid="{D5CDD505-2E9C-101B-9397-08002B2CF9AE}" pid="3" name="MediaServiceImageTags">
    <vt:lpwstr/>
  </property>
</Properties>
</file>