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sbrotterdam.sharepoint.com/sites/Inkoop-EAAccountantsdiensten/Shared Documents/EA Accountantsdiensten/02 Beschrijvend Document en bijlagen/"/>
    </mc:Choice>
  </mc:AlternateContent>
  <xr:revisionPtr revIDLastSave="140" documentId="8_{873D6647-A309-4B67-BA04-97155B008977}" xr6:coauthVersionLast="47" xr6:coauthVersionMax="47" xr10:uidLastSave="{369BE9D1-B054-4697-AC21-A7D4C425B14B}"/>
  <bookViews>
    <workbookView xWindow="-28920" yWindow="-120" windowWidth="29040" windowHeight="15720" activeTab="1" xr2:uid="{931CA957-EECB-49C0-A05F-2A093A29D573}"/>
  </bookViews>
  <sheets>
    <sheet name="Voorblad" sheetId="1" r:id="rId1"/>
    <sheet name="Prijzenblad" sheetId="2" r:id="rId2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64" i="2" l="1"/>
  <c r="F63" i="2"/>
  <c r="F62" i="2"/>
  <c r="F61" i="2"/>
  <c r="F60" i="2"/>
  <c r="F59" i="2"/>
  <c r="F54" i="2"/>
  <c r="F53" i="2"/>
  <c r="F52" i="2"/>
  <c r="F51" i="2"/>
  <c r="F55" i="2" s="1"/>
  <c r="F50" i="2"/>
  <c r="F49" i="2"/>
  <c r="F44" i="2"/>
  <c r="F43" i="2"/>
  <c r="F42" i="2"/>
  <c r="F40" i="2"/>
  <c r="F39" i="2"/>
  <c r="F33" i="2"/>
  <c r="F30" i="2"/>
  <c r="F31" i="2"/>
  <c r="F32" i="2"/>
  <c r="F34" i="2"/>
  <c r="F29" i="2"/>
  <c r="F35" i="2" s="1"/>
  <c r="F24" i="2"/>
  <c r="F20" i="2"/>
  <c r="F21" i="2"/>
  <c r="F22" i="2"/>
  <c r="F23" i="2"/>
  <c r="F19" i="2"/>
  <c r="F25" i="2" s="1"/>
  <c r="F65" i="2" l="1"/>
  <c r="F45" i="2"/>
  <c r="F68" i="2" l="1"/>
  <c r="C13" i="1" s="1"/>
</calcChain>
</file>

<file path=xl/sharedStrings.xml><?xml version="1.0" encoding="utf-8"?>
<sst xmlns="http://schemas.openxmlformats.org/spreadsheetml/2006/main" count="68" uniqueCount="26">
  <si>
    <t>Ondertekening</t>
  </si>
  <si>
    <t>Totale inschrijfprijs:</t>
  </si>
  <si>
    <t>Organisatie</t>
  </si>
  <si>
    <t>Naam</t>
  </si>
  <si>
    <t>Functie</t>
  </si>
  <si>
    <t>Datum</t>
  </si>
  <si>
    <t>Handtekening</t>
  </si>
  <si>
    <t>Invulinstructie</t>
  </si>
  <si>
    <t xml:space="preserve">&gt;Inschrijver vult enkel de gele cellen in;
&gt;De ingevulde prijzen zijn in euro's exclusief BTW;
&gt;Alle door Inschrijver verstrekte tarieven en prijzen zijn marktconform en realistisch. Indien blijkt dat er niet marktconform of realistisch wordt aangeboden, is opdrachtgever gerechtigd de inschrijving ongeldig te verklaren.
&gt;de prijzen zoals ingevuld op het prijs invul formulier zijn inclusief alle kosten voortkomend uit het programma van eisen en kwalitatieve gunningscriteria
&gt;De genoemde aantallen zijn indicatief, Inschrijver kan hieraan geen rechten ontlenen. </t>
  </si>
  <si>
    <t>Tarieven werkzaamheden in te zetten team</t>
  </si>
  <si>
    <t>uurtarief</t>
  </si>
  <si>
    <t>Partner/director</t>
  </si>
  <si>
    <t>Manager</t>
  </si>
  <si>
    <t>Senior assistent(en)</t>
  </si>
  <si>
    <t>Controleleider</t>
  </si>
  <si>
    <t>IT auditors</t>
  </si>
  <si>
    <t>Overige specialisten</t>
  </si>
  <si>
    <t>Aantal uur</t>
  </si>
  <si>
    <t>Kosten</t>
  </si>
  <si>
    <t>Interim controle</t>
  </si>
  <si>
    <t>Controle van de jaarrekening</t>
  </si>
  <si>
    <t>Overige controleactiviteiten</t>
  </si>
  <si>
    <t>Inschrijfprijs</t>
  </si>
  <si>
    <t>Totaal</t>
  </si>
  <si>
    <t>Assurance verklaring</t>
  </si>
  <si>
    <t>Aangifte vennootschapsbelasting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</si>
</sst>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 &quot;€&quot;\ * #,##0.00_ ;_ &quot;€&quot;\ * \-#,##0.00_ ;_ &quot;€&quot;\ * &quot;-&quot;??_ ;_ @_ "/>
    <numFmt numFmtId="164" formatCode="&quot;€&quot;\ #,##0.00"/>
  </numFmts>
  <fonts count="9"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color theme="1"/>
      <name val="Century Gothic"/>
      <family val="2"/>
    </font>
    <font>
      <b/>
      <sz val="10"/>
      <color theme="0"/>
      <name val="Martel"/>
    </font>
    <font>
      <b/>
      <sz val="10"/>
      <color theme="1" tint="0.14999847407452621"/>
      <name val="Martel"/>
    </font>
    <font>
      <b/>
      <sz val="10"/>
      <name val="Martel"/>
    </font>
    <font>
      <b/>
      <sz val="10"/>
      <color theme="0"/>
      <name val="Calibri"/>
      <family val="2"/>
    </font>
    <font>
      <sz val="10"/>
      <color theme="1"/>
      <name val="Calibri"/>
      <family val="2"/>
    </font>
    <font>
      <sz val="10"/>
      <name val="Calibri"/>
      <family val="2"/>
    </font>
  </fonts>
  <fills count="7">
    <fill>
      <patternFill patternType="none"/>
    </fill>
    <fill>
      <patternFill patternType="gray125"/>
    </fill>
    <fill>
      <patternFill patternType="solid">
        <fgColor theme="4" tint="-0.49998474074526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rgb="FF002060"/>
      </left>
      <right/>
      <top style="thin">
        <color rgb="FF002060"/>
      </top>
      <bottom style="thin">
        <color theme="0"/>
      </bottom>
      <diagonal/>
    </border>
    <border>
      <left/>
      <right style="thick">
        <color theme="0"/>
      </right>
      <top style="thin">
        <color rgb="FF002060"/>
      </top>
      <bottom style="thin">
        <color theme="0"/>
      </bottom>
      <diagonal/>
    </border>
    <border>
      <left style="thin">
        <color theme="0"/>
      </left>
      <right/>
      <top style="thin">
        <color rgb="FF002060"/>
      </top>
      <bottom style="thin">
        <color theme="0"/>
      </bottom>
      <diagonal/>
    </border>
    <border>
      <left/>
      <right style="thin">
        <color rgb="FF002060"/>
      </right>
      <top style="thin">
        <color rgb="FF002060"/>
      </top>
      <bottom style="thin">
        <color theme="0"/>
      </bottom>
      <diagonal/>
    </border>
    <border>
      <left style="thin">
        <color rgb="FF002060"/>
      </left>
      <right/>
      <top style="thin">
        <color theme="0"/>
      </top>
      <bottom style="thin">
        <color rgb="FF002060"/>
      </bottom>
      <diagonal/>
    </border>
    <border>
      <left/>
      <right style="thick">
        <color theme="0"/>
      </right>
      <top style="thin">
        <color theme="0"/>
      </top>
      <bottom style="thin">
        <color rgb="FF002060"/>
      </bottom>
      <diagonal/>
    </border>
    <border>
      <left style="thin">
        <color rgb="FF002060"/>
      </left>
      <right/>
      <top style="thin">
        <color rgb="FF002060"/>
      </top>
      <bottom style="thin">
        <color rgb="FF002060"/>
      </bottom>
      <diagonal/>
    </border>
    <border>
      <left/>
      <right style="thick">
        <color theme="0"/>
      </right>
      <top style="thin">
        <color rgb="FF002060"/>
      </top>
      <bottom style="thin">
        <color rgb="FF002060"/>
      </bottom>
      <diagonal/>
    </border>
    <border>
      <left style="thin">
        <color theme="0"/>
      </left>
      <right/>
      <top style="thin">
        <color rgb="FF002060"/>
      </top>
      <bottom style="thin">
        <color rgb="FF002060"/>
      </bottom>
      <diagonal/>
    </border>
    <border>
      <left/>
      <right style="thin">
        <color rgb="FF002060"/>
      </right>
      <top style="thin">
        <color rgb="FF002060"/>
      </top>
      <bottom style="thin">
        <color rgb="FF002060"/>
      </bottom>
      <diagonal/>
    </border>
    <border>
      <left/>
      <right/>
      <top style="thin">
        <color rgb="FF002060"/>
      </top>
      <bottom style="thin">
        <color rgb="FF002060"/>
      </bottom>
      <diagonal/>
    </border>
    <border>
      <left style="thin">
        <color rgb="FF002060"/>
      </left>
      <right/>
      <top/>
      <bottom style="thin">
        <color rgb="FF002060"/>
      </bottom>
      <diagonal/>
    </border>
    <border>
      <left/>
      <right style="thick">
        <color theme="0"/>
      </right>
      <top/>
      <bottom style="thin">
        <color rgb="FF002060"/>
      </bottom>
      <diagonal/>
    </border>
    <border>
      <left style="thin">
        <color theme="0"/>
      </left>
      <right/>
      <top/>
      <bottom style="thin">
        <color rgb="FF002060"/>
      </bottom>
      <diagonal/>
    </border>
    <border>
      <left/>
      <right style="thin">
        <color rgb="FF002060"/>
      </right>
      <top/>
      <bottom style="thin">
        <color rgb="FF002060"/>
      </bottom>
      <diagonal/>
    </border>
    <border>
      <left style="thick">
        <color theme="0"/>
      </left>
      <right/>
      <top style="thin">
        <color theme="0"/>
      </top>
      <bottom style="thin">
        <color indexed="64"/>
      </bottom>
      <diagonal/>
    </border>
    <border>
      <left/>
      <right style="thin">
        <color rgb="FF002060"/>
      </right>
      <top style="thin">
        <color theme="0"/>
      </top>
      <bottom style="thin">
        <color indexed="64"/>
      </bottom>
      <diagonal/>
    </border>
    <border>
      <left style="thin">
        <color theme="0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0" fontId="1" fillId="0" borderId="0"/>
    <xf numFmtId="0" fontId="2" fillId="0" borderId="0"/>
    <xf numFmtId="0" fontId="1" fillId="0" borderId="0"/>
  </cellStyleXfs>
  <cellXfs count="38">
    <xf numFmtId="0" fontId="0" fillId="0" borderId="0" xfId="0"/>
    <xf numFmtId="0" fontId="2" fillId="0" borderId="0" xfId="2" applyAlignment="1">
      <alignment wrapText="1"/>
    </xf>
    <xf numFmtId="0" fontId="2" fillId="0" borderId="0" xfId="2"/>
    <xf numFmtId="0" fontId="3" fillId="0" borderId="0" xfId="0" applyFont="1" applyAlignment="1">
      <alignment vertical="center"/>
    </xf>
    <xf numFmtId="0" fontId="7" fillId="0" borderId="0" xfId="2" applyFont="1" applyAlignment="1">
      <alignment wrapText="1"/>
    </xf>
    <xf numFmtId="0" fontId="7" fillId="0" borderId="0" xfId="2" applyFont="1"/>
    <xf numFmtId="0" fontId="6" fillId="2" borderId="19" xfId="0" applyFont="1" applyFill="1" applyBorder="1" applyAlignment="1">
      <alignment vertical="center"/>
    </xf>
    <xf numFmtId="164" fontId="7" fillId="5" borderId="19" xfId="2" applyNumberFormat="1" applyFont="1" applyFill="1" applyBorder="1"/>
    <xf numFmtId="14" fontId="4" fillId="0" borderId="12" xfId="0" applyNumberFormat="1" applyFont="1" applyBorder="1" applyAlignment="1" applyProtection="1">
      <alignment horizontal="center" vertical="center"/>
      <protection locked="0"/>
    </xf>
    <xf numFmtId="14" fontId="4" fillId="0" borderId="13" xfId="0" applyNumberFormat="1" applyFont="1" applyBorder="1" applyAlignment="1" applyProtection="1">
      <alignment horizontal="center" vertical="center"/>
      <protection locked="0"/>
    </xf>
    <xf numFmtId="14" fontId="4" fillId="3" borderId="14" xfId="0" applyNumberFormat="1" applyFont="1" applyFill="1" applyBorder="1" applyAlignment="1" applyProtection="1">
      <alignment horizontal="left" vertical="top"/>
      <protection locked="0"/>
    </xf>
    <xf numFmtId="14" fontId="4" fillId="3" borderId="15" xfId="0" applyNumberFormat="1" applyFont="1" applyFill="1" applyBorder="1" applyAlignment="1" applyProtection="1">
      <alignment horizontal="left" vertical="top"/>
      <protection locked="0"/>
    </xf>
    <xf numFmtId="14" fontId="4" fillId="0" borderId="7" xfId="0" applyNumberFormat="1" applyFont="1" applyBorder="1" applyAlignment="1" applyProtection="1">
      <alignment horizontal="center" vertical="center"/>
      <protection locked="0"/>
    </xf>
    <xf numFmtId="14" fontId="4" fillId="0" borderId="8" xfId="0" applyNumberFormat="1" applyFont="1" applyBorder="1" applyAlignment="1" applyProtection="1">
      <alignment horizontal="center" vertical="center"/>
      <protection locked="0"/>
    </xf>
    <xf numFmtId="14" fontId="4" fillId="3" borderId="9" xfId="0" applyNumberFormat="1" applyFont="1" applyFill="1" applyBorder="1" applyAlignment="1" applyProtection="1">
      <alignment horizontal="left" vertical="top"/>
      <protection locked="0"/>
    </xf>
    <xf numFmtId="14" fontId="4" fillId="3" borderId="10" xfId="0" applyNumberFormat="1" applyFont="1" applyFill="1" applyBorder="1" applyAlignment="1" applyProtection="1">
      <alignment horizontal="left" vertical="top"/>
      <protection locked="0"/>
    </xf>
    <xf numFmtId="14" fontId="4" fillId="0" borderId="11" xfId="0" applyNumberFormat="1" applyFont="1" applyBorder="1" applyAlignment="1" applyProtection="1">
      <alignment horizontal="center" vertical="center"/>
      <protection locked="0"/>
    </xf>
    <xf numFmtId="14" fontId="4" fillId="3" borderId="7" xfId="0" applyNumberFormat="1" applyFont="1" applyFill="1" applyBorder="1" applyAlignment="1" applyProtection="1">
      <alignment horizontal="left" vertical="top"/>
      <protection locked="0"/>
    </xf>
    <xf numFmtId="0" fontId="3" fillId="2" borderId="1" xfId="0" applyFont="1" applyFill="1" applyBorder="1" applyAlignment="1" applyProtection="1">
      <alignment horizontal="center" vertical="center"/>
      <protection locked="0"/>
    </xf>
    <xf numFmtId="0" fontId="3" fillId="2" borderId="2" xfId="0" applyFont="1" applyFill="1" applyBorder="1" applyAlignment="1" applyProtection="1">
      <alignment horizontal="center" vertical="center"/>
      <protection locked="0"/>
    </xf>
    <xf numFmtId="0" fontId="3" fillId="2" borderId="3" xfId="0" applyFont="1" applyFill="1" applyBorder="1" applyAlignment="1">
      <alignment horizontal="center" vertical="center"/>
    </xf>
    <xf numFmtId="0" fontId="3" fillId="2" borderId="4" xfId="0" applyFont="1" applyFill="1" applyBorder="1" applyAlignment="1">
      <alignment horizontal="center" vertical="center"/>
    </xf>
    <xf numFmtId="14" fontId="4" fillId="0" borderId="5" xfId="0" applyNumberFormat="1" applyFont="1" applyBorder="1" applyAlignment="1" applyProtection="1">
      <alignment horizontal="center" vertical="center"/>
      <protection locked="0"/>
    </xf>
    <xf numFmtId="14" fontId="4" fillId="0" borderId="6" xfId="0" applyNumberFormat="1" applyFont="1" applyBorder="1" applyAlignment="1" applyProtection="1">
      <alignment horizontal="center" vertical="center"/>
      <protection locked="0"/>
    </xf>
    <xf numFmtId="44" fontId="5" fillId="0" borderId="16" xfId="0" applyNumberFormat="1" applyFont="1" applyBorder="1" applyAlignment="1">
      <alignment horizontal="center" vertical="center"/>
    </xf>
    <xf numFmtId="44" fontId="5" fillId="0" borderId="17" xfId="0" applyNumberFormat="1" applyFont="1" applyBorder="1" applyAlignment="1">
      <alignment horizontal="center" vertical="center"/>
    </xf>
    <xf numFmtId="14" fontId="8" fillId="4" borderId="18" xfId="0" applyNumberFormat="1" applyFont="1" applyFill="1" applyBorder="1" applyAlignment="1">
      <alignment horizontal="center" vertical="top" wrapText="1"/>
    </xf>
    <xf numFmtId="14" fontId="8" fillId="4" borderId="0" xfId="0" applyNumberFormat="1" applyFont="1" applyFill="1" applyAlignment="1">
      <alignment horizontal="center" vertical="top" wrapText="1"/>
    </xf>
    <xf numFmtId="0" fontId="6" fillId="2" borderId="18" xfId="0" applyFont="1" applyFill="1" applyBorder="1" applyAlignment="1">
      <alignment horizontal="center" vertical="center"/>
    </xf>
    <xf numFmtId="0" fontId="6" fillId="2" borderId="0" xfId="0" applyFont="1" applyFill="1" applyAlignment="1">
      <alignment horizontal="center" vertical="center"/>
    </xf>
    <xf numFmtId="0" fontId="6" fillId="2" borderId="19" xfId="0" applyFont="1" applyFill="1" applyBorder="1" applyAlignment="1">
      <alignment horizontal="center" vertical="center"/>
    </xf>
    <xf numFmtId="0" fontId="7" fillId="0" borderId="19" xfId="2" applyFont="1" applyBorder="1" applyAlignment="1">
      <alignment horizontal="center"/>
    </xf>
    <xf numFmtId="0" fontId="7" fillId="3" borderId="19" xfId="2" applyFont="1" applyFill="1" applyBorder="1" applyAlignment="1" applyProtection="1">
      <alignment wrapText="1"/>
      <protection locked="0"/>
    </xf>
    <xf numFmtId="0" fontId="2" fillId="0" borderId="0" xfId="2" applyAlignment="1" applyProtection="1">
      <alignment wrapText="1"/>
      <protection locked="0"/>
    </xf>
    <xf numFmtId="0" fontId="6" fillId="2" borderId="19" xfId="0" applyFont="1" applyFill="1" applyBorder="1" applyAlignment="1" applyProtection="1">
      <alignment vertical="center"/>
      <protection locked="0"/>
    </xf>
    <xf numFmtId="0" fontId="7" fillId="6" borderId="19" xfId="2" applyFont="1" applyFill="1" applyBorder="1" applyAlignment="1" applyProtection="1">
      <alignment wrapText="1"/>
      <protection locked="0"/>
    </xf>
    <xf numFmtId="164" fontId="7" fillId="0" borderId="19" xfId="2" applyNumberFormat="1" applyFont="1" applyBorder="1" applyProtection="1">
      <protection locked="0"/>
    </xf>
    <xf numFmtId="0" fontId="2" fillId="0" borderId="0" xfId="2" applyProtection="1">
      <protection locked="0"/>
    </xf>
  </cellXfs>
  <cellStyles count="4">
    <cellStyle name="Standaard" xfId="0" builtinId="0"/>
    <cellStyle name="Standaard 10" xfId="3" xr:uid="{66C033FA-DEB6-4DEA-99F7-ACA9E401B6F0}"/>
    <cellStyle name="Standaard 11" xfId="1" xr:uid="{2C6BF2F3-B3F6-420F-876A-36DC0BE83FB8}"/>
    <cellStyle name="Standaard 3" xfId="2" xr:uid="{3F91C2B4-3646-4963-B1A9-BE4C11FB7AA7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381000</xdr:colOff>
      <xdr:row>2</xdr:row>
      <xdr:rowOff>9525</xdr:rowOff>
    </xdr:from>
    <xdr:ext cx="1497437" cy="1364188"/>
    <xdr:pic>
      <xdr:nvPicPr>
        <xdr:cNvPr id="2" name="Afbeelding 4">
          <a:extLst>
            <a:ext uri="{FF2B5EF4-FFF2-40B4-BE49-F238E27FC236}">
              <a16:creationId xmlns:a16="http://schemas.microsoft.com/office/drawing/2014/main" id="{4522BE17-C09E-4400-9F77-018CBD7D102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81000" y="390525"/>
          <a:ext cx="1497437" cy="1364188"/>
        </a:xfrm>
        <a:prstGeom prst="rect">
          <a:avLst/>
        </a:prstGeom>
      </xdr:spPr>
    </xdr:pic>
    <xdr:clientData/>
  </xdr:oneCellAnchor>
  <xdr:twoCellAnchor>
    <xdr:from>
      <xdr:col>3</xdr:col>
      <xdr:colOff>428625</xdr:colOff>
      <xdr:row>4</xdr:row>
      <xdr:rowOff>95250</xdr:rowOff>
    </xdr:from>
    <xdr:to>
      <xdr:col>18</xdr:col>
      <xdr:colOff>604064</xdr:colOff>
      <xdr:row>8</xdr:row>
      <xdr:rowOff>141411</xdr:rowOff>
    </xdr:to>
    <xdr:sp macro="" textlink="">
      <xdr:nvSpPr>
        <xdr:cNvPr id="3" name="Tekstvak 1" descr="Wekelijkse taakplanning" title="Title 1">
          <a:extLst>
            <a:ext uri="{FF2B5EF4-FFF2-40B4-BE49-F238E27FC236}">
              <a16:creationId xmlns:a16="http://schemas.microsoft.com/office/drawing/2014/main" id="{CDD488D5-6A3C-4834-8DB1-56CC1181DD11}"/>
            </a:ext>
          </a:extLst>
        </xdr:cNvPr>
        <xdr:cNvSpPr txBox="1"/>
      </xdr:nvSpPr>
      <xdr:spPr>
        <a:xfrm>
          <a:off x="2257425" y="857250"/>
          <a:ext cx="9319439" cy="808161"/>
        </a:xfrm>
        <a:prstGeom prst="rect">
          <a:avLst/>
        </a:prstGeom>
        <a:solidFill>
          <a:sysClr val="window" lastClr="FFFFFF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b"/>
        <a:lstStyle/>
        <a:p>
          <a:pPr algn="l" rtl="0"/>
          <a:r>
            <a:rPr lang="en-US" sz="1800" b="1">
              <a:solidFill>
                <a:schemeClr val="accent1">
                  <a:lumMod val="50000"/>
                </a:schemeClr>
              </a:solidFill>
              <a:latin typeface="Martel"/>
            </a:rPr>
            <a:t>Openbare Europese aanbesteding</a:t>
          </a:r>
          <a:br>
            <a:rPr lang="en-US" sz="1800" b="1">
              <a:solidFill>
                <a:schemeClr val="accent1">
                  <a:lumMod val="50000"/>
                </a:schemeClr>
              </a:solidFill>
              <a:latin typeface="Martel"/>
            </a:rPr>
          </a:br>
          <a:r>
            <a:rPr lang="en-US" sz="1800" b="1">
              <a:solidFill>
                <a:schemeClr val="accent1">
                  <a:lumMod val="50000"/>
                </a:schemeClr>
              </a:solidFill>
              <a:latin typeface="Martel"/>
            </a:rPr>
            <a:t>Bijlage</a:t>
          </a:r>
          <a:r>
            <a:rPr lang="en-US" sz="1800" b="1" baseline="0">
              <a:solidFill>
                <a:schemeClr val="accent1">
                  <a:lumMod val="50000"/>
                </a:schemeClr>
              </a:solidFill>
              <a:latin typeface="Martel"/>
            </a:rPr>
            <a:t> 6 - Prijzenblad</a:t>
          </a:r>
          <a:endParaRPr lang="en-US" sz="1800" b="1">
            <a:solidFill>
              <a:schemeClr val="accent1">
                <a:lumMod val="50000"/>
              </a:schemeClr>
            </a:solidFill>
            <a:latin typeface="Martel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 2013 - 2022 Thema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DB1CD69-87D6-4242-812A-D41E87B9D33A}">
  <dimension ref="A12:D18"/>
  <sheetViews>
    <sheetView showGridLines="0" workbookViewId="0">
      <selection activeCell="C15" sqref="C15:D15"/>
    </sheetView>
  </sheetViews>
  <sheetFormatPr defaultRowHeight="14.5"/>
  <cols>
    <col min="2" max="2" width="13.26953125" customWidth="1"/>
    <col min="4" max="4" width="51.81640625" customWidth="1"/>
  </cols>
  <sheetData>
    <row r="12" spans="1:4">
      <c r="A12" s="18" t="s">
        <v>0</v>
      </c>
      <c r="B12" s="19"/>
      <c r="C12" s="20"/>
      <c r="D12" s="21"/>
    </row>
    <row r="13" spans="1:4">
      <c r="A13" s="22" t="s">
        <v>1</v>
      </c>
      <c r="B13" s="23"/>
      <c r="C13" s="24">
        <f>Prijzenblad!F68</f>
        <v>0</v>
      </c>
      <c r="D13" s="25"/>
    </row>
    <row r="14" spans="1:4">
      <c r="A14" s="22" t="s">
        <v>2</v>
      </c>
      <c r="B14" s="23"/>
      <c r="C14" s="10"/>
      <c r="D14" s="11"/>
    </row>
    <row r="15" spans="1:4">
      <c r="A15" s="12" t="s">
        <v>3</v>
      </c>
      <c r="B15" s="13"/>
      <c r="C15" s="14"/>
      <c r="D15" s="15"/>
    </row>
    <row r="16" spans="1:4">
      <c r="A16" s="12" t="s">
        <v>4</v>
      </c>
      <c r="B16" s="16"/>
      <c r="C16" s="17"/>
      <c r="D16" s="15"/>
    </row>
    <row r="17" spans="1:4">
      <c r="A17" s="12" t="s">
        <v>5</v>
      </c>
      <c r="B17" s="13"/>
      <c r="C17" s="14"/>
      <c r="D17" s="15"/>
    </row>
    <row r="18" spans="1:4" ht="97.5" customHeight="1">
      <c r="A18" s="8" t="s">
        <v>6</v>
      </c>
      <c r="B18" s="9"/>
      <c r="C18" s="10"/>
      <c r="D18" s="11"/>
    </row>
  </sheetData>
  <sheetProtection algorithmName="SHA-512" hashValue="Zhz0Vuc9FrCuyUsiFtaJkxgENatEYx6LdQy5R9pjs0uF5NMrXwbog9hxP5jOEWUYNsG9GuX0rUfuoIKNxT359w==" saltValue="ExQr/MnmBFhJz6aaz0NXnQ==" spinCount="100000" sheet="1" objects="1" scenarios="1"/>
  <protectedRanges>
    <protectedRange algorithmName="SHA-512" hashValue="HKc5pTYAfydM69gsMRwXK1gMscXS+x6UcQan7yXGGSvtQBkHzTQ0zNJ5kmPAqlzFtgLYmPpY6P59XRnVAk+4UQ==" saltValue="hHBEZ36y7PaykPnYGHqLmg==" spinCount="100000" sqref="A13:D13" name="Bereik1"/>
  </protectedRanges>
  <mergeCells count="14">
    <mergeCell ref="A12:B12"/>
    <mergeCell ref="C12:D12"/>
    <mergeCell ref="A13:B13"/>
    <mergeCell ref="C13:D13"/>
    <mergeCell ref="A14:B14"/>
    <mergeCell ref="C14:D14"/>
    <mergeCell ref="A18:B18"/>
    <mergeCell ref="C18:D18"/>
    <mergeCell ref="A15:B15"/>
    <mergeCell ref="C15:D15"/>
    <mergeCell ref="A16:B16"/>
    <mergeCell ref="C16:D16"/>
    <mergeCell ref="A17:B17"/>
    <mergeCell ref="C17:D17"/>
  </mergeCells>
  <dataValidations count="1">
    <dataValidation allowBlank="1" showInputMessage="1" showErrorMessage="1" prompt="Voer de eerste dag van de week in voor taakplanning." sqref="A13:A18 C14:C18" xr:uid="{039CDB3F-1C6D-4D56-AEA6-55D5CA31C8C7}"/>
  </dataValidations>
  <pageMargins left="0.7" right="0.7" top="0.75" bottom="0.7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857114F-F190-4136-B914-0A46663E845A}">
  <dimension ref="A1:H68"/>
  <sheetViews>
    <sheetView showGridLines="0" tabSelected="1" topLeftCell="A2" workbookViewId="0">
      <selection activeCell="M48" sqref="M48"/>
    </sheetView>
  </sheetViews>
  <sheetFormatPr defaultColWidth="9.1796875" defaultRowHeight="12.5"/>
  <cols>
    <col min="1" max="1" width="21" style="2" customWidth="1"/>
    <col min="2" max="2" width="18" style="2" customWidth="1"/>
    <col min="3" max="3" width="20.81640625" style="2" customWidth="1"/>
    <col min="4" max="4" width="20" style="2" customWidth="1"/>
    <col min="5" max="5" width="16.453125" style="1" customWidth="1"/>
    <col min="6" max="6" width="17.81640625" style="2" customWidth="1"/>
    <col min="7" max="16384" width="9.1796875" style="2"/>
  </cols>
  <sheetData>
    <row r="1" spans="1:8" ht="13">
      <c r="A1" s="28" t="s">
        <v>7</v>
      </c>
      <c r="B1" s="29"/>
      <c r="C1" s="29"/>
      <c r="D1" s="29"/>
      <c r="E1" s="4"/>
    </row>
    <row r="2" spans="1:8" ht="124.5" customHeight="1">
      <c r="A2" s="26" t="s">
        <v>8</v>
      </c>
      <c r="B2" s="27"/>
      <c r="C2" s="27"/>
      <c r="D2" s="27"/>
      <c r="E2" s="4"/>
    </row>
    <row r="3" spans="1:8" ht="13">
      <c r="A3" s="5"/>
      <c r="B3" s="5"/>
      <c r="C3" s="5"/>
      <c r="D3" s="5"/>
      <c r="E3" s="4"/>
    </row>
    <row r="4" spans="1:8" ht="13">
      <c r="A4" s="5"/>
      <c r="B4" s="5"/>
      <c r="C4" s="5"/>
      <c r="D4" s="5"/>
      <c r="E4" s="4"/>
    </row>
    <row r="5" spans="1:8" ht="13">
      <c r="A5" s="5"/>
      <c r="B5" s="5"/>
      <c r="C5" s="5"/>
      <c r="D5" s="5"/>
      <c r="E5" s="4"/>
    </row>
    <row r="6" spans="1:8" ht="13">
      <c r="A6" s="5"/>
      <c r="B6" s="5"/>
      <c r="C6" s="5"/>
      <c r="D6" s="5"/>
      <c r="E6" s="4"/>
    </row>
    <row r="7" spans="1:8" ht="14.5" customHeight="1">
      <c r="A7" s="5"/>
      <c r="B7" s="5"/>
      <c r="C7" s="5"/>
      <c r="D7" s="5"/>
      <c r="E7" s="4"/>
    </row>
    <row r="8" spans="1:8" ht="13">
      <c r="A8" s="30" t="s">
        <v>9</v>
      </c>
      <c r="B8" s="30"/>
      <c r="C8" s="30"/>
      <c r="D8" s="30"/>
      <c r="E8" s="6" t="s">
        <v>10</v>
      </c>
      <c r="F8" s="3"/>
      <c r="G8" s="3"/>
      <c r="H8" s="3"/>
    </row>
    <row r="9" spans="1:8" ht="13">
      <c r="A9" s="31" t="s">
        <v>11</v>
      </c>
      <c r="B9" s="31"/>
      <c r="C9" s="31"/>
      <c r="D9" s="31"/>
      <c r="E9" s="32"/>
    </row>
    <row r="10" spans="1:8" ht="13">
      <c r="A10" s="31" t="s">
        <v>12</v>
      </c>
      <c r="B10" s="31"/>
      <c r="C10" s="31"/>
      <c r="D10" s="31"/>
      <c r="E10" s="32"/>
    </row>
    <row r="11" spans="1:8" ht="13">
      <c r="A11" s="31" t="s">
        <v>13</v>
      </c>
      <c r="B11" s="31"/>
      <c r="C11" s="31"/>
      <c r="D11" s="31"/>
      <c r="E11" s="32"/>
    </row>
    <row r="12" spans="1:8" ht="13">
      <c r="A12" s="31" t="s">
        <v>14</v>
      </c>
      <c r="B12" s="31"/>
      <c r="C12" s="31"/>
      <c r="D12" s="31"/>
      <c r="E12" s="32"/>
    </row>
    <row r="13" spans="1:8" ht="13">
      <c r="A13" s="31" t="s">
        <v>15</v>
      </c>
      <c r="B13" s="31"/>
      <c r="C13" s="31"/>
      <c r="D13" s="31"/>
      <c r="E13" s="32"/>
    </row>
    <row r="14" spans="1:8" ht="13">
      <c r="A14" s="31" t="s">
        <v>16</v>
      </c>
      <c r="B14" s="31"/>
      <c r="C14" s="31"/>
      <c r="D14" s="31"/>
      <c r="E14" s="32"/>
    </row>
    <row r="15" spans="1:8">
      <c r="E15" s="33"/>
    </row>
    <row r="16" spans="1:8">
      <c r="E16" s="33"/>
    </row>
    <row r="17" spans="1:6">
      <c r="E17" s="33"/>
    </row>
    <row r="18" spans="1:6" ht="13">
      <c r="A18" s="30" t="s">
        <v>20</v>
      </c>
      <c r="B18" s="30"/>
      <c r="C18" s="30"/>
      <c r="D18" s="30"/>
      <c r="E18" s="34" t="s">
        <v>17</v>
      </c>
      <c r="F18" s="34" t="s">
        <v>18</v>
      </c>
    </row>
    <row r="19" spans="1:6" ht="13">
      <c r="A19" s="31" t="s">
        <v>11</v>
      </c>
      <c r="B19" s="31"/>
      <c r="C19" s="31"/>
      <c r="D19" s="31"/>
      <c r="E19" s="32"/>
      <c r="F19" s="36">
        <f>E9*E19</f>
        <v>0</v>
      </c>
    </row>
    <row r="20" spans="1:6" ht="13">
      <c r="A20" s="31" t="s">
        <v>12</v>
      </c>
      <c r="B20" s="31"/>
      <c r="C20" s="31"/>
      <c r="D20" s="31"/>
      <c r="E20" s="32"/>
      <c r="F20" s="36">
        <f t="shared" ref="F20:F23" si="0">E10*E20</f>
        <v>0</v>
      </c>
    </row>
    <row r="21" spans="1:6" ht="13">
      <c r="A21" s="31" t="s">
        <v>13</v>
      </c>
      <c r="B21" s="31"/>
      <c r="C21" s="31"/>
      <c r="D21" s="31"/>
      <c r="E21" s="32"/>
      <c r="F21" s="36">
        <f t="shared" si="0"/>
        <v>0</v>
      </c>
    </row>
    <row r="22" spans="1:6" ht="13">
      <c r="A22" s="31" t="s">
        <v>14</v>
      </c>
      <c r="B22" s="31"/>
      <c r="C22" s="31"/>
      <c r="D22" s="31"/>
      <c r="E22" s="32"/>
      <c r="F22" s="36">
        <f t="shared" si="0"/>
        <v>0</v>
      </c>
    </row>
    <row r="23" spans="1:6" ht="13">
      <c r="A23" s="31" t="s">
        <v>15</v>
      </c>
      <c r="B23" s="31"/>
      <c r="C23" s="31"/>
      <c r="D23" s="31"/>
      <c r="E23" s="32"/>
      <c r="F23" s="36">
        <f t="shared" si="0"/>
        <v>0</v>
      </c>
    </row>
    <row r="24" spans="1:6" ht="13">
      <c r="A24" s="31" t="s">
        <v>16</v>
      </c>
      <c r="B24" s="31"/>
      <c r="C24" s="31"/>
      <c r="D24" s="31"/>
      <c r="E24" s="32"/>
      <c r="F24" s="36">
        <f>E14*E24</f>
        <v>0</v>
      </c>
    </row>
    <row r="25" spans="1:6" ht="13">
      <c r="A25" s="31" t="s">
        <v>23</v>
      </c>
      <c r="B25" s="31"/>
      <c r="C25" s="31"/>
      <c r="D25" s="31"/>
      <c r="E25" s="35"/>
      <c r="F25" s="36">
        <f>SUM(F19:F24)</f>
        <v>0</v>
      </c>
    </row>
    <row r="26" spans="1:6">
      <c r="E26" s="33"/>
      <c r="F26" s="37"/>
    </row>
    <row r="27" spans="1:6">
      <c r="E27" s="33"/>
      <c r="F27" s="37"/>
    </row>
    <row r="28" spans="1:6" ht="13">
      <c r="A28" s="30" t="s">
        <v>19</v>
      </c>
      <c r="B28" s="30"/>
      <c r="C28" s="30"/>
      <c r="D28" s="30"/>
      <c r="E28" s="34" t="s">
        <v>17</v>
      </c>
      <c r="F28" s="34" t="s">
        <v>18</v>
      </c>
    </row>
    <row r="29" spans="1:6" ht="13">
      <c r="A29" s="31" t="s">
        <v>11</v>
      </c>
      <c r="B29" s="31"/>
      <c r="C29" s="31"/>
      <c r="D29" s="31"/>
      <c r="E29" s="32"/>
      <c r="F29" s="36">
        <f>E9*E29</f>
        <v>0</v>
      </c>
    </row>
    <row r="30" spans="1:6" ht="13">
      <c r="A30" s="31" t="s">
        <v>12</v>
      </c>
      <c r="B30" s="31"/>
      <c r="C30" s="31"/>
      <c r="D30" s="31"/>
      <c r="E30" s="32"/>
      <c r="F30" s="36">
        <f t="shared" ref="F30:F34" si="1">E10*E30</f>
        <v>0</v>
      </c>
    </row>
    <row r="31" spans="1:6" ht="13">
      <c r="A31" s="31" t="s">
        <v>13</v>
      </c>
      <c r="B31" s="31"/>
      <c r="C31" s="31"/>
      <c r="D31" s="31"/>
      <c r="E31" s="32"/>
      <c r="F31" s="36">
        <f t="shared" si="1"/>
        <v>0</v>
      </c>
    </row>
    <row r="32" spans="1:6" ht="13">
      <c r="A32" s="31" t="s">
        <v>14</v>
      </c>
      <c r="B32" s="31"/>
      <c r="C32" s="31"/>
      <c r="D32" s="31"/>
      <c r="E32" s="32"/>
      <c r="F32" s="36">
        <f t="shared" si="1"/>
        <v>0</v>
      </c>
    </row>
    <row r="33" spans="1:6" ht="13">
      <c r="A33" s="31" t="s">
        <v>15</v>
      </c>
      <c r="B33" s="31"/>
      <c r="C33" s="31"/>
      <c r="D33" s="31"/>
      <c r="E33" s="32"/>
      <c r="F33" s="36">
        <f>E13*E33</f>
        <v>0</v>
      </c>
    </row>
    <row r="34" spans="1:6" ht="13">
      <c r="A34" s="31" t="s">
        <v>16</v>
      </c>
      <c r="B34" s="31"/>
      <c r="C34" s="31"/>
      <c r="D34" s="31"/>
      <c r="E34" s="32"/>
      <c r="F34" s="36">
        <f t="shared" si="1"/>
        <v>0</v>
      </c>
    </row>
    <row r="35" spans="1:6" ht="13">
      <c r="A35" s="31" t="s">
        <v>23</v>
      </c>
      <c r="B35" s="31"/>
      <c r="C35" s="31"/>
      <c r="D35" s="31"/>
      <c r="E35" s="35"/>
      <c r="F35" s="36">
        <f>SUM(F29:F34)</f>
        <v>0</v>
      </c>
    </row>
    <row r="36" spans="1:6">
      <c r="E36" s="33"/>
      <c r="F36" s="37"/>
    </row>
    <row r="37" spans="1:6">
      <c r="E37" s="33"/>
      <c r="F37" s="37"/>
    </row>
    <row r="38" spans="1:6" ht="13">
      <c r="A38" s="30" t="s">
        <v>24</v>
      </c>
      <c r="B38" s="30"/>
      <c r="C38" s="30"/>
      <c r="D38" s="30"/>
      <c r="E38" s="34" t="s">
        <v>17</v>
      </c>
      <c r="F38" s="34" t="s">
        <v>18</v>
      </c>
    </row>
    <row r="39" spans="1:6" ht="13">
      <c r="A39" s="31" t="s">
        <v>11</v>
      </c>
      <c r="B39" s="31"/>
      <c r="C39" s="31"/>
      <c r="D39" s="31"/>
      <c r="E39" s="32"/>
      <c r="F39" s="36">
        <f>E19*E39</f>
        <v>0</v>
      </c>
    </row>
    <row r="40" spans="1:6" ht="13">
      <c r="A40" s="31" t="s">
        <v>12</v>
      </c>
      <c r="B40" s="31"/>
      <c r="C40" s="31"/>
      <c r="D40" s="31"/>
      <c r="E40" s="32"/>
      <c r="F40" s="36">
        <f t="shared" ref="F40:F44" si="2">E20*E40</f>
        <v>0</v>
      </c>
    </row>
    <row r="41" spans="1:6" ht="13">
      <c r="A41" s="31" t="s">
        <v>13</v>
      </c>
      <c r="B41" s="31"/>
      <c r="C41" s="31"/>
      <c r="D41" s="31"/>
      <c r="E41" s="32"/>
      <c r="F41" s="36">
        <v>0</v>
      </c>
    </row>
    <row r="42" spans="1:6" ht="13">
      <c r="A42" s="31" t="s">
        <v>14</v>
      </c>
      <c r="B42" s="31"/>
      <c r="C42" s="31"/>
      <c r="D42" s="31"/>
      <c r="E42" s="32"/>
      <c r="F42" s="36">
        <f t="shared" si="2"/>
        <v>0</v>
      </c>
    </row>
    <row r="43" spans="1:6" ht="13">
      <c r="A43" s="31" t="s">
        <v>15</v>
      </c>
      <c r="B43" s="31"/>
      <c r="C43" s="31"/>
      <c r="D43" s="31"/>
      <c r="E43" s="32"/>
      <c r="F43" s="36">
        <f>E23*E43</f>
        <v>0</v>
      </c>
    </row>
    <row r="44" spans="1:6" ht="13">
      <c r="A44" s="31" t="s">
        <v>16</v>
      </c>
      <c r="B44" s="31"/>
      <c r="C44" s="31"/>
      <c r="D44" s="31"/>
      <c r="E44" s="32"/>
      <c r="F44" s="36">
        <f t="shared" si="2"/>
        <v>0</v>
      </c>
    </row>
    <row r="45" spans="1:6" ht="13">
      <c r="A45" s="31" t="s">
        <v>23</v>
      </c>
      <c r="B45" s="31"/>
      <c r="C45" s="31"/>
      <c r="D45" s="31"/>
      <c r="E45" s="35"/>
      <c r="F45" s="36">
        <f>SUM(F39:F44)</f>
        <v>0</v>
      </c>
    </row>
    <row r="46" spans="1:6">
      <c r="E46" s="33"/>
      <c r="F46" s="37"/>
    </row>
    <row r="47" spans="1:6">
      <c r="E47" s="33"/>
      <c r="F47" s="37"/>
    </row>
    <row r="48" spans="1:6" ht="13">
      <c r="A48" s="30" t="s">
        <v>25</v>
      </c>
      <c r="B48" s="30"/>
      <c r="C48" s="30"/>
      <c r="D48" s="30"/>
      <c r="E48" s="34" t="s">
        <v>17</v>
      </c>
      <c r="F48" s="34" t="s">
        <v>18</v>
      </c>
    </row>
    <row r="49" spans="1:6" ht="13">
      <c r="A49" s="31" t="s">
        <v>11</v>
      </c>
      <c r="B49" s="31"/>
      <c r="C49" s="31"/>
      <c r="D49" s="31"/>
      <c r="E49" s="32"/>
      <c r="F49" s="36">
        <f>E29*E49</f>
        <v>0</v>
      </c>
    </row>
    <row r="50" spans="1:6" ht="13">
      <c r="A50" s="31" t="s">
        <v>12</v>
      </c>
      <c r="B50" s="31"/>
      <c r="C50" s="31"/>
      <c r="D50" s="31"/>
      <c r="E50" s="32"/>
      <c r="F50" s="36">
        <f t="shared" ref="F50:F52" si="3">E30*E50</f>
        <v>0</v>
      </c>
    </row>
    <row r="51" spans="1:6" ht="13">
      <c r="A51" s="31" t="s">
        <v>13</v>
      </c>
      <c r="B51" s="31"/>
      <c r="C51" s="31"/>
      <c r="D51" s="31"/>
      <c r="E51" s="32"/>
      <c r="F51" s="36">
        <f t="shared" si="3"/>
        <v>0</v>
      </c>
    </row>
    <row r="52" spans="1:6" ht="13">
      <c r="A52" s="31" t="s">
        <v>14</v>
      </c>
      <c r="B52" s="31"/>
      <c r="C52" s="31"/>
      <c r="D52" s="31"/>
      <c r="E52" s="32"/>
      <c r="F52" s="36">
        <f t="shared" si="3"/>
        <v>0</v>
      </c>
    </row>
    <row r="53" spans="1:6" ht="13">
      <c r="A53" s="31" t="s">
        <v>15</v>
      </c>
      <c r="B53" s="31"/>
      <c r="C53" s="31"/>
      <c r="D53" s="31"/>
      <c r="E53" s="32"/>
      <c r="F53" s="36">
        <f>E33*E53</f>
        <v>0</v>
      </c>
    </row>
    <row r="54" spans="1:6" ht="13">
      <c r="A54" s="31" t="s">
        <v>16</v>
      </c>
      <c r="B54" s="31"/>
      <c r="C54" s="31"/>
      <c r="D54" s="31"/>
      <c r="E54" s="32"/>
      <c r="F54" s="36">
        <f t="shared" ref="F54" si="4">E34*E54</f>
        <v>0</v>
      </c>
    </row>
    <row r="55" spans="1:6" ht="13">
      <c r="A55" s="31" t="s">
        <v>23</v>
      </c>
      <c r="B55" s="31"/>
      <c r="C55" s="31"/>
      <c r="D55" s="31"/>
      <c r="E55" s="35"/>
      <c r="F55" s="36">
        <f>SUM(F49:F54)</f>
        <v>0</v>
      </c>
    </row>
    <row r="56" spans="1:6">
      <c r="E56" s="33"/>
      <c r="F56" s="37"/>
    </row>
    <row r="57" spans="1:6">
      <c r="E57" s="33"/>
      <c r="F57" s="37"/>
    </row>
    <row r="58" spans="1:6" ht="13">
      <c r="A58" s="30" t="s">
        <v>21</v>
      </c>
      <c r="B58" s="30"/>
      <c r="C58" s="30"/>
      <c r="D58" s="30"/>
      <c r="E58" s="34" t="s">
        <v>17</v>
      </c>
      <c r="F58" s="34" t="s">
        <v>18</v>
      </c>
    </row>
    <row r="59" spans="1:6" ht="13">
      <c r="A59" s="31" t="s">
        <v>11</v>
      </c>
      <c r="B59" s="31"/>
      <c r="C59" s="31"/>
      <c r="D59" s="31"/>
      <c r="E59" s="32"/>
      <c r="F59" s="36">
        <f>E39*E59</f>
        <v>0</v>
      </c>
    </row>
    <row r="60" spans="1:6" ht="13">
      <c r="A60" s="31" t="s">
        <v>12</v>
      </c>
      <c r="B60" s="31"/>
      <c r="C60" s="31"/>
      <c r="D60" s="31"/>
      <c r="E60" s="32"/>
      <c r="F60" s="36">
        <f t="shared" ref="F60:F62" si="5">E40*E60</f>
        <v>0</v>
      </c>
    </row>
    <row r="61" spans="1:6" ht="13">
      <c r="A61" s="31" t="s">
        <v>13</v>
      </c>
      <c r="B61" s="31"/>
      <c r="C61" s="31"/>
      <c r="D61" s="31"/>
      <c r="E61" s="32"/>
      <c r="F61" s="36">
        <f t="shared" si="5"/>
        <v>0</v>
      </c>
    </row>
    <row r="62" spans="1:6" ht="13">
      <c r="A62" s="31" t="s">
        <v>14</v>
      </c>
      <c r="B62" s="31"/>
      <c r="C62" s="31"/>
      <c r="D62" s="31"/>
      <c r="E62" s="32"/>
      <c r="F62" s="36">
        <f t="shared" si="5"/>
        <v>0</v>
      </c>
    </row>
    <row r="63" spans="1:6" ht="13">
      <c r="A63" s="31" t="s">
        <v>15</v>
      </c>
      <c r="B63" s="31"/>
      <c r="C63" s="31"/>
      <c r="D63" s="31"/>
      <c r="E63" s="32"/>
      <c r="F63" s="36">
        <f>E43*E63</f>
        <v>0</v>
      </c>
    </row>
    <row r="64" spans="1:6" ht="13">
      <c r="A64" s="31" t="s">
        <v>16</v>
      </c>
      <c r="B64" s="31"/>
      <c r="C64" s="31"/>
      <c r="D64" s="31"/>
      <c r="E64" s="32"/>
      <c r="F64" s="36">
        <f t="shared" ref="F64" si="6">E44*E64</f>
        <v>0</v>
      </c>
    </row>
    <row r="65" spans="1:6" ht="13">
      <c r="A65" s="31" t="s">
        <v>23</v>
      </c>
      <c r="B65" s="31"/>
      <c r="C65" s="31"/>
      <c r="D65" s="31"/>
      <c r="E65" s="35"/>
      <c r="F65" s="36">
        <f>SUM(F59:F64)</f>
        <v>0</v>
      </c>
    </row>
    <row r="68" spans="1:6" ht="13">
      <c r="A68" s="31" t="s">
        <v>22</v>
      </c>
      <c r="B68" s="31"/>
      <c r="C68" s="31"/>
      <c r="D68" s="31"/>
      <c r="E68" s="31"/>
      <c r="F68" s="7">
        <f>SUM(F25,F35,F45,F55,F65)</f>
        <v>0</v>
      </c>
    </row>
  </sheetData>
  <sheetProtection algorithmName="SHA-512" hashValue="SqFKzcGpSYF7CrKnQRBUkd51+fAVg37hxnJPrDtwSSXkR+jg27TxvuG+fN5Kbs9040DUu2NLrYSm0Nn0N2jxHQ==" saltValue="Jf0PeTC4xx8AF8sScGENcQ==" spinCount="100000" sheet="1" objects="1" scenarios="1"/>
  <protectedRanges>
    <protectedRange algorithmName="SHA-512" hashValue="Pj5ApGSvhgDI4JkuN+hJatIBWshOn2+IjhT6CJAMB9Tbv9Jcxigd8tYA2EDd5Z7CsRr/TzZgHxpnhooKYb4xDg==" saltValue="2IYf1PbIJPG87fPF2DuUOQ==" spinCount="100000" sqref="A9:D65" name="Bereik1"/>
    <protectedRange algorithmName="SHA-512" hashValue="c+GDn80xQGYvObRPkupazaYYm1mfv/w2/mWklbfgdx98FEKiMNM6VCFp9RKL8YCJNWBgSA1JIu57eYr9nr2j8w==" saltValue="T3F6Dcqv8j01lsqChNuh1A==" spinCount="100000" sqref="A68:F68" name="Bereik2"/>
  </protectedRanges>
  <mergeCells count="50">
    <mergeCell ref="A65:D65"/>
    <mergeCell ref="A68:E68"/>
    <mergeCell ref="A60:D60"/>
    <mergeCell ref="A61:D61"/>
    <mergeCell ref="A62:D62"/>
    <mergeCell ref="A63:D63"/>
    <mergeCell ref="A64:D64"/>
    <mergeCell ref="A53:D53"/>
    <mergeCell ref="A54:D54"/>
    <mergeCell ref="A55:D55"/>
    <mergeCell ref="A58:D58"/>
    <mergeCell ref="A59:D59"/>
    <mergeCell ref="A48:D48"/>
    <mergeCell ref="A49:D49"/>
    <mergeCell ref="A50:D50"/>
    <mergeCell ref="A51:D51"/>
    <mergeCell ref="A52:D52"/>
    <mergeCell ref="A42:D42"/>
    <mergeCell ref="A43:D43"/>
    <mergeCell ref="A44:D44"/>
    <mergeCell ref="A41:D41"/>
    <mergeCell ref="A38:D38"/>
    <mergeCell ref="A39:D39"/>
    <mergeCell ref="A40:D40"/>
    <mergeCell ref="A22:D22"/>
    <mergeCell ref="A31:D31"/>
    <mergeCell ref="A32:D32"/>
    <mergeCell ref="A33:D33"/>
    <mergeCell ref="A34:D34"/>
    <mergeCell ref="A23:D23"/>
    <mergeCell ref="A24:D24"/>
    <mergeCell ref="A28:D28"/>
    <mergeCell ref="A29:D29"/>
    <mergeCell ref="A30:D30"/>
    <mergeCell ref="A2:D2"/>
    <mergeCell ref="A1:D1"/>
    <mergeCell ref="A8:D8"/>
    <mergeCell ref="A45:D45"/>
    <mergeCell ref="A35:D35"/>
    <mergeCell ref="A25:D25"/>
    <mergeCell ref="A13:D13"/>
    <mergeCell ref="A14:D14"/>
    <mergeCell ref="A9:D9"/>
    <mergeCell ref="A10:D10"/>
    <mergeCell ref="A11:D11"/>
    <mergeCell ref="A12:D12"/>
    <mergeCell ref="A18:D18"/>
    <mergeCell ref="A19:D19"/>
    <mergeCell ref="A20:D20"/>
    <mergeCell ref="A21:D21"/>
  </mergeCell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EDDCC3B4CCD2A944B2CDD38205C8071B" ma:contentTypeVersion="4" ma:contentTypeDescription="Create a new document." ma:contentTypeScope="" ma:versionID="87d478272bd05b83ab68b7b54c45867e">
  <xsd:schema xmlns:xsd="http://www.w3.org/2001/XMLSchema" xmlns:xs="http://www.w3.org/2001/XMLSchema" xmlns:p="http://schemas.microsoft.com/office/2006/metadata/properties" xmlns:ns2="106c39b8-03ff-4208-81f7-2ecc91172d81" targetNamespace="http://schemas.microsoft.com/office/2006/metadata/properties" ma:root="true" ma:fieldsID="26a2f70134e1f0fe840e805ec6416d07" ns2:_="">
    <xsd:import namespace="106c39b8-03ff-4208-81f7-2ecc91172d81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06c39b8-03ff-4208-81f7-2ecc91172d81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4340C4F7-EBC5-4577-831F-567181D11060}">
  <ds:schemaRefs>
    <ds:schemaRef ds:uri="http://www.w3.org/XML/1998/namespace"/>
    <ds:schemaRef ds:uri="http://purl.org/dc/terms/"/>
    <ds:schemaRef ds:uri="http://schemas.microsoft.com/office/2006/metadata/properties"/>
    <ds:schemaRef ds:uri="http://purl.org/dc/dcmitype/"/>
    <ds:schemaRef ds:uri="http://purl.org/dc/elements/1.1/"/>
    <ds:schemaRef ds:uri="106c39b8-03ff-4208-81f7-2ecc91172d81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</ds:schemaRefs>
</ds:datastoreItem>
</file>

<file path=customXml/itemProps2.xml><?xml version="1.0" encoding="utf-8"?>
<ds:datastoreItem xmlns:ds="http://schemas.openxmlformats.org/officeDocument/2006/customXml" ds:itemID="{2B08D346-9B0E-4183-9B3D-0248AC8F9DF6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BF2A1030-2D73-4425-B771-8DBA164F249E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106c39b8-03ff-4208-81f7-2ecc91172d81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2</vt:i4>
      </vt:variant>
    </vt:vector>
  </HeadingPairs>
  <TitlesOfParts>
    <vt:vector size="2" baseType="lpstr">
      <vt:lpstr>Voorblad</vt:lpstr>
      <vt:lpstr>Prijzenblad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Zoë Sie</dc:creator>
  <cp:keywords/>
  <dc:description/>
  <cp:lastModifiedBy>Jorrieke Buis</cp:lastModifiedBy>
  <cp:revision/>
  <dcterms:created xsi:type="dcterms:W3CDTF">2022-12-01T11:26:01Z</dcterms:created>
  <dcterms:modified xsi:type="dcterms:W3CDTF">2025-04-08T09:13:49Z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0x010100EDDCC3B4CCD2A944B2CDD38205C8071B</vt:lpwstr>
  </property>
</Properties>
</file>