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7. Cat. Catering en WKDV\2024\202410148 - WDA NFI\2 Aanbestedingsdocument\Bijlagen\"/>
    </mc:Choice>
  </mc:AlternateContent>
  <xr:revisionPtr revIDLastSave="0" documentId="13_ncr:1_{38240BDB-87F2-4F39-8A60-4DCE99F6E718}" xr6:coauthVersionLast="47" xr6:coauthVersionMax="47" xr10:uidLastSave="{00000000-0000-0000-0000-000000000000}"/>
  <bookViews>
    <workbookView xWindow="38400" yWindow="0" windowWidth="38400" windowHeight="21000" xr2:uid="{93E3B28F-5630-49BE-87F1-6C3406226D48}"/>
  </bookViews>
  <sheets>
    <sheet name="Drankenvoorzien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2" l="1"/>
  <c r="H8" i="2" l="1"/>
  <c r="F3" i="2"/>
  <c r="E13" i="2" s="1"/>
  <c r="E14" i="2" s="1"/>
  <c r="H3" i="2" l="1"/>
  <c r="G13" i="2" s="1"/>
  <c r="G14" i="2" s="1"/>
  <c r="F19" i="2"/>
  <c r="H19" i="2"/>
  <c r="H24" i="2" l="1"/>
  <c r="D24" i="2"/>
  <c r="D26" i="2" s="1"/>
</calcChain>
</file>

<file path=xl/sharedStrings.xml><?xml version="1.0" encoding="utf-8"?>
<sst xmlns="http://schemas.openxmlformats.org/spreadsheetml/2006/main" count="34" uniqueCount="26">
  <si>
    <t>Pand</t>
  </si>
  <si>
    <t>Hoeveel koffieautomaten totaal</t>
  </si>
  <si>
    <t>Huur automaat
per stuk/per maand
exclusief btw</t>
  </si>
  <si>
    <t>Totaal</t>
  </si>
  <si>
    <t>prijs per consumptie 
exlusief btw</t>
  </si>
  <si>
    <t>btw %</t>
  </si>
  <si>
    <t>Den Haag</t>
  </si>
  <si>
    <t xml:space="preserve">Warme drankenautomaten </t>
  </si>
  <si>
    <t xml:space="preserve">Looncomponent 
</t>
  </si>
  <si>
    <t>Vaste kosten per maand (AP)</t>
  </si>
  <si>
    <t>Variabele kosten per maand (CP)</t>
  </si>
  <si>
    <t>Totalen drankenvoorziening (AP+CP)</t>
  </si>
  <si>
    <t>Totale kosten drankenvoorzieningen
exclusief btw per maand</t>
  </si>
  <si>
    <t>Totale kosten drankenvoorzieningen
inclusief btw per maand</t>
  </si>
  <si>
    <t xml:space="preserve">Looncomponent per maand exclusief btw
</t>
  </si>
  <si>
    <t>aantal fictieve consumpties per maand
(35.000)</t>
  </si>
  <si>
    <t>Looncomponent per maand inclusief btw</t>
  </si>
  <si>
    <t>Vaste kosten (huur automaat en looncomponent) per maand inclusief btw</t>
  </si>
  <si>
    <t>Huurprijs per maand inclusief btw</t>
  </si>
  <si>
    <t>Huurprijs per  maand
exclusief btw</t>
  </si>
  <si>
    <t>Vaste kosten (huur automaat en looncomponent) per maand exclusief btw</t>
  </si>
  <si>
    <t>Variabele kosten per  maand exclusief btw</t>
  </si>
  <si>
    <t>Variabele kosten per maand inclusief btw</t>
  </si>
  <si>
    <r>
      <t xml:space="preserve">Totale kosten drankenvoorzieningen
exclusief btw </t>
    </r>
    <r>
      <rPr>
        <b/>
        <u/>
        <sz val="10"/>
        <color theme="1"/>
        <rFont val="Verdana"/>
        <family val="2"/>
      </rPr>
      <t>per jaar</t>
    </r>
    <r>
      <rPr>
        <sz val="10"/>
        <color theme="1"/>
        <rFont val="Verdana"/>
        <family val="2"/>
      </rPr>
      <t xml:space="preserve"> (INSCHRIJFPRIJS)</t>
    </r>
  </si>
  <si>
    <t>Integrale variabele kosten per consumptie  (ingrediënten zoals opgenomen in eis AO.1 van het PvE)</t>
  </si>
  <si>
    <t>Let op: u dient alleen de gele velden in te vullen. 
U dient uitsluitend all-in tarieven op te geven, exclusief btw, en het btw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</si>
</sst>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2]\ * #,##0.00_-;_-[$€-2]\ * #,##0.00\-;_-[$€-2]\ * &quot;-&quot;??_-;_-@_-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u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4" fillId="7" borderId="2" xfId="1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4" fontId="4" fillId="5" borderId="2" xfId="1" applyFont="1" applyFill="1" applyBorder="1" applyAlignment="1" applyProtection="1">
      <alignment vertical="center"/>
      <protection locked="0"/>
    </xf>
    <xf numFmtId="9" fontId="0" fillId="5" borderId="2" xfId="0" applyNumberFormat="1" applyFill="1" applyBorder="1" applyAlignment="1" applyProtection="1">
      <alignment horizontal="center"/>
      <protection locked="0"/>
    </xf>
    <xf numFmtId="44" fontId="0" fillId="7" borderId="2" xfId="0" applyNumberFormat="1" applyFill="1" applyBorder="1"/>
    <xf numFmtId="9" fontId="0" fillId="5" borderId="2" xfId="0" applyNumberFormat="1" applyFill="1" applyBorder="1" applyAlignment="1" applyProtection="1">
      <alignment horizontal="center" vertical="center"/>
      <protection locked="0"/>
    </xf>
    <xf numFmtId="44" fontId="0" fillId="7" borderId="2" xfId="0" applyNumberFormat="1" applyFill="1" applyBorder="1" applyAlignment="1">
      <alignment horizontal="right"/>
    </xf>
    <xf numFmtId="0" fontId="5" fillId="0" borderId="1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64" fontId="4" fillId="7" borderId="26" xfId="1" applyNumberFormat="1" applyFont="1" applyFill="1" applyBorder="1" applyAlignment="1" applyProtection="1">
      <alignment vertical="center"/>
      <protection locked="0"/>
    </xf>
    <xf numFmtId="9" fontId="0" fillId="5" borderId="7" xfId="0" applyNumberFormat="1" applyFill="1" applyBorder="1" applyAlignment="1" applyProtection="1">
      <alignment horizontal="center" vertical="center"/>
      <protection locked="0"/>
    </xf>
    <xf numFmtId="44" fontId="0" fillId="7" borderId="27" xfId="0" applyNumberFormat="1" applyFill="1" applyBorder="1" applyAlignment="1">
      <alignment horizontal="center" vertical="center"/>
    </xf>
    <xf numFmtId="0" fontId="2" fillId="4" borderId="17" xfId="0" applyFont="1" applyFill="1" applyBorder="1"/>
    <xf numFmtId="0" fontId="2" fillId="4" borderId="11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44" fontId="5" fillId="10" borderId="9" xfId="0" applyNumberFormat="1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2" xfId="2" applyNumberFormat="1" applyFont="1" applyFill="1" applyBorder="1" applyAlignment="1">
      <alignment horizontal="center" vertical="center" wrapText="1"/>
    </xf>
    <xf numFmtId="0" fontId="5" fillId="6" borderId="16" xfId="2" applyNumberFormat="1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44" fontId="2" fillId="7" borderId="29" xfId="0" applyNumberFormat="1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44" fontId="2" fillId="6" borderId="28" xfId="0" applyNumberFormat="1" applyFont="1" applyFill="1" applyBorder="1" applyAlignment="1">
      <alignment horizontal="center" vertical="center"/>
    </xf>
    <xf numFmtId="44" fontId="2" fillId="6" borderId="13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44" fontId="0" fillId="6" borderId="12" xfId="0" applyNumberFormat="1" applyFill="1" applyBorder="1" applyAlignment="1">
      <alignment horizontal="center"/>
    </xf>
    <xf numFmtId="44" fontId="0" fillId="6" borderId="16" xfId="0" applyNumberFormat="1" applyFill="1" applyBorder="1" applyAlignment="1">
      <alignment horizontal="center"/>
    </xf>
    <xf numFmtId="0" fontId="8" fillId="9" borderId="8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44" fontId="2" fillId="7" borderId="23" xfId="0" applyNumberFormat="1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44" fontId="0" fillId="7" borderId="6" xfId="0" applyNumberFormat="1" applyFill="1" applyBorder="1" applyAlignment="1">
      <alignment horizontal="center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 applyProtection="1">
      <alignment horizontal="center" vertical="center" wrapText="1"/>
      <protection locked="0"/>
    </xf>
    <xf numFmtId="0" fontId="7" fillId="9" borderId="9" xfId="0" applyFont="1" applyFill="1" applyBorder="1" applyAlignment="1" applyProtection="1">
      <alignment horizontal="center" vertical="center" wrapText="1"/>
      <protection locked="0"/>
    </xf>
    <xf numFmtId="0" fontId="7" fillId="9" borderId="10" xfId="0" applyFont="1" applyFill="1" applyBorder="1" applyAlignment="1" applyProtection="1">
      <alignment horizontal="center" vertical="center" wrapText="1"/>
      <protection locked="0"/>
    </xf>
    <xf numFmtId="44" fontId="5" fillId="0" borderId="19" xfId="0" applyNumberFormat="1" applyFont="1" applyBorder="1" applyAlignment="1">
      <alignment horizontal="center" vertical="center" wrapText="1"/>
    </xf>
    <xf numFmtId="44" fontId="5" fillId="0" borderId="20" xfId="0" applyNumberFormat="1" applyFont="1" applyBorder="1" applyAlignment="1">
      <alignment horizontal="center" vertical="center"/>
    </xf>
    <xf numFmtId="44" fontId="2" fillId="5" borderId="21" xfId="0" applyNumberFormat="1" applyFont="1" applyFill="1" applyBorder="1" applyAlignment="1" applyProtection="1">
      <alignment horizontal="center"/>
      <protection locked="0"/>
    </xf>
    <xf numFmtId="44" fontId="2" fillId="5" borderId="22" xfId="0" applyNumberFormat="1" applyFont="1" applyFill="1" applyBorder="1" applyAlignment="1" applyProtection="1">
      <alignment horizontal="center"/>
      <protection locked="0"/>
    </xf>
    <xf numFmtId="0" fontId="9" fillId="10" borderId="8" xfId="0" applyFont="1" applyFill="1" applyBorder="1" applyAlignment="1">
      <alignment horizontal="center" wrapText="1"/>
    </xf>
    <xf numFmtId="0" fontId="9" fillId="10" borderId="10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0" fillId="0" borderId="0" xfId="0" applyBorder="1" applyAlignment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44" fontId="2" fillId="7" borderId="7" xfId="0" applyNumberFormat="1" applyFont="1" applyFill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17" xfId="0" applyFont="1" applyBorder="1"/>
    <xf numFmtId="0" fontId="2" fillId="0" borderId="11" xfId="0" applyFont="1" applyBorder="1"/>
    <xf numFmtId="0" fontId="3" fillId="3" borderId="32" xfId="0" applyFont="1" applyFill="1" applyBorder="1" applyAlignment="1" applyProtection="1">
      <alignment vertical="center" wrapText="1"/>
      <protection locked="0"/>
    </xf>
    <xf numFmtId="0" fontId="7" fillId="9" borderId="33" xfId="0" applyFont="1" applyFill="1" applyBorder="1" applyAlignment="1" applyProtection="1">
      <alignment horizontal="center" vertical="center" wrapText="1"/>
      <protection locked="0"/>
    </xf>
    <xf numFmtId="0" fontId="7" fillId="9" borderId="11" xfId="0" applyFont="1" applyFill="1" applyBorder="1" applyAlignment="1" applyProtection="1">
      <alignment horizontal="center" vertical="center" wrapText="1"/>
      <protection locked="0"/>
    </xf>
    <xf numFmtId="0" fontId="7" fillId="9" borderId="18" xfId="0" applyFont="1" applyFill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/>
    </xf>
    <xf numFmtId="44" fontId="0" fillId="7" borderId="31" xfId="0" applyNumberFormat="1" applyFill="1" applyBorder="1" applyAlignment="1">
      <alignment horizontal="center"/>
    </xf>
    <xf numFmtId="0" fontId="0" fillId="6" borderId="35" xfId="0" applyFill="1" applyBorder="1" applyAlignment="1">
      <alignment horizontal="center" wrapText="1"/>
    </xf>
    <xf numFmtId="0" fontId="0" fillId="6" borderId="36" xfId="0" applyFill="1" applyBorder="1" applyAlignment="1">
      <alignment horizontal="center" wrapText="1"/>
    </xf>
    <xf numFmtId="44" fontId="0" fillId="6" borderId="37" xfId="0" applyNumberFormat="1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44" fontId="0" fillId="6" borderId="36" xfId="0" applyNumberFormat="1" applyFill="1" applyBorder="1" applyAlignment="1">
      <alignment horizontal="center"/>
    </xf>
    <xf numFmtId="44" fontId="0" fillId="6" borderId="39" xfId="0" applyNumberFormat="1" applyFill="1" applyBorder="1" applyAlignment="1">
      <alignment horizontal="center"/>
    </xf>
    <xf numFmtId="44" fontId="2" fillId="5" borderId="16" xfId="1" applyFont="1" applyFill="1" applyBorder="1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horizontal="center" vertic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BB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C4FB-B2E3-4231-B999-CBFDFC31A6C7}">
  <dimension ref="B1:J32"/>
  <sheetViews>
    <sheetView tabSelected="1" workbookViewId="0">
      <selection activeCell="G18" sqref="G18"/>
    </sheetView>
  </sheetViews>
  <sheetFormatPr defaultRowHeight="15" x14ac:dyDescent="0.25"/>
  <cols>
    <col min="2" max="8" width="30.7109375" customWidth="1"/>
  </cols>
  <sheetData>
    <row r="1" spans="2:8" ht="15.75" thickBot="1" x14ac:dyDescent="0.3">
      <c r="B1" s="1"/>
      <c r="C1" s="1"/>
      <c r="D1" s="1"/>
      <c r="E1" s="61" t="s">
        <v>7</v>
      </c>
      <c r="F1" s="62"/>
      <c r="G1" s="62"/>
      <c r="H1" s="63"/>
    </row>
    <row r="2" spans="2:8" ht="33.75" x14ac:dyDescent="0.25">
      <c r="B2" s="2" t="s">
        <v>0</v>
      </c>
      <c r="C2" s="3" t="s">
        <v>1</v>
      </c>
      <c r="D2" s="64"/>
      <c r="E2" s="4" t="s">
        <v>2</v>
      </c>
      <c r="F2" s="4" t="s">
        <v>19</v>
      </c>
      <c r="G2" s="8" t="s">
        <v>5</v>
      </c>
      <c r="H2" s="9" t="s">
        <v>18</v>
      </c>
    </row>
    <row r="3" spans="2:8" x14ac:dyDescent="0.25">
      <c r="B3" s="6" t="s">
        <v>6</v>
      </c>
      <c r="C3" s="7">
        <v>26</v>
      </c>
      <c r="D3" s="65"/>
      <c r="E3" s="10"/>
      <c r="F3" s="5">
        <f>C3*E3</f>
        <v>0</v>
      </c>
      <c r="G3" s="11"/>
      <c r="H3" s="12">
        <f>F3*(1+G3)</f>
        <v>0</v>
      </c>
    </row>
    <row r="4" spans="2:8" x14ac:dyDescent="0.25">
      <c r="B4" s="1"/>
      <c r="C4" s="1"/>
      <c r="D4" s="1"/>
      <c r="E4" s="1"/>
      <c r="F4" s="1"/>
    </row>
    <row r="5" spans="2:8" ht="15.75" thickBot="1" x14ac:dyDescent="0.3">
      <c r="C5" s="1"/>
      <c r="D5" s="1"/>
      <c r="E5" s="1"/>
      <c r="F5" s="1"/>
    </row>
    <row r="6" spans="2:8" ht="21.75" customHeight="1" thickBot="1" x14ac:dyDescent="0.3">
      <c r="B6" s="1"/>
      <c r="C6" s="1"/>
      <c r="D6" s="1"/>
      <c r="E6" s="66" t="s">
        <v>8</v>
      </c>
      <c r="F6" s="67"/>
      <c r="G6" s="67"/>
      <c r="H6" s="68"/>
    </row>
    <row r="7" spans="2:8" ht="30" x14ac:dyDescent="0.25">
      <c r="B7" s="2" t="s">
        <v>0</v>
      </c>
      <c r="C7" s="3" t="s">
        <v>1</v>
      </c>
      <c r="D7" s="64"/>
      <c r="E7" s="69" t="s">
        <v>14</v>
      </c>
      <c r="F7" s="70"/>
      <c r="G7" s="8" t="s">
        <v>5</v>
      </c>
      <c r="H7" s="9" t="s">
        <v>16</v>
      </c>
    </row>
    <row r="8" spans="2:8" x14ac:dyDescent="0.25">
      <c r="B8" s="6" t="s">
        <v>6</v>
      </c>
      <c r="C8" s="7">
        <v>26</v>
      </c>
      <c r="D8" s="65"/>
      <c r="E8" s="71"/>
      <c r="F8" s="72"/>
      <c r="G8" s="13"/>
      <c r="H8" s="14">
        <f>E8*(1+G8)</f>
        <v>0</v>
      </c>
    </row>
    <row r="9" spans="2:8" x14ac:dyDescent="0.25">
      <c r="B9" s="1"/>
      <c r="C9" s="1"/>
      <c r="D9" s="1"/>
      <c r="E9" s="1"/>
      <c r="F9" s="1"/>
      <c r="G9" s="1"/>
    </row>
    <row r="10" spans="2:8" ht="15.75" thickBot="1" x14ac:dyDescent="0.3">
      <c r="B10" s="1"/>
      <c r="C10" s="1"/>
      <c r="D10" s="1"/>
      <c r="E10" s="1"/>
      <c r="F10" s="1"/>
      <c r="G10" s="1"/>
      <c r="H10" s="1"/>
    </row>
    <row r="11" spans="2:8" ht="15.75" thickBot="1" x14ac:dyDescent="0.3">
      <c r="B11" s="85"/>
      <c r="C11" s="86"/>
      <c r="D11" s="87"/>
      <c r="E11" s="88" t="s">
        <v>9</v>
      </c>
      <c r="F11" s="89"/>
      <c r="G11" s="89"/>
      <c r="H11" s="90"/>
    </row>
    <row r="12" spans="2:8" ht="62.25" customHeight="1" x14ac:dyDescent="0.25">
      <c r="B12" s="49" t="s">
        <v>0</v>
      </c>
      <c r="C12" s="50"/>
      <c r="D12" s="51"/>
      <c r="E12" s="54" t="s">
        <v>20</v>
      </c>
      <c r="F12" s="55"/>
      <c r="G12" s="56" t="s">
        <v>17</v>
      </c>
      <c r="H12" s="91"/>
    </row>
    <row r="13" spans="2:8" x14ac:dyDescent="0.25">
      <c r="B13" s="92" t="s">
        <v>6</v>
      </c>
      <c r="C13" s="57"/>
      <c r="D13" s="52"/>
      <c r="E13" s="58">
        <f>F3+E8</f>
        <v>0</v>
      </c>
      <c r="F13" s="59"/>
      <c r="G13" s="60">
        <f>H3+H8</f>
        <v>0</v>
      </c>
      <c r="H13" s="93"/>
    </row>
    <row r="14" spans="2:8" ht="15.75" thickBot="1" x14ac:dyDescent="0.3">
      <c r="B14" s="94" t="s">
        <v>3</v>
      </c>
      <c r="C14" s="95"/>
      <c r="D14" s="53"/>
      <c r="E14" s="96">
        <f>E13</f>
        <v>0</v>
      </c>
      <c r="F14" s="97"/>
      <c r="G14" s="98">
        <f>G13</f>
        <v>0</v>
      </c>
      <c r="H14" s="99"/>
    </row>
    <row r="15" spans="2:8" ht="15.75" thickBot="1" x14ac:dyDescent="0.3"/>
    <row r="16" spans="2:8" ht="15.75" thickBot="1" x14ac:dyDescent="0.3">
      <c r="B16" s="43" t="s">
        <v>10</v>
      </c>
      <c r="C16" s="44"/>
      <c r="D16" s="44"/>
      <c r="E16" s="44"/>
      <c r="F16" s="44"/>
      <c r="G16" s="45"/>
      <c r="H16" s="46"/>
    </row>
    <row r="17" spans="2:10" ht="34.5" thickBot="1" x14ac:dyDescent="0.3">
      <c r="B17" s="47"/>
      <c r="C17" s="48"/>
      <c r="D17" s="15" t="s">
        <v>4</v>
      </c>
      <c r="E17" s="83" t="s">
        <v>15</v>
      </c>
      <c r="F17" s="16" t="s">
        <v>21</v>
      </c>
      <c r="G17" s="17" t="s">
        <v>5</v>
      </c>
      <c r="H17" s="84" t="s">
        <v>22</v>
      </c>
    </row>
    <row r="18" spans="2:10" ht="46.5" customHeight="1" thickBot="1" x14ac:dyDescent="0.3">
      <c r="B18" s="27" t="s">
        <v>24</v>
      </c>
      <c r="C18" s="28"/>
      <c r="D18" s="100"/>
      <c r="E18" s="101">
        <v>35000</v>
      </c>
      <c r="F18" s="18"/>
      <c r="G18" s="19"/>
      <c r="H18" s="20">
        <f>F18*(1+G18)</f>
        <v>0</v>
      </c>
    </row>
    <row r="19" spans="2:10" x14ac:dyDescent="0.25">
      <c r="B19" s="21"/>
      <c r="C19" s="22"/>
      <c r="D19" s="29" t="s">
        <v>3</v>
      </c>
      <c r="E19" s="31">
        <v>35000</v>
      </c>
      <c r="F19" s="37">
        <f>F18</f>
        <v>0</v>
      </c>
      <c r="G19" s="39"/>
      <c r="H19" s="41">
        <f>H18</f>
        <v>0</v>
      </c>
    </row>
    <row r="20" spans="2:10" ht="15.75" thickBot="1" x14ac:dyDescent="0.3">
      <c r="B20" s="23"/>
      <c r="C20" s="24"/>
      <c r="D20" s="30"/>
      <c r="E20" s="32"/>
      <c r="F20" s="38"/>
      <c r="G20" s="40"/>
      <c r="H20" s="42"/>
    </row>
    <row r="22" spans="2:10" ht="15.75" thickBot="1" x14ac:dyDescent="0.3">
      <c r="B22" s="1"/>
      <c r="C22" s="1"/>
      <c r="D22" s="1"/>
      <c r="E22" s="1"/>
    </row>
    <row r="23" spans="2:10" ht="15.75" thickBot="1" x14ac:dyDescent="0.3">
      <c r="B23" s="75" t="s">
        <v>11</v>
      </c>
      <c r="C23" s="76"/>
      <c r="D23" s="76"/>
      <c r="E23" s="76"/>
      <c r="F23" s="76"/>
      <c r="G23" s="76"/>
      <c r="H23" s="77"/>
    </row>
    <row r="24" spans="2:10" ht="35.1" customHeight="1" thickBot="1" x14ac:dyDescent="0.3">
      <c r="B24" s="33" t="s">
        <v>12</v>
      </c>
      <c r="C24" s="34"/>
      <c r="D24" s="35">
        <f>E14+F19</f>
        <v>0</v>
      </c>
      <c r="E24" s="36"/>
      <c r="F24" s="33" t="s">
        <v>13</v>
      </c>
      <c r="G24" s="34"/>
      <c r="H24" s="82">
        <f>G14+H19</f>
        <v>0</v>
      </c>
    </row>
    <row r="25" spans="2:10" ht="35.1" customHeight="1" thickBot="1" x14ac:dyDescent="0.3"/>
    <row r="26" spans="2:10" ht="35.1" customHeight="1" thickBot="1" x14ac:dyDescent="0.3">
      <c r="B26" s="73" t="s">
        <v>23</v>
      </c>
      <c r="C26" s="74"/>
      <c r="D26" s="25">
        <f>D24*12</f>
        <v>0</v>
      </c>
      <c r="E26" s="26"/>
    </row>
    <row r="28" spans="2:10" ht="15.75" thickBot="1" x14ac:dyDescent="0.3"/>
    <row r="29" spans="2:10" ht="43.5" customHeight="1" thickBot="1" x14ac:dyDescent="0.3">
      <c r="B29" s="79" t="s">
        <v>25</v>
      </c>
      <c r="C29" s="80"/>
      <c r="D29" s="80"/>
      <c r="E29" s="80"/>
      <c r="F29" s="80"/>
      <c r="G29" s="80"/>
      <c r="H29" s="81"/>
      <c r="I29" s="78"/>
      <c r="J29" s="78"/>
    </row>
    <row r="30" spans="2:10" ht="43.5" customHeight="1" x14ac:dyDescent="0.25"/>
    <row r="31" spans="2:10" ht="43.5" customHeight="1" x14ac:dyDescent="0.25"/>
    <row r="32" spans="2:10" ht="43.5" customHeight="1" x14ac:dyDescent="0.25"/>
  </sheetData>
  <sheetProtection algorithmName="SHA-512" hashValue="f11czXrRDhsFNMBGGqA/6ZBhBtqbFMWDNE1IfMkZQJc7DO9zWN4a9jAWTUzdb9Ry46xrvFv2HtpwJ6CsbKDgRw==" saltValue="17xtWWg7abVhRi1sFGtEKg==" spinCount="100000" sheet="1" objects="1" scenarios="1" formatColumns="0" formatRows="0"/>
  <mergeCells count="32">
    <mergeCell ref="B29:H29"/>
    <mergeCell ref="B23:H23"/>
    <mergeCell ref="E1:H1"/>
    <mergeCell ref="D2:D3"/>
    <mergeCell ref="E6:H6"/>
    <mergeCell ref="D7:D8"/>
    <mergeCell ref="E7:F7"/>
    <mergeCell ref="E8:F8"/>
    <mergeCell ref="E11:H11"/>
    <mergeCell ref="B12:C12"/>
    <mergeCell ref="D12:D14"/>
    <mergeCell ref="E12:F12"/>
    <mergeCell ref="G12:H12"/>
    <mergeCell ref="B13:C13"/>
    <mergeCell ref="E13:F13"/>
    <mergeCell ref="G13:H13"/>
    <mergeCell ref="F19:F20"/>
    <mergeCell ref="G19:G20"/>
    <mergeCell ref="H19:H20"/>
    <mergeCell ref="B14:C14"/>
    <mergeCell ref="E14:F14"/>
    <mergeCell ref="G14:H14"/>
    <mergeCell ref="B16:H16"/>
    <mergeCell ref="B17:C17"/>
    <mergeCell ref="B26:C26"/>
    <mergeCell ref="D26:E26"/>
    <mergeCell ref="B18:C18"/>
    <mergeCell ref="D19:D20"/>
    <mergeCell ref="E19:E20"/>
    <mergeCell ref="B24:C24"/>
    <mergeCell ref="D24:E24"/>
    <mergeCell ref="F24:G24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Drankenvoorziening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Schuurman, W.A. (Wietske)</dc:creator>
  <cp:lastModifiedBy>Delmeer, R. (Rick)</cp:lastModifiedBy>
  <dcterms:created xsi:type="dcterms:W3CDTF">2025-03-17T11:30:23Z</dcterms:created>
  <dcterms:modified xsi:type="dcterms:W3CDTF">2025-04-04T12:57:51Z</dcterms:modified>
</cp:coreProperties>
</file>