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F:\BBP\36_Facilitaire_Zaken\02_Interne_Faciliteiten\07_Centrale_Inkoop\_W_\_G_\Aanbestedingen actueel\SP Onderhoud WKK Alkmaar\03 Aanbestedingsdocumenten (definitief)\"/>
    </mc:Choice>
  </mc:AlternateContent>
  <xr:revisionPtr revIDLastSave="0" documentId="8_{2F921732-22B8-40D0-8E1B-EC3F8B4C4225}" xr6:coauthVersionLast="47" xr6:coauthVersionMax="47" xr10:uidLastSave="{00000000-0000-0000-0000-000000000000}"/>
  <bookViews>
    <workbookView xWindow="-120" yWindow="-120" windowWidth="29040" windowHeight="15840" xr2:uid="{BCDC3A07-1978-451D-8CA9-AE569C31AA7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I23" i="1"/>
  <c r="I19" i="1"/>
  <c r="I20" i="1"/>
  <c r="I21" i="1"/>
  <c r="I22" i="1"/>
  <c r="I24" i="1"/>
  <c r="I28" i="1"/>
  <c r="I13" i="1"/>
  <c r="I7" i="1"/>
  <c r="I32" i="1" l="1"/>
</calcChain>
</file>

<file path=xl/sharedStrings.xml><?xml version="1.0" encoding="utf-8"?>
<sst xmlns="http://schemas.openxmlformats.org/spreadsheetml/2006/main" count="69" uniqueCount="53">
  <si>
    <t>Europese openbare aanbesteding Onderhoud WKK Alkmaar met registratienummer 25.0388415</t>
  </si>
  <si>
    <r>
      <t xml:space="preserve">De onderstaande tarieven zijn gedurende de gehele overeenkomst geldig inclusief optiejaren </t>
    </r>
    <r>
      <rPr>
        <b/>
        <sz val="9"/>
        <color theme="1"/>
        <rFont val="Verdana"/>
        <family val="2"/>
      </rPr>
      <t>(totaal 10 jaar)</t>
    </r>
    <r>
      <rPr>
        <sz val="9"/>
        <color theme="1"/>
        <rFont val="Verdana"/>
        <family val="2"/>
      </rPr>
      <t xml:space="preserve"> voor de uitvoering van preventief onderhoud, storingen en correctief onderhoud, revisies, vervangen besturingssysteem en overwerk toeslagen. </t>
    </r>
  </si>
  <si>
    <t>Prijs per draaiuur invullen door inschrijver</t>
  </si>
  <si>
    <t>Geschat draaiuren per jaar</t>
  </si>
  <si>
    <t>Aantal draaiuren 10 jaar</t>
  </si>
  <si>
    <t>Subtotaal</t>
  </si>
  <si>
    <t>Preventief onderhoud</t>
  </si>
  <si>
    <t>euro excl. BTW per uur</t>
  </si>
  <si>
    <t>Aantal</t>
  </si>
  <si>
    <t>Preventieve onderhoudsbeurten worden uitgevoerd tegen een vast tarief per draaiuur. De gangbare materialen welke worden verbruikt voor het preventieve onderhoud dienen inbegrepen te zijn in de prijs, denk hierbij aan filters, olie, bougies, pakkingen, enz.</t>
  </si>
  <si>
    <t>In het tarief voor het preventieve onderhoud dient tevens te zijn opgenomen het uitvoeren van de verplichte SCIOS keuringen zoals de Scope 4 en 6</t>
  </si>
  <si>
    <t>Uurtarief invullen door inschrijver</t>
  </si>
  <si>
    <t>Aantal uren</t>
  </si>
  <si>
    <t>Uurtarief Correctief onderhoud en afhandeling van storingensmeldingen</t>
  </si>
  <si>
    <t>uur</t>
  </si>
  <si>
    <t xml:space="preserve">De kosten voor het afhandelen van storingsmeldingen worden gefactureerd tegen de overeengekomen uurtarieven. Voor werkzaamheden die (incidenteel) worden verricht buiten kantoortijden kan een toeslag op het uurtarief gehanteerd worden.  </t>
  </si>
  <si>
    <t>Type revisie</t>
  </si>
  <si>
    <t>Prijs per revisie invullen door inschrijver</t>
  </si>
  <si>
    <t>Interval na elke (uur)</t>
  </si>
  <si>
    <t>Aantal revisies</t>
  </si>
  <si>
    <t>Turbo revisie</t>
  </si>
  <si>
    <t>euro excl. BTW per revisie</t>
  </si>
  <si>
    <t>Cilinderkoppenrevisie inclusief afdichten en pakkingen</t>
  </si>
  <si>
    <t>Zuigers, cilindervoeringen en drijfstanglagers</t>
  </si>
  <si>
    <t>Generatorlagers</t>
  </si>
  <si>
    <t>Koppelingrubbers</t>
  </si>
  <si>
    <t>Hoofdlagers / motor</t>
  </si>
  <si>
    <t>Vervangen besturingssyteem</t>
  </si>
  <si>
    <t>euro excl. BTW</t>
  </si>
  <si>
    <t>Verdere toelichting over het vervangen van het besturingssysteem is opgenomen in hoofdstuk 1.6 van het inschrijvingsleidraad en het programma van eisen, zie bijlage 4.</t>
  </si>
  <si>
    <t>Totale inschrijfsom excl. Btw</t>
  </si>
  <si>
    <t>Toelichting:</t>
  </si>
  <si>
    <t>* Inschrijver dient alleen de geel gekleurde cellen in te vullen;</t>
  </si>
  <si>
    <t>* De ingevulde tarieven zijn gedurende de gehele overeenkomst geldig;</t>
  </si>
  <si>
    <t>* In dit tabblad zijn een aantal fictieve uren en frequenties benoemd om tot een totaalprijs te komen;</t>
  </si>
  <si>
    <t>* De ingevulde tarieven zijn inclusief alle overeengekomen bijkomende kosten en eisen uit het inschrijvingsleidraad;</t>
  </si>
  <si>
    <t>* Overwerktoeslagen mogen worden toegekend op werkdagen van 17:00 tot 07:00 uur en zaterdag 50%, op zon- en feestdagen een toeslag van 100%;</t>
  </si>
  <si>
    <t xml:space="preserve">* Inschrijver dient deze pagina ondertekend als PDF toe te voegen aan de inschrijving. </t>
  </si>
  <si>
    <t>Prijs per jaar</t>
  </si>
  <si>
    <t>jaren</t>
  </si>
  <si>
    <t>Totaalprijs 10 jaar</t>
  </si>
  <si>
    <t>Machinebreukverzekering (optioneel)</t>
  </si>
  <si>
    <t>Er dient een prijs (per jaar) afgegeven te worden voor de machinebreukbreukverzekering. Deze weegt niet mee in de inschrijvingsprijs. Verzekerde waarde dient 175K te zijn. Opdrachtnemer dient de polisvoorwaarde mee te leveren met de inschrijving.</t>
  </si>
  <si>
    <t>Ondergetekende verklaart dat bovenstaande gegevens juist zijn:</t>
  </si>
  <si>
    <t>Naam inschrijver</t>
  </si>
  <si>
    <t>Naam tekenbevoegde</t>
  </si>
  <si>
    <t>Functie tekenbevoegde</t>
  </si>
  <si>
    <t>Datum</t>
  </si>
  <si>
    <t>Handtekening 
(tekenbevoegde)</t>
  </si>
  <si>
    <t>Verdere omschrijving over het preventieve onderhoud is opgenomen in hoofdstuk 1.6 van het inschrijvingsleidraad en het programma van eisen, zie bijlage 3</t>
  </si>
  <si>
    <t>Verdere omschrijving over het correctief onderhoud en afhandelen van storingsmeldingen is opgenomen in hoofdstuk 1.6 van het inschrijvingsleidraad en het programma van eisen, zie bijlage 3.</t>
  </si>
  <si>
    <t>Bijlage 1b Prijzenblad - Tarieven</t>
  </si>
  <si>
    <t>Verdere toelichting over de revisies is opgenomen in hoofdstuk 1.6 van het inschrijvingsleidraad en het programma van eisen, zie bijlage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</si>
</sst>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8" x14ac:knownFonts="1">
    <font>
      <sz val="9"/>
      <color theme="1"/>
      <name val="Verdana"/>
      <family val="2"/>
    </font>
    <font>
      <sz val="9"/>
      <color rgb="FFFF0000"/>
      <name val="Verdana"/>
      <family val="2"/>
    </font>
    <font>
      <b/>
      <sz val="9"/>
      <color theme="1"/>
      <name val="Verdana"/>
      <family val="2"/>
    </font>
    <font>
      <sz val="8"/>
      <color theme="1"/>
      <name val="Verdana"/>
      <family val="2"/>
    </font>
    <font>
      <sz val="9"/>
      <name val="Verdana"/>
      <family val="2"/>
    </font>
    <font>
      <sz val="10"/>
      <color theme="1"/>
      <name val="Verdana"/>
      <family val="2"/>
    </font>
    <font>
      <sz val="9"/>
      <color theme="1"/>
      <name val="Verdana"/>
      <family val="2"/>
    </font>
    <font>
      <b/>
      <sz val="8"/>
      <color theme="1"/>
      <name val="Verdan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16">
    <border>
      <left/>
      <right/>
      <top/>
      <bottom/>
      <diagonal/>
    </border>
    <border>
      <left style="thin">
        <color theme="2" tint="-0.24994659260841701"/>
      </left>
      <right/>
      <top style="thin">
        <color theme="2" tint="-0.24994659260841701"/>
      </top>
      <bottom style="thin">
        <color theme="2"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s>
  <cellStyleXfs count="2">
    <xf numFmtId="0" fontId="0" fillId="0" borderId="0"/>
    <xf numFmtId="44" fontId="6" fillId="0" borderId="0" applyFont="0" applyFill="0" applyBorder="0" applyAlignment="0" applyProtection="0"/>
  </cellStyleXfs>
  <cellXfs count="72">
    <xf numFmtId="0" fontId="0" fillId="0" borderId="0" xfId="0"/>
    <xf numFmtId="0" fontId="3" fillId="0" borderId="0" xfId="0" applyFont="1" applyAlignment="1">
      <alignment horizontal="left" vertical="center" wrapText="1"/>
    </xf>
    <xf numFmtId="0" fontId="0" fillId="0" borderId="0" xfId="0" applyAlignment="1">
      <alignment vertical="center"/>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9" fontId="0" fillId="0" borderId="0" xfId="0" applyNumberFormat="1" applyAlignment="1">
      <alignmen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2" fillId="3" borderId="0" xfId="0" applyFont="1" applyFill="1" applyAlignment="1">
      <alignment horizontal="left" vertical="center"/>
    </xf>
    <xf numFmtId="0" fontId="0" fillId="0" borderId="0" xfId="0" applyAlignment="1">
      <alignment wrapText="1"/>
    </xf>
    <xf numFmtId="0" fontId="0" fillId="0" borderId="0" xfId="0" applyAlignment="1">
      <alignment vertical="top"/>
    </xf>
    <xf numFmtId="164" fontId="0" fillId="0" borderId="10" xfId="0" applyNumberFormat="1" applyBorder="1" applyAlignment="1">
      <alignment horizontal="left" vertical="top"/>
    </xf>
    <xf numFmtId="0" fontId="0" fillId="0" borderId="12" xfId="0" applyBorder="1" applyAlignment="1">
      <alignment vertical="top" wrapText="1"/>
    </xf>
    <xf numFmtId="0" fontId="0" fillId="0" borderId="12" xfId="0" applyBorder="1" applyAlignment="1">
      <alignment vertical="top"/>
    </xf>
    <xf numFmtId="164" fontId="0" fillId="0" borderId="13" xfId="0" applyNumberFormat="1" applyBorder="1" applyAlignment="1">
      <alignment horizontal="left" vertical="top"/>
    </xf>
    <xf numFmtId="0" fontId="0" fillId="0" borderId="0" xfId="0" applyAlignment="1">
      <alignment horizontal="left" wrapText="1"/>
    </xf>
    <xf numFmtId="0" fontId="2" fillId="0" borderId="0" xfId="0" applyFont="1" applyAlignment="1">
      <alignment horizontal="left" vertical="top"/>
    </xf>
    <xf numFmtId="0" fontId="2" fillId="0" borderId="0" xfId="0" applyFont="1" applyAlignment="1">
      <alignment horizontal="left" wrapText="1"/>
    </xf>
    <xf numFmtId="0" fontId="2" fillId="0" borderId="5" xfId="0" applyFont="1" applyBorder="1" applyAlignment="1">
      <alignment vertical="top"/>
    </xf>
    <xf numFmtId="0" fontId="0" fillId="0" borderId="6" xfId="0" applyBorder="1" applyAlignment="1">
      <alignment vertical="top"/>
    </xf>
    <xf numFmtId="164" fontId="0" fillId="0" borderId="8" xfId="0" applyNumberFormat="1" applyBorder="1" applyAlignment="1">
      <alignment horizontal="left" vertical="top"/>
    </xf>
    <xf numFmtId="0" fontId="1" fillId="0" borderId="0" xfId="0" applyFont="1" applyAlignment="1">
      <alignment vertical="top" wrapText="1"/>
    </xf>
    <xf numFmtId="164" fontId="0" fillId="2" borderId="14" xfId="0" applyNumberFormat="1" applyFill="1" applyBorder="1" applyAlignment="1" applyProtection="1">
      <alignment vertical="top"/>
      <protection locked="0"/>
    </xf>
    <xf numFmtId="0" fontId="0" fillId="0" borderId="0" xfId="0" applyAlignment="1">
      <alignment vertical="top" wrapText="1"/>
    </xf>
    <xf numFmtId="0" fontId="1" fillId="0" borderId="0" xfId="0" applyFont="1" applyAlignment="1">
      <alignment vertical="top"/>
    </xf>
    <xf numFmtId="0" fontId="0" fillId="0" borderId="13" xfId="0" applyBorder="1" applyAlignment="1">
      <alignment horizontal="left" vertical="top"/>
    </xf>
    <xf numFmtId="164" fontId="0" fillId="2" borderId="7" xfId="0" applyNumberFormat="1" applyFill="1" applyBorder="1" applyAlignment="1" applyProtection="1">
      <alignment vertical="top"/>
      <protection locked="0"/>
    </xf>
    <xf numFmtId="0" fontId="0" fillId="0" borderId="10" xfId="0" applyBorder="1" applyAlignment="1">
      <alignment vertical="top"/>
    </xf>
    <xf numFmtId="0" fontId="0" fillId="0" borderId="13" xfId="0" applyBorder="1" applyAlignment="1">
      <alignment vertical="top"/>
    </xf>
    <xf numFmtId="0" fontId="4" fillId="0" borderId="9" xfId="0" applyFont="1" applyBorder="1" applyAlignment="1">
      <alignment vertical="top" wrapText="1"/>
    </xf>
    <xf numFmtId="0" fontId="4" fillId="0" borderId="9" xfId="0" applyFont="1" applyBorder="1" applyAlignment="1">
      <alignment vertical="top"/>
    </xf>
    <xf numFmtId="0" fontId="0" fillId="0" borderId="6" xfId="0" applyBorder="1" applyAlignment="1">
      <alignment horizontal="left" vertical="top"/>
    </xf>
    <xf numFmtId="0" fontId="0" fillId="0" borderId="6" xfId="0" applyBorder="1" applyAlignment="1">
      <alignment horizontal="left" vertical="top" wrapText="1"/>
    </xf>
    <xf numFmtId="3" fontId="0" fillId="0" borderId="0" xfId="0" applyNumberFormat="1" applyAlignment="1">
      <alignment horizontal="center" vertical="top" wrapText="1"/>
    </xf>
    <xf numFmtId="0" fontId="0" fillId="4" borderId="0" xfId="0" applyFill="1" applyAlignment="1">
      <alignment horizontal="center" vertical="top" wrapText="1"/>
    </xf>
    <xf numFmtId="0" fontId="0" fillId="4" borderId="6" xfId="0" applyFill="1" applyBorder="1" applyAlignment="1">
      <alignment horizontal="center" vertical="top"/>
    </xf>
    <xf numFmtId="164" fontId="0" fillId="0" borderId="15" xfId="0" applyNumberFormat="1" applyBorder="1" applyAlignment="1" applyProtection="1">
      <alignment horizontal="left" wrapText="1"/>
      <protection locked="0"/>
    </xf>
    <xf numFmtId="0" fontId="0" fillId="3" borderId="0" xfId="0" applyFill="1" applyAlignment="1">
      <alignment horizontal="left" wrapText="1"/>
    </xf>
    <xf numFmtId="0" fontId="2" fillId="0" borderId="0" xfId="0" applyFont="1" applyAlignment="1">
      <alignment horizontal="left"/>
    </xf>
    <xf numFmtId="164" fontId="0" fillId="0" borderId="0" xfId="0" applyNumberFormat="1" applyAlignment="1" applyProtection="1">
      <alignment vertical="top"/>
      <protection locked="0"/>
    </xf>
    <xf numFmtId="0" fontId="0" fillId="0" borderId="0" xfId="0" applyAlignment="1">
      <alignment horizontal="center" vertical="top" wrapText="1"/>
    </xf>
    <xf numFmtId="0" fontId="2" fillId="0" borderId="0" xfId="0" applyFont="1" applyAlignment="1">
      <alignment vertical="center" wrapText="1"/>
    </xf>
    <xf numFmtId="0" fontId="0" fillId="0" borderId="0" xfId="0" applyAlignment="1">
      <alignment horizontal="left"/>
    </xf>
    <xf numFmtId="164" fontId="2" fillId="0" borderId="0" xfId="0" applyNumberFormat="1" applyFont="1"/>
    <xf numFmtId="44" fontId="0" fillId="2" borderId="7" xfId="1" applyFont="1" applyFill="1" applyBorder="1" applyAlignment="1" applyProtection="1">
      <alignment vertical="top"/>
      <protection locked="0"/>
    </xf>
    <xf numFmtId="0" fontId="0" fillId="0" borderId="0" xfId="0" applyAlignment="1">
      <alignment horizontal="center" vertical="center"/>
    </xf>
    <xf numFmtId="0" fontId="7" fillId="0" borderId="1" xfId="0" applyFont="1" applyBorder="1" applyAlignment="1">
      <alignment horizontal="left" vertical="center" wrapText="1"/>
    </xf>
    <xf numFmtId="0" fontId="2" fillId="0" borderId="0" xfId="0" applyFont="1" applyAlignment="1">
      <alignment vertical="top"/>
    </xf>
    <xf numFmtId="0" fontId="2" fillId="0" borderId="0" xfId="0" applyFont="1"/>
    <xf numFmtId="3" fontId="0" fillId="0" borderId="6" xfId="0" applyNumberFormat="1" applyBorder="1" applyAlignment="1">
      <alignment horizontal="center" vertical="top"/>
    </xf>
    <xf numFmtId="3" fontId="0" fillId="4" borderId="6" xfId="0" applyNumberFormat="1" applyFill="1" applyBorder="1" applyAlignment="1">
      <alignment horizontal="center" vertical="top"/>
    </xf>
    <xf numFmtId="0" fontId="0" fillId="0" borderId="0" xfId="0" applyAlignment="1">
      <alignment horizontal="left" vertical="top"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0" fillId="2" borderId="14" xfId="0" applyFill="1" applyBorder="1" applyAlignment="1" applyProtection="1">
      <alignment horizontal="left" vertical="center"/>
      <protection locked="0"/>
    </xf>
    <xf numFmtId="0" fontId="1" fillId="0" borderId="9" xfId="0" applyFont="1" applyBorder="1" applyAlignment="1">
      <alignment horizontal="left" vertical="top"/>
    </xf>
    <xf numFmtId="0" fontId="1" fillId="0" borderId="0" xfId="0" applyFont="1" applyAlignment="1">
      <alignment horizontal="left" vertical="top"/>
    </xf>
    <xf numFmtId="0" fontId="0" fillId="0" borderId="0" xfId="0" applyAlignment="1">
      <alignment horizontal="left" wrapText="1"/>
    </xf>
    <xf numFmtId="0" fontId="0" fillId="0" borderId="0" xfId="0" quotePrefix="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88427-E70F-49A1-A946-2928D6775C97}">
  <sheetPr>
    <pageSetUpPr fitToPage="1"/>
  </sheetPr>
  <dimension ref="A1:J53"/>
  <sheetViews>
    <sheetView tabSelected="1" topLeftCell="A27" zoomScale="110" zoomScaleNormal="110" workbookViewId="0">
      <selection activeCell="B26" sqref="B26:E26"/>
    </sheetView>
  </sheetViews>
  <sheetFormatPr defaultRowHeight="11.25" x14ac:dyDescent="0.15"/>
  <cols>
    <col min="1" max="1" width="4.5" style="51" customWidth="1"/>
    <col min="2" max="2" width="58.625" customWidth="1"/>
    <col min="4" max="4" width="20.25" customWidth="1"/>
    <col min="5" max="5" width="30.75" customWidth="1"/>
    <col min="6" max="6" width="11" customWidth="1"/>
    <col min="7" max="7" width="18.875" customWidth="1"/>
    <col min="8" max="8" width="17.5" customWidth="1"/>
    <col min="9" max="9" width="16.375" customWidth="1"/>
    <col min="10" max="10" width="11.25" customWidth="1"/>
  </cols>
  <sheetData>
    <row r="1" spans="1:10" ht="19.899999999999999" customHeight="1" x14ac:dyDescent="0.2">
      <c r="A1" s="49"/>
      <c r="B1" s="55" t="s">
        <v>0</v>
      </c>
      <c r="C1" s="56"/>
      <c r="D1" s="56"/>
      <c r="E1" s="56"/>
      <c r="F1" s="56"/>
      <c r="G1" s="56"/>
      <c r="H1" s="56"/>
      <c r="I1" s="57"/>
      <c r="J1" s="1"/>
    </row>
    <row r="2" spans="1:10" x14ac:dyDescent="0.15">
      <c r="A2" s="4"/>
      <c r="B2" s="2"/>
      <c r="C2" s="2"/>
      <c r="D2" s="2"/>
      <c r="E2" s="2"/>
      <c r="F2" s="2"/>
      <c r="G2" s="2"/>
      <c r="H2" s="2"/>
      <c r="I2" s="2"/>
      <c r="J2" s="2"/>
    </row>
    <row r="3" spans="1:10" x14ac:dyDescent="0.15">
      <c r="A3" s="4"/>
      <c r="B3" s="19" t="s">
        <v>51</v>
      </c>
      <c r="C3" s="13"/>
      <c r="D3" s="13"/>
      <c r="E3" s="13"/>
      <c r="F3" s="13"/>
      <c r="G3" s="13"/>
      <c r="H3" s="13"/>
      <c r="I3" s="13"/>
      <c r="J3" s="2"/>
    </row>
    <row r="4" spans="1:10" ht="12" thickBot="1" x14ac:dyDescent="0.2">
      <c r="A4" s="4"/>
      <c r="B4" s="13"/>
      <c r="C4" s="13"/>
      <c r="D4" s="13"/>
      <c r="E4" s="13"/>
      <c r="F4" s="13"/>
      <c r="G4" s="13"/>
      <c r="H4" s="13"/>
      <c r="I4" s="13"/>
      <c r="J4" s="2"/>
    </row>
    <row r="5" spans="1:10" ht="32.450000000000003" customHeight="1" thickBot="1" x14ac:dyDescent="0.2">
      <c r="A5" s="4"/>
      <c r="B5" s="58" t="s">
        <v>1</v>
      </c>
      <c r="C5" s="59"/>
      <c r="D5" s="59"/>
      <c r="E5" s="59"/>
      <c r="F5" s="59"/>
      <c r="G5" s="59"/>
      <c r="H5" s="59"/>
      <c r="I5" s="60"/>
      <c r="J5" s="2"/>
    </row>
    <row r="6" spans="1:10" ht="34.15" customHeight="1" thickBot="1" x14ac:dyDescent="0.2">
      <c r="A6" s="4"/>
      <c r="B6" s="2"/>
      <c r="C6" s="11"/>
      <c r="D6" s="40" t="s">
        <v>2</v>
      </c>
      <c r="E6" s="2"/>
      <c r="F6" s="54" t="s">
        <v>3</v>
      </c>
      <c r="G6" s="12" t="s">
        <v>4</v>
      </c>
      <c r="H6" s="44"/>
      <c r="I6" s="4" t="s">
        <v>5</v>
      </c>
      <c r="J6" s="2"/>
    </row>
    <row r="7" spans="1:10" ht="16.899999999999999" customHeight="1" x14ac:dyDescent="0.15">
      <c r="A7" s="4">
        <v>1</v>
      </c>
      <c r="B7" s="21" t="s">
        <v>6</v>
      </c>
      <c r="C7" s="22"/>
      <c r="D7" s="29"/>
      <c r="E7" s="22" t="s">
        <v>7</v>
      </c>
      <c r="F7" s="52">
        <v>8000</v>
      </c>
      <c r="G7" s="53">
        <v>80000</v>
      </c>
      <c r="H7" s="22" t="s">
        <v>8</v>
      </c>
      <c r="I7" s="23">
        <f>D7*G7</f>
        <v>0</v>
      </c>
      <c r="J7" s="2"/>
    </row>
    <row r="8" spans="1:10" ht="25.9" customHeight="1" x14ac:dyDescent="0.15">
      <c r="A8" s="4"/>
      <c r="B8" s="61" t="s">
        <v>9</v>
      </c>
      <c r="C8" s="62"/>
      <c r="D8" s="62"/>
      <c r="E8" s="62"/>
      <c r="F8" s="26"/>
      <c r="G8" s="26"/>
      <c r="H8" s="13"/>
      <c r="I8" s="14"/>
      <c r="J8" s="2"/>
    </row>
    <row r="9" spans="1:10" ht="25.15" customHeight="1" x14ac:dyDescent="0.15">
      <c r="A9" s="4"/>
      <c r="B9" s="61" t="s">
        <v>10</v>
      </c>
      <c r="C9" s="62"/>
      <c r="D9" s="62"/>
      <c r="E9" s="62"/>
      <c r="F9" s="26"/>
      <c r="G9" s="26"/>
      <c r="H9" s="13"/>
      <c r="I9" s="14"/>
      <c r="J9" s="2"/>
    </row>
    <row r="10" spans="1:10" ht="27" customHeight="1" x14ac:dyDescent="0.15">
      <c r="A10" s="4"/>
      <c r="B10" s="63" t="s">
        <v>49</v>
      </c>
      <c r="C10" s="64"/>
      <c r="D10" s="64"/>
      <c r="E10" s="64"/>
      <c r="F10" s="16"/>
      <c r="G10" s="16"/>
      <c r="H10" s="16"/>
      <c r="I10" s="28"/>
      <c r="J10" s="2"/>
    </row>
    <row r="11" spans="1:10" ht="25.15" customHeight="1" x14ac:dyDescent="0.15">
      <c r="A11" s="4"/>
      <c r="B11" s="5"/>
      <c r="C11" s="5"/>
      <c r="E11" s="5"/>
      <c r="F11" s="5"/>
      <c r="H11" s="2"/>
      <c r="I11" s="7"/>
      <c r="J11" s="2"/>
    </row>
    <row r="12" spans="1:10" ht="37.9" customHeight="1" x14ac:dyDescent="0.15">
      <c r="A12" s="4"/>
      <c r="B12" s="41"/>
      <c r="C12" s="5"/>
      <c r="D12" s="18" t="s">
        <v>11</v>
      </c>
      <c r="E12" s="5"/>
      <c r="F12" s="5"/>
      <c r="G12" s="12" t="s">
        <v>12</v>
      </c>
      <c r="H12" s="2"/>
      <c r="I12" s="7"/>
      <c r="J12" s="2"/>
    </row>
    <row r="13" spans="1:10" ht="19.149999999999999" customHeight="1" x14ac:dyDescent="0.15">
      <c r="A13" s="4">
        <v>2</v>
      </c>
      <c r="B13" s="21" t="s">
        <v>13</v>
      </c>
      <c r="C13" s="22"/>
      <c r="D13" s="29"/>
      <c r="E13" s="22" t="s">
        <v>7</v>
      </c>
      <c r="F13" s="22"/>
      <c r="G13" s="38">
        <v>800</v>
      </c>
      <c r="H13" s="22" t="s">
        <v>14</v>
      </c>
      <c r="I13" s="23">
        <f>D13*G13</f>
        <v>0</v>
      </c>
      <c r="J13" s="2"/>
    </row>
    <row r="14" spans="1:10" s="13" customFormat="1" ht="24.6" customHeight="1" x14ac:dyDescent="0.15">
      <c r="A14" s="50"/>
      <c r="B14" s="65"/>
      <c r="C14" s="66"/>
      <c r="D14" s="66"/>
      <c r="E14" s="66"/>
      <c r="F14" s="26"/>
      <c r="G14" s="26"/>
      <c r="I14" s="14"/>
    </row>
    <row r="15" spans="1:10" s="13" customFormat="1" ht="31.15" customHeight="1" x14ac:dyDescent="0.15">
      <c r="A15" s="50"/>
      <c r="B15" s="61" t="s">
        <v>15</v>
      </c>
      <c r="C15" s="62"/>
      <c r="D15" s="62"/>
      <c r="E15" s="62"/>
      <c r="F15" s="26"/>
      <c r="G15" s="26"/>
      <c r="I15" s="14"/>
    </row>
    <row r="16" spans="1:10" s="13" customFormat="1" ht="30" customHeight="1" x14ac:dyDescent="0.15">
      <c r="A16" s="50"/>
      <c r="B16" s="63" t="s">
        <v>50</v>
      </c>
      <c r="C16" s="64"/>
      <c r="D16" s="64"/>
      <c r="E16" s="64"/>
      <c r="F16" s="15"/>
      <c r="G16" s="15"/>
      <c r="H16" s="16"/>
      <c r="I16" s="17"/>
    </row>
    <row r="17" spans="1:10" ht="25.15" customHeight="1" x14ac:dyDescent="0.15">
      <c r="A17" s="4"/>
      <c r="B17" s="2"/>
      <c r="C17" s="2"/>
      <c r="D17" s="2"/>
      <c r="E17" s="2"/>
      <c r="F17" s="12"/>
      <c r="G17" s="12"/>
      <c r="I17" s="7"/>
      <c r="J17" s="2"/>
    </row>
    <row r="18" spans="1:10" ht="25.9" customHeight="1" x14ac:dyDescent="0.15">
      <c r="A18" s="4">
        <v>3</v>
      </c>
      <c r="B18" s="21" t="s">
        <v>16</v>
      </c>
      <c r="C18" s="22"/>
      <c r="D18" s="39" t="s">
        <v>17</v>
      </c>
      <c r="E18" s="22"/>
      <c r="F18" s="35" t="s">
        <v>18</v>
      </c>
      <c r="G18" s="34" t="s">
        <v>19</v>
      </c>
      <c r="H18" s="22"/>
      <c r="I18" s="23"/>
      <c r="J18" s="2"/>
    </row>
    <row r="19" spans="1:10" ht="15" customHeight="1" x14ac:dyDescent="0.15">
      <c r="A19" s="4"/>
      <c r="B19" s="32" t="s">
        <v>20</v>
      </c>
      <c r="C19" s="24"/>
      <c r="D19" s="25"/>
      <c r="E19" s="13" t="s">
        <v>21</v>
      </c>
      <c r="F19" s="36">
        <v>15000</v>
      </c>
      <c r="G19" s="37">
        <v>5</v>
      </c>
      <c r="H19" s="13" t="s">
        <v>8</v>
      </c>
      <c r="I19" s="14">
        <f t="shared" ref="I19:I24" si="0">D19*G19</f>
        <v>0</v>
      </c>
      <c r="J19" s="2"/>
    </row>
    <row r="20" spans="1:10" ht="15" customHeight="1" x14ac:dyDescent="0.15">
      <c r="A20" s="4"/>
      <c r="B20" s="32" t="s">
        <v>22</v>
      </c>
      <c r="C20" s="24"/>
      <c r="D20" s="25"/>
      <c r="E20" s="13" t="s">
        <v>21</v>
      </c>
      <c r="F20" s="36">
        <v>30000</v>
      </c>
      <c r="G20" s="37">
        <v>2</v>
      </c>
      <c r="H20" s="13" t="s">
        <v>8</v>
      </c>
      <c r="I20" s="14">
        <f t="shared" si="0"/>
        <v>0</v>
      </c>
      <c r="J20" s="2"/>
    </row>
    <row r="21" spans="1:10" ht="15" customHeight="1" x14ac:dyDescent="0.15">
      <c r="A21" s="4"/>
      <c r="B21" s="32" t="s">
        <v>23</v>
      </c>
      <c r="C21" s="24"/>
      <c r="D21" s="25"/>
      <c r="E21" s="13" t="s">
        <v>21</v>
      </c>
      <c r="F21" s="36">
        <v>30000</v>
      </c>
      <c r="G21" s="37">
        <v>2</v>
      </c>
      <c r="H21" s="13" t="s">
        <v>8</v>
      </c>
      <c r="I21" s="14">
        <f t="shared" si="0"/>
        <v>0</v>
      </c>
      <c r="J21" s="2"/>
    </row>
    <row r="22" spans="1:10" ht="15" customHeight="1" x14ac:dyDescent="0.15">
      <c r="A22" s="4"/>
      <c r="B22" s="32" t="s">
        <v>24</v>
      </c>
      <c r="C22" s="24"/>
      <c r="D22" s="25"/>
      <c r="E22" s="13" t="s">
        <v>21</v>
      </c>
      <c r="F22" s="36">
        <v>30000</v>
      </c>
      <c r="G22" s="37">
        <v>2</v>
      </c>
      <c r="H22" s="13" t="s">
        <v>8</v>
      </c>
      <c r="I22" s="14">
        <f t="shared" si="0"/>
        <v>0</v>
      </c>
      <c r="J22" s="2"/>
    </row>
    <row r="23" spans="1:10" ht="15" customHeight="1" x14ac:dyDescent="0.15">
      <c r="A23" s="4"/>
      <c r="B23" s="33" t="s">
        <v>25</v>
      </c>
      <c r="C23" s="24"/>
      <c r="D23" s="25"/>
      <c r="E23" s="13" t="s">
        <v>21</v>
      </c>
      <c r="F23" s="36">
        <v>30000</v>
      </c>
      <c r="G23" s="37">
        <v>2</v>
      </c>
      <c r="H23" s="13" t="s">
        <v>8</v>
      </c>
      <c r="I23" s="14">
        <f t="shared" si="0"/>
        <v>0</v>
      </c>
      <c r="J23" s="2"/>
    </row>
    <row r="24" spans="1:10" ht="15" customHeight="1" x14ac:dyDescent="0.15">
      <c r="A24" s="4"/>
      <c r="B24" s="33" t="s">
        <v>26</v>
      </c>
      <c r="C24" s="27"/>
      <c r="D24" s="25"/>
      <c r="E24" s="13" t="s">
        <v>21</v>
      </c>
      <c r="F24" s="36">
        <v>60000</v>
      </c>
      <c r="G24" s="37">
        <v>1</v>
      </c>
      <c r="H24" s="13" t="s">
        <v>8</v>
      </c>
      <c r="I24" s="14">
        <f t="shared" si="0"/>
        <v>0</v>
      </c>
      <c r="J24" s="2"/>
    </row>
    <row r="25" spans="1:10" ht="15" customHeight="1" x14ac:dyDescent="0.15">
      <c r="A25" s="4"/>
      <c r="B25" s="33"/>
      <c r="C25" s="27"/>
      <c r="D25" s="42"/>
      <c r="E25" s="13"/>
      <c r="F25" s="36"/>
      <c r="G25" s="43"/>
      <c r="H25" s="13"/>
      <c r="I25" s="14"/>
      <c r="J25" s="2"/>
    </row>
    <row r="26" spans="1:10" ht="15" customHeight="1" x14ac:dyDescent="0.15">
      <c r="A26" s="4"/>
      <c r="B26" s="63" t="s">
        <v>52</v>
      </c>
      <c r="C26" s="64"/>
      <c r="D26" s="64"/>
      <c r="E26" s="64"/>
      <c r="F26" s="15"/>
      <c r="G26" s="15"/>
      <c r="H26" s="16"/>
      <c r="I26" s="28"/>
      <c r="J26" s="2"/>
    </row>
    <row r="27" spans="1:10" ht="19.899999999999999" customHeight="1" x14ac:dyDescent="0.15">
      <c r="A27" s="4"/>
      <c r="B27" s="6"/>
      <c r="C27" s="6"/>
      <c r="D27" s="6"/>
      <c r="E27" s="6"/>
      <c r="F27" s="6"/>
      <c r="G27" s="18" t="s">
        <v>8</v>
      </c>
      <c r="H27" s="2"/>
      <c r="I27" s="7"/>
      <c r="J27" s="2"/>
    </row>
    <row r="28" spans="1:10" ht="15.6" customHeight="1" x14ac:dyDescent="0.15">
      <c r="A28" s="4">
        <v>4</v>
      </c>
      <c r="B28" s="21" t="s">
        <v>27</v>
      </c>
      <c r="C28" s="22"/>
      <c r="D28" s="29"/>
      <c r="E28" s="22" t="s">
        <v>28</v>
      </c>
      <c r="F28" s="22"/>
      <c r="G28" s="38">
        <v>1</v>
      </c>
      <c r="H28" s="22" t="s">
        <v>8</v>
      </c>
      <c r="I28" s="23">
        <f>D28*G28</f>
        <v>0</v>
      </c>
      <c r="J28" s="2"/>
    </row>
    <row r="29" spans="1:10" x14ac:dyDescent="0.15">
      <c r="A29" s="4"/>
      <c r="B29" s="68"/>
      <c r="C29" s="69"/>
      <c r="D29" s="69"/>
      <c r="E29" s="69"/>
      <c r="F29" s="13"/>
      <c r="G29" s="13"/>
      <c r="H29" s="13"/>
      <c r="I29" s="30"/>
      <c r="J29" s="2"/>
    </row>
    <row r="30" spans="1:10" ht="27" customHeight="1" x14ac:dyDescent="0.15">
      <c r="A30" s="4"/>
      <c r="B30" s="63" t="s">
        <v>29</v>
      </c>
      <c r="C30" s="64"/>
      <c r="D30" s="64"/>
      <c r="E30" s="64"/>
      <c r="F30" s="15"/>
      <c r="G30" s="15"/>
      <c r="H30" s="16"/>
      <c r="I30" s="31"/>
      <c r="J30" s="2"/>
    </row>
    <row r="31" spans="1:10" x14ac:dyDescent="0.15">
      <c r="A31" s="4"/>
      <c r="B31" s="3"/>
      <c r="C31" s="2"/>
      <c r="D31" s="2"/>
      <c r="E31" s="2"/>
      <c r="F31" s="2"/>
      <c r="G31" s="2"/>
      <c r="H31" s="2"/>
      <c r="I31" s="2"/>
      <c r="J31" s="2"/>
    </row>
    <row r="32" spans="1:10" ht="24" customHeight="1" x14ac:dyDescent="0.15">
      <c r="A32" s="4"/>
      <c r="B32" s="41"/>
      <c r="C32" s="8"/>
      <c r="D32" s="2"/>
      <c r="E32" s="2"/>
      <c r="F32" s="2"/>
      <c r="G32" s="2"/>
      <c r="H32" s="20" t="s">
        <v>30</v>
      </c>
      <c r="I32" s="46">
        <f>SUM(I7:I31)</f>
        <v>0</v>
      </c>
      <c r="J32" s="13"/>
    </row>
    <row r="33" spans="1:10" ht="24" customHeight="1" x14ac:dyDescent="0.15">
      <c r="A33" s="4"/>
      <c r="B33" s="41" t="s">
        <v>31</v>
      </c>
      <c r="C33" s="8"/>
      <c r="D33" s="2"/>
      <c r="E33" s="2"/>
      <c r="F33" s="2"/>
      <c r="G33" s="2"/>
      <c r="H33" s="20"/>
      <c r="I33" s="46"/>
      <c r="J33" s="13"/>
    </row>
    <row r="34" spans="1:10" ht="12.75" customHeight="1" x14ac:dyDescent="0.15">
      <c r="A34" s="4"/>
      <c r="B34" s="45" t="s">
        <v>32</v>
      </c>
      <c r="C34" s="8"/>
      <c r="D34" s="2"/>
      <c r="E34" s="2"/>
      <c r="F34" s="2"/>
      <c r="G34" s="2"/>
      <c r="H34" s="20"/>
      <c r="I34" s="46"/>
      <c r="J34" s="13"/>
    </row>
    <row r="35" spans="1:10" x14ac:dyDescent="0.15">
      <c r="A35" s="4"/>
      <c r="B35" s="2" t="s">
        <v>33</v>
      </c>
      <c r="C35" s="2"/>
      <c r="D35" s="2"/>
      <c r="E35" s="2"/>
      <c r="F35" s="2"/>
      <c r="G35" s="2"/>
      <c r="H35" s="2"/>
      <c r="I35" s="2"/>
      <c r="J35" s="2"/>
    </row>
    <row r="36" spans="1:10" x14ac:dyDescent="0.15">
      <c r="A36" s="4"/>
      <c r="B36" s="2" t="s">
        <v>34</v>
      </c>
      <c r="C36" s="2"/>
      <c r="D36" s="2"/>
      <c r="E36" s="2"/>
      <c r="F36" s="2"/>
      <c r="G36" s="2"/>
      <c r="H36" s="2"/>
      <c r="I36" s="2"/>
      <c r="J36" s="2"/>
    </row>
    <row r="37" spans="1:10" x14ac:dyDescent="0.15">
      <c r="A37" s="4"/>
      <c r="B37" s="2" t="s">
        <v>35</v>
      </c>
      <c r="C37" s="2"/>
      <c r="D37" s="2"/>
      <c r="E37" s="2"/>
      <c r="F37" s="2"/>
      <c r="G37" s="2"/>
      <c r="H37" s="2"/>
      <c r="I37" s="2"/>
      <c r="J37" s="2"/>
    </row>
    <row r="38" spans="1:10" ht="12.75" customHeight="1" x14ac:dyDescent="0.15">
      <c r="A38" s="4"/>
      <c r="B38" s="70" t="s">
        <v>36</v>
      </c>
      <c r="C38" s="70"/>
      <c r="D38" s="70"/>
      <c r="E38" s="70"/>
      <c r="F38" s="2"/>
      <c r="G38" s="2"/>
      <c r="H38" s="2"/>
      <c r="I38" s="2"/>
      <c r="J38" s="2"/>
    </row>
    <row r="39" spans="1:10" ht="12.75" customHeight="1" x14ac:dyDescent="0.15">
      <c r="A39" s="4"/>
      <c r="B39" s="45" t="s">
        <v>37</v>
      </c>
      <c r="C39" s="18"/>
      <c r="D39" s="18"/>
      <c r="E39" s="18"/>
      <c r="F39" s="2"/>
      <c r="G39" s="2"/>
      <c r="H39" s="2"/>
      <c r="I39" s="2"/>
      <c r="J39" s="2"/>
    </row>
    <row r="40" spans="1:10" ht="12.75" customHeight="1" x14ac:dyDescent="0.15">
      <c r="A40" s="4"/>
      <c r="B40" s="45"/>
      <c r="C40" s="18"/>
      <c r="D40" s="18"/>
      <c r="E40" s="18"/>
      <c r="F40" s="2"/>
      <c r="G40" s="2"/>
      <c r="H40" s="2"/>
      <c r="I40" s="2"/>
      <c r="J40" s="2"/>
    </row>
    <row r="41" spans="1:10" x14ac:dyDescent="0.15">
      <c r="A41" s="4"/>
      <c r="B41" s="2"/>
      <c r="C41" s="2"/>
      <c r="D41" s="2" t="s">
        <v>38</v>
      </c>
      <c r="E41" s="2"/>
      <c r="F41" s="2"/>
      <c r="G41" s="48" t="s">
        <v>39</v>
      </c>
      <c r="H41" s="2"/>
      <c r="I41" s="2" t="s">
        <v>40</v>
      </c>
      <c r="J41" s="2"/>
    </row>
    <row r="42" spans="1:10" ht="15.6" customHeight="1" x14ac:dyDescent="0.15">
      <c r="A42" s="4">
        <v>5</v>
      </c>
      <c r="B42" s="21" t="s">
        <v>41</v>
      </c>
      <c r="C42" s="22"/>
      <c r="D42" s="47">
        <v>0</v>
      </c>
      <c r="E42" s="22" t="s">
        <v>28</v>
      </c>
      <c r="F42" s="22"/>
      <c r="G42" s="38">
        <v>10</v>
      </c>
      <c r="H42" s="22" t="s">
        <v>8</v>
      </c>
      <c r="I42" s="23">
        <f>D42*G42</f>
        <v>0</v>
      </c>
      <c r="J42" s="2"/>
    </row>
    <row r="43" spans="1:10" ht="27" customHeight="1" x14ac:dyDescent="0.15">
      <c r="A43" s="4"/>
      <c r="B43" s="63" t="s">
        <v>42</v>
      </c>
      <c r="C43" s="64"/>
      <c r="D43" s="64"/>
      <c r="E43" s="64"/>
      <c r="F43" s="15"/>
      <c r="G43" s="15"/>
      <c r="H43" s="16"/>
      <c r="I43" s="31"/>
      <c r="J43" s="2"/>
    </row>
    <row r="44" spans="1:10" x14ac:dyDescent="0.15">
      <c r="A44" s="4"/>
      <c r="B44" s="2"/>
      <c r="C44" s="2"/>
      <c r="D44" s="2"/>
      <c r="E44" s="2"/>
      <c r="F44" s="2"/>
      <c r="G44" s="2"/>
      <c r="H44" s="2"/>
      <c r="I44" s="2"/>
      <c r="J44" s="2"/>
    </row>
    <row r="45" spans="1:10" x14ac:dyDescent="0.15">
      <c r="A45" s="4"/>
      <c r="B45" s="2"/>
      <c r="C45" s="2"/>
      <c r="D45" s="2"/>
      <c r="E45" s="2"/>
      <c r="F45" s="2"/>
      <c r="G45" s="2"/>
      <c r="H45" s="2"/>
      <c r="I45" s="2"/>
      <c r="J45" s="2"/>
    </row>
    <row r="46" spans="1:10" x14ac:dyDescent="0.15">
      <c r="B46" s="71"/>
      <c r="C46" s="71"/>
      <c r="D46" s="71"/>
      <c r="E46" s="71"/>
      <c r="F46" s="71"/>
      <c r="G46" s="71"/>
      <c r="H46" s="71"/>
      <c r="I46" s="71"/>
    </row>
    <row r="47" spans="1:10" x14ac:dyDescent="0.15">
      <c r="B47" s="3" t="s">
        <v>43</v>
      </c>
      <c r="C47" s="7"/>
      <c r="D47" s="7"/>
      <c r="E47" s="7"/>
      <c r="F47" s="7"/>
      <c r="G47" s="7"/>
      <c r="H47" s="7"/>
      <c r="I47" s="7"/>
    </row>
    <row r="48" spans="1:10" x14ac:dyDescent="0.15">
      <c r="B48" s="7"/>
      <c r="C48" s="7"/>
      <c r="D48" s="7"/>
      <c r="E48" s="7"/>
      <c r="F48" s="7"/>
      <c r="G48" s="7"/>
      <c r="H48" s="7"/>
      <c r="I48" s="7"/>
    </row>
    <row r="49" spans="2:9" x14ac:dyDescent="0.15">
      <c r="B49" s="9" t="s">
        <v>44</v>
      </c>
      <c r="C49" s="67"/>
      <c r="D49" s="67"/>
      <c r="E49" s="67"/>
      <c r="F49" s="67"/>
      <c r="G49" s="67"/>
      <c r="H49" s="67"/>
      <c r="I49" s="67"/>
    </row>
    <row r="50" spans="2:9" x14ac:dyDescent="0.15">
      <c r="B50" s="9" t="s">
        <v>45</v>
      </c>
      <c r="C50" s="67"/>
      <c r="D50" s="67"/>
      <c r="E50" s="67"/>
      <c r="F50" s="67"/>
      <c r="G50" s="67"/>
      <c r="H50" s="67"/>
      <c r="I50" s="67"/>
    </row>
    <row r="51" spans="2:9" x14ac:dyDescent="0.15">
      <c r="B51" s="9" t="s">
        <v>46</v>
      </c>
      <c r="C51" s="67"/>
      <c r="D51" s="67"/>
      <c r="E51" s="67"/>
      <c r="F51" s="67"/>
      <c r="G51" s="67"/>
      <c r="H51" s="67"/>
      <c r="I51" s="67"/>
    </row>
    <row r="52" spans="2:9" x14ac:dyDescent="0.15">
      <c r="B52" s="9" t="s">
        <v>47</v>
      </c>
      <c r="C52" s="67"/>
      <c r="D52" s="67"/>
      <c r="E52" s="67"/>
      <c r="F52" s="67"/>
      <c r="G52" s="67"/>
      <c r="H52" s="67"/>
      <c r="I52" s="67"/>
    </row>
    <row r="53" spans="2:9" ht="22.5" x14ac:dyDescent="0.15">
      <c r="B53" s="10" t="s">
        <v>48</v>
      </c>
      <c r="C53" s="67"/>
      <c r="D53" s="67"/>
      <c r="E53" s="67"/>
      <c r="F53" s="67"/>
      <c r="G53" s="67"/>
      <c r="H53" s="67"/>
      <c r="I53" s="67"/>
    </row>
  </sheetData>
  <mergeCells count="19">
    <mergeCell ref="C52:I52"/>
    <mergeCell ref="C53:I53"/>
    <mergeCell ref="B46:I46"/>
    <mergeCell ref="C49:I49"/>
    <mergeCell ref="C50:I50"/>
    <mergeCell ref="B15:E15"/>
    <mergeCell ref="B16:E16"/>
    <mergeCell ref="B9:E9"/>
    <mergeCell ref="B26:E26"/>
    <mergeCell ref="C51:I51"/>
    <mergeCell ref="B29:E29"/>
    <mergeCell ref="B30:E30"/>
    <mergeCell ref="B43:E43"/>
    <mergeCell ref="B38:E38"/>
    <mergeCell ref="B1:I1"/>
    <mergeCell ref="B5:I5"/>
    <mergeCell ref="B8:E8"/>
    <mergeCell ref="B10:E10"/>
    <mergeCell ref="B14:E1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nderwerp xmlns="79f73619-81e9-439d-91e0-4da310fb6b41">Aanbesteding WKK Alkmaar</Onderwerp>
    <TaxCatchAll xmlns="71ec8d19-98b7-402e-8633-fdb8dbe2355c" xsi:nil="true"/>
    <Dossiernummer xmlns="b0505d80-cd7f-496b-86cd-5d19ec765a25">HHNK/15000526</Dossiernummer>
    <lcf76f155ced4ddcb4097134ff3c332f xmlns="0e7c00e5-d95c-4991-b7e7-671c0413a41b">
      <Terms xmlns="http://schemas.microsoft.com/office/infopath/2007/PartnerControls"/>
    </lcf76f155ced4ddcb4097134ff3c332f>
    <Jaar xmlns="79f73619-81e9-439d-91e0-4da310fb6b41">2025</Jaa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91D63CF8387A49942AC03B77F9BD18" ma:contentTypeVersion="21" ma:contentTypeDescription="Een nieuw document maken." ma:contentTypeScope="" ma:versionID="ec5e41cf8fcd81b56705a1a0c59560b8">
  <xsd:schema xmlns:xsd="http://www.w3.org/2001/XMLSchema" xmlns:xs="http://www.w3.org/2001/XMLSchema" xmlns:p="http://schemas.microsoft.com/office/2006/metadata/properties" xmlns:ns2="b0505d80-cd7f-496b-86cd-5d19ec765a25" xmlns:ns3="79f73619-81e9-439d-91e0-4da310fb6b41" xmlns:ns4="0e7c00e5-d95c-4991-b7e7-671c0413a41b" xmlns:ns5="71ec8d19-98b7-402e-8633-fdb8dbe2355c" targetNamespace="http://schemas.microsoft.com/office/2006/metadata/properties" ma:root="true" ma:fieldsID="08ce40679e41c16769a19cf4f568a494" ns2:_="" ns3:_="" ns4:_="" ns5:_="">
    <xsd:import namespace="b0505d80-cd7f-496b-86cd-5d19ec765a25"/>
    <xsd:import namespace="79f73619-81e9-439d-91e0-4da310fb6b41"/>
    <xsd:import namespace="0e7c00e5-d95c-4991-b7e7-671c0413a41b"/>
    <xsd:import namespace="71ec8d19-98b7-402e-8633-fdb8dbe2355c"/>
    <xsd:element name="properties">
      <xsd:complexType>
        <xsd:sequence>
          <xsd:element name="documentManagement">
            <xsd:complexType>
              <xsd:all>
                <xsd:element ref="ns2:Dossiernummer" minOccurs="0"/>
                <xsd:element ref="ns3:Onderwerp" minOccurs="0"/>
                <xsd:element ref="ns3:Jaar" minOccurs="0"/>
                <xsd:element ref="ns4:MediaServiceMetadata" minOccurs="0"/>
                <xsd:element ref="ns4:MediaServiceFastMetadata" minOccurs="0"/>
                <xsd:element ref="ns4:MediaServiceObjectDetectorVersions" minOccurs="0"/>
                <xsd:element ref="ns4:lcf76f155ced4ddcb4097134ff3c332f" minOccurs="0"/>
                <xsd:element ref="ns5:TaxCatchAll" minOccurs="0"/>
                <xsd:element ref="ns4:MediaServiceDateTaken" minOccurs="0"/>
                <xsd:element ref="ns4:MediaServiceGenerationTime" minOccurs="0"/>
                <xsd:element ref="ns4:MediaServiceEventHashCode" minOccurs="0"/>
                <xsd:element ref="ns4:MediaServiceSearchProperties" minOccurs="0"/>
                <xsd:element ref="ns5:SharedWithUsers" minOccurs="0"/>
                <xsd:element ref="ns5:SharedWithDetail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05d80-cd7f-496b-86cd-5d19ec765a25" elementFormDefault="qualified">
    <xsd:import namespace="http://schemas.microsoft.com/office/2006/documentManagement/types"/>
    <xsd:import namespace="http://schemas.microsoft.com/office/infopath/2007/PartnerControls"/>
    <xsd:element name="Dossiernummer" ma:index="8" nillable="true" ma:displayName="Dossiernummer" ma:default="HHNK/15000526" ma:internalName="Dossiernumm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f73619-81e9-439d-91e0-4da310fb6b41" elementFormDefault="qualified">
    <xsd:import namespace="http://schemas.microsoft.com/office/2006/documentManagement/types"/>
    <xsd:import namespace="http://schemas.microsoft.com/office/infopath/2007/PartnerControls"/>
    <xsd:element name="Onderwerp" ma:index="9" nillable="true" ma:displayName="Onderwerp" ma:format="Dropdown" ma:internalName="Onderwerp">
      <xsd:simpleType>
        <xsd:restriction base="dms:Choice">
          <xsd:enumeration value="Aanbesteding AS6700"/>
          <xsd:enumeration value="Aanbesteding Bomenkap Rwzi Alkmaar"/>
          <xsd:enumeration value="Aanbesteding Blowers"/>
          <xsd:enumeration value="Aanbesteding Chemicalien doseerinstallaties"/>
          <xsd:enumeration value="Aanbesteding Duikwerkzaamheden"/>
          <xsd:enumeration value="Aanbesteding Gasdetectiemeters"/>
          <xsd:enumeration value="Aanbesteding Gebouwgebonden installaties"/>
          <xsd:enumeration value="Aanbesteding Geurbehandelingsinstallaties"/>
          <xsd:enumeration value="Aanbesteding Groenonderhoud"/>
          <xsd:enumeration value="Aanbesteding Heftrucks"/>
          <xsd:enumeration value="Aanbesteding Hijskranen"/>
          <xsd:enumeration value="Aanbesteding Hijs en Hefmiddelen"/>
          <xsd:enumeration value="Aanbesteding Gasturbine"/>
          <xsd:enumeration value="Aanbesteding Kleinmateriaal en Gereedschappen"/>
          <xsd:enumeration value="Aanbesteding Las- en Constructiewerk"/>
          <xsd:enumeration value="Aanbesteding leveringen Pompen"/>
          <xsd:enumeration value="Aanbesteding Persleidingen"/>
          <xsd:enumeration value="Aanbesteding Persluchtinstallaties"/>
          <xsd:enumeration value="Aanbesteding Reinigingscontract"/>
          <xsd:enumeration value="Aanbesteding Roostergoedinstallaties"/>
          <xsd:enumeration value="Aanbesteding Swingpompen"/>
          <xsd:enumeration value="Aanbesteding TPI en Bronbemaling"/>
          <xsd:enumeration value="Aanbesteding WKK Alkmaar"/>
          <xsd:enumeration value="Aanbesteding WKK Heiloo"/>
          <xsd:enumeration value="Nieuwe aanbestedingen nog te doen"/>
          <xsd:enumeration value="Overzicht contracten Waterketen"/>
          <xsd:enumeration value="Aanbesteding brandmeld- en blusgasinstallaties"/>
        </xsd:restriction>
      </xsd:simpleType>
    </xsd:element>
    <xsd:element name="Jaar" ma:index="10" nillable="true" ma:displayName="Jaar" ma:internalName="Ja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7c00e5-d95c-4991-b7e7-671c0413a41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456f685-abd1-47ac-b900-9350c5417bb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ec8d19-98b7-402e-8633-fdb8dbe235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abf2468-2a48-4041-9f13-ce17ea78baa9}" ma:internalName="TaxCatchAll" ma:showField="CatchAllData" ma:web="71ec8d19-98b7-402e-8633-fdb8dbe235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F596C3-1578-47D2-B43A-568414905CC0}">
  <ds:schemaRefs>
    <ds:schemaRef ds:uri="http://schemas.microsoft.com/sharepoint/v3/contenttype/forms"/>
  </ds:schemaRefs>
</ds:datastoreItem>
</file>

<file path=customXml/itemProps2.xml><?xml version="1.0" encoding="utf-8"?>
<ds:datastoreItem xmlns:ds="http://schemas.openxmlformats.org/officeDocument/2006/customXml" ds:itemID="{8E56C11D-2ED3-471B-B90B-51F3440935CD}">
  <ds:schemaRefs>
    <ds:schemaRef ds:uri="71ec8d19-98b7-402e-8633-fdb8dbe2355c"/>
    <ds:schemaRef ds:uri="http://schemas.openxmlformats.org/package/2006/metadata/core-properties"/>
    <ds:schemaRef ds:uri="http://purl.org/dc/dcmitype/"/>
    <ds:schemaRef ds:uri="b0505d80-cd7f-496b-86cd-5d19ec765a25"/>
    <ds:schemaRef ds:uri="http://schemas.microsoft.com/office/2006/documentManagement/types"/>
    <ds:schemaRef ds:uri="http://purl.org/dc/elements/1.1/"/>
    <ds:schemaRef ds:uri="http://schemas.microsoft.com/office/infopath/2007/PartnerControls"/>
    <ds:schemaRef ds:uri="0e7c00e5-d95c-4991-b7e7-671c0413a41b"/>
    <ds:schemaRef ds:uri="79f73619-81e9-439d-91e0-4da310fb6b4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1A65C3C-FF16-4131-8505-35228E194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505d80-cd7f-496b-86cd-5d19ec765a25"/>
    <ds:schemaRef ds:uri="79f73619-81e9-439d-91e0-4da310fb6b41"/>
    <ds:schemaRef ds:uri="0e7c00e5-d95c-4991-b7e7-671c0413a41b"/>
    <ds:schemaRef ds:uri="71ec8d19-98b7-402e-8633-fdb8dbe23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Hoogheemraadschap Hollands Noorderkwartier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Janssen, Martine</dc:creator>
  <cp:keywords/>
  <dc:description/>
  <cp:lastModifiedBy>Janssen, Martine</cp:lastModifiedBy>
  <cp:revision/>
  <dcterms:created xsi:type="dcterms:W3CDTF">2023-11-08T08:16:24Z</dcterms:created>
  <dcterms:modified xsi:type="dcterms:W3CDTF">2025-04-04T07:53:21Z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0x0101007691D63CF8387A49942AC03B77F9BD18</vt:lpwstr>
  </property>
  <property fmtid="{D5CDD505-2E9C-101B-9397-08002B2CF9AE}" pid="3" name="MediaServiceImageTags">
    <vt:lpwstr/>
  </property>
</Properties>
</file>