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trevian1.sharepoint.com/sites/WbKoggenland/Gedeelde documenten/General/Aanbesteding 2024-2025/Openbare aanbestedingsstukken/"/>
    </mc:Choice>
  </mc:AlternateContent>
  <xr:revisionPtr revIDLastSave="45" documentId="8_{C36435B0-DB12-42FC-8CBE-696AB8F94FB4}" xr6:coauthVersionLast="47" xr6:coauthVersionMax="47" xr10:uidLastSave="{FBDCEFBC-8339-41B1-A62D-9BB62CA5E19A}"/>
  <bookViews>
    <workbookView xWindow="-28920" yWindow="-105" windowWidth="29040" windowHeight="15720" xr2:uid="{00000000-000D-0000-FFFF-FFFF00000000}"/>
  </bookViews>
  <sheets>
    <sheet name="KPI's" sheetId="1" r:id="rId1"/>
  </sheets>
  <definedNames>
    <definedName name="_xlnm.Print_Area" localSheetId="0">'KPI''s'!$A$1:$M$32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 i="1" l="1"/>
  <c r="N6" i="1"/>
  <c r="N7" i="1"/>
  <c r="N9" i="1"/>
  <c r="N8" i="1"/>
  <c r="N10" i="1"/>
  <c r="N11" i="1"/>
  <c r="N13" i="1"/>
  <c r="N14" i="1"/>
  <c r="N15" i="1"/>
  <c r="N16" i="1"/>
  <c r="N5" i="1"/>
</calcChain>
</file>

<file path=xl/sharedStrings.xml><?xml version="1.0" encoding="utf-8"?>
<sst xmlns="http://schemas.openxmlformats.org/spreadsheetml/2006/main" count="151" uniqueCount="114">
  <si>
    <t>Scores</t>
  </si>
  <si>
    <t>Prestatie Eis</t>
  </si>
  <si>
    <t>Nummer</t>
  </si>
  <si>
    <t>Prestatie omschrijving</t>
  </si>
  <si>
    <t>methode</t>
  </si>
  <si>
    <t>Kwartaal 1</t>
  </si>
  <si>
    <t>kwartaal 2</t>
  </si>
  <si>
    <t>kwartaal 3</t>
  </si>
  <si>
    <t>kwartaal 4</t>
  </si>
  <si>
    <t>Contractjaar</t>
  </si>
  <si>
    <t>Huurderstevredenheid</t>
  </si>
  <si>
    <t>1.1 DO</t>
  </si>
  <si>
    <t>Gemiddelde tevredenheid huurders Opdrachtgever: &lt;6.5</t>
  </si>
  <si>
    <t>Gemiddelde tevredenheid huurders Opdrachtgever: &gt;6,5; &lt;7.5</t>
  </si>
  <si>
    <t>Gemiddelde tevredenheid huurders Opdrachtgever: &gt;7,5; &lt;8.0</t>
  </si>
  <si>
    <t>Gemiddelde tevredenheid huurders Opdrachtgever: &gt;8.0</t>
  </si>
  <si>
    <r>
      <t xml:space="preserve">Aantal klachten: </t>
    </r>
    <r>
      <rPr>
        <sz val="10"/>
        <color theme="1"/>
        <rFont val="Calibri"/>
        <family val="2"/>
        <scheme val="minor"/>
      </rPr>
      <t>Opdrachtgever verwacht van de opdrachtnemer dat de uitgevoerde werkzaamheden geen schriftelijke klachten opleveren van huurders richting  opdrachtgever.</t>
    </r>
  </si>
  <si>
    <t>Aantal klachten over het totaal aantal reparatieverzoeken in het kwartaal is &gt;4%;</t>
  </si>
  <si>
    <t>Aantal klachten over het totaal aantal reparatieverzoeken in het kwartaal is &lt;4% ; &gt;1%</t>
  </si>
  <si>
    <t>Aantal klachten over het totaal aantal reparatieverzoeken in het kwartaal is &lt;1%; &gt;0,5%</t>
  </si>
  <si>
    <t>Aantal klachten over het totaal aantal reparatieverzoeken in het kwartaal is &lt;0,5%;</t>
  </si>
  <si>
    <t>Er is sprake van een afwijking. Prestatie is &lt;55%</t>
  </si>
  <si>
    <t>Er is sprake van een afwijking. Prestatie is &gt;55% ; &lt;65%</t>
  </si>
  <si>
    <t>Er is sprake van een  afwijking. Prestatie is &gt;65% ; &lt;75%</t>
  </si>
  <si>
    <t>Er wordt maximaal voldaan aan de prestatie eis van &gt;75%.</t>
  </si>
  <si>
    <t>Proces</t>
  </si>
  <si>
    <t>2.1 DO</t>
  </si>
  <si>
    <t>2.2 MO</t>
  </si>
  <si>
    <t>2.4 MO</t>
  </si>
  <si>
    <t>Rapportage Opdrachtnemer</t>
  </si>
  <si>
    <r>
      <t xml:space="preserve">Opdrachtnemer heeft &lt;75% van de werkzaamheden </t>
    </r>
    <r>
      <rPr>
        <i/>
        <sz val="10"/>
        <color theme="1"/>
        <rFont val="Calibri"/>
        <family val="2"/>
        <scheme val="minor"/>
      </rPr>
      <t>"first time fixed</t>
    </r>
    <r>
      <rPr>
        <sz val="10"/>
        <color theme="1"/>
        <rFont val="Calibri"/>
        <family val="2"/>
        <scheme val="minor"/>
      </rPr>
      <t>" uitgevoerd.</t>
    </r>
  </si>
  <si>
    <r>
      <t xml:space="preserve">Opdrachtnemer heeft &gt;75%: &lt;85% van de werkzaamheden  </t>
    </r>
    <r>
      <rPr>
        <i/>
        <sz val="10"/>
        <color theme="1"/>
        <rFont val="Calibri"/>
        <family val="2"/>
        <scheme val="minor"/>
      </rPr>
      <t>"first time fixed"</t>
    </r>
    <r>
      <rPr>
        <sz val="10"/>
        <color theme="1"/>
        <rFont val="Calibri"/>
        <family val="2"/>
        <scheme val="minor"/>
      </rPr>
      <t xml:space="preserve"> uitgevoerd.</t>
    </r>
  </si>
  <si>
    <t>Opdrachtnemer heeft &gt;85%: &lt;90% van de werkzaamheden "first time fixed" uitgevoerd.</t>
  </si>
  <si>
    <t>Opdrachtnemer heeft &gt;90% van de werkzaamheden "first time fixed" uitgevoerd.</t>
  </si>
  <si>
    <t>2.6 MO</t>
  </si>
  <si>
    <t>Rapportage Opdrachtgever</t>
  </si>
  <si>
    <t>3.1</t>
  </si>
  <si>
    <t>Beoordeling van prestaties in competentieniveau 's</t>
  </si>
  <si>
    <t>Meetpunt frequentie</t>
  </si>
  <si>
    <t>Prestatiemeting</t>
  </si>
  <si>
    <t>Competentieniveau 1</t>
  </si>
  <si>
    <t>Kwalificatie: Slecht, score vereist verbeterplan tot verbetering in overleg met opdrachtgever.</t>
  </si>
  <si>
    <t>KPI nr.</t>
  </si>
  <si>
    <t>Minimaal per jaar</t>
  </si>
  <si>
    <t>Informatie aanleveren door:</t>
  </si>
  <si>
    <t xml:space="preserve">Opdrachtgever verwacht van opdrachtnemer dat opdrachtnemer de prestaties behaald conform bovenstaande beoordelinsmethodiek. Opdrachtnemer wordt per kwartaal beoordeeld op basis van de benoemde prestatie eisen. </t>
  </si>
  <si>
    <t>Competentieniveau 2</t>
  </si>
  <si>
    <t>Kwalificatie: Onvoldoende, score vereist verbeterplan tot verbetering in overleg met opdrachtgever.</t>
  </si>
  <si>
    <t>Opdrachtgever</t>
  </si>
  <si>
    <t>Competentieniveau 3</t>
  </si>
  <si>
    <t>Kwalificatie: Voldoende, maar verbeteringen zijn mogelijk. Geen specifiek bespreekpunt.</t>
  </si>
  <si>
    <t>Competentieniveau 4</t>
  </si>
  <si>
    <t>Kwalificatie: Uitstekend, voldoet aan het maximaal haalbare prestatieniveau</t>
  </si>
  <si>
    <t>Tijsplanning bij plan van aanpak verbetering(en)</t>
  </si>
  <si>
    <t>Na constatering van het niet voldoen aan de vereiste prestaties zal de opdrachtnemer de opdrachtgever binnen 2 weken na constatering hiervan een verbeterplan ter goedkeuring aan de opdrachtgever voorleggen. Bij het eerstvolgende kwartaal na goedkeuring van het plan van aanpak dient de opdrachtnemer aantoonbaar te maken dat zijn prestaties op de betreffende onderdelen te hebben verbeterd.</t>
  </si>
  <si>
    <t>Opdrachtnemer</t>
  </si>
  <si>
    <t>Piketdienst</t>
  </si>
  <si>
    <r>
      <rPr>
        <b/>
        <sz val="10"/>
        <color rgb="FF000000"/>
        <rFont val="Calibri"/>
        <family val="2"/>
      </rPr>
      <t xml:space="preserve">Bereikbaar- &amp; beschikbaarheid: </t>
    </r>
    <r>
      <rPr>
        <sz val="10"/>
        <color rgb="FF000000"/>
        <rFont val="Calibri"/>
        <family val="2"/>
      </rPr>
      <t>De opdrachtnemer is permanent gedurende 24 uur per dag, 365 dagen per jaar bereikbaar en beschikbaar.</t>
    </r>
  </si>
  <si>
    <t>Er is sprake van een afwijking. Prestatie is &lt;85%</t>
  </si>
  <si>
    <t>Er is sprake van een afwijking. Prestatie is ≥85% ; &lt;90%</t>
  </si>
  <si>
    <t>Er is sprake van een afwijking. Prestatie is ≥90% ; &lt;100%</t>
  </si>
  <si>
    <t>Er wordt maximaal voldaan aan de prestatie eis van 100%.</t>
  </si>
  <si>
    <r>
      <rPr>
        <b/>
        <sz val="10"/>
        <color rgb="FF000000"/>
        <rFont val="Calibri"/>
        <family val="2"/>
      </rPr>
      <t>Voor urgente meldingen:</t>
    </r>
    <r>
      <rPr>
        <sz val="10"/>
        <color rgb="FF000000"/>
        <rFont val="Calibri"/>
        <family val="2"/>
      </rPr>
      <t xml:space="preserve"> waar het voor de huurders niet mogelijk is om in de woning te kunnen verblijven. Bijvoorbeeld bij gas-, waterlek, volledige stroomuitval in de woning, buitensluiten, ruitschade en gelijksoortige meldingen. Deze service geldt ook voor het weekeinde.</t>
    </r>
  </si>
  <si>
    <r>
      <rPr>
        <b/>
        <sz val="10"/>
        <color rgb="FF000000"/>
        <rFont val="Calibri"/>
        <family val="2"/>
      </rPr>
      <t xml:space="preserve">Voor </t>
    </r>
    <r>
      <rPr>
        <b/>
        <u/>
        <sz val="10"/>
        <color rgb="FF000000"/>
        <rFont val="Calibri"/>
        <family val="2"/>
      </rPr>
      <t>niet</t>
    </r>
    <r>
      <rPr>
        <b/>
        <sz val="10"/>
        <color rgb="FF000000"/>
        <rFont val="Calibri"/>
        <family val="2"/>
      </rPr>
      <t xml:space="preserve"> urgente meldingen:</t>
    </r>
    <r>
      <rPr>
        <sz val="10"/>
        <color rgb="FF000000"/>
        <rFont val="Calibri"/>
        <family val="2"/>
      </rPr>
      <t xml:space="preserve"> zijn meldingen welke respectievelijk binnen 72 uur buiten de weekeinde om naar tevredenheid opgelost zijn. </t>
    </r>
  </si>
  <si>
    <t>≥ 98%</t>
  </si>
  <si>
    <t>Er is sprake van een afwijking. Prestatie is ≥90% ; &lt;98%</t>
  </si>
  <si>
    <t>Er wordt maximaal voldaan aan de prestatie eis van ≥98%.</t>
  </si>
  <si>
    <t>3.2</t>
  </si>
  <si>
    <t>3.3</t>
  </si>
  <si>
    <t>Norm</t>
  </si>
  <si>
    <t>≥ 8,0</t>
  </si>
  <si>
    <t>≤ 0,5%</t>
  </si>
  <si>
    <t>≥ 75%</t>
  </si>
  <si>
    <t>≥ 90%</t>
  </si>
  <si>
    <t>≥ 85%</t>
  </si>
  <si>
    <t>Dagelijks-, Mutatie-, Vraaggestuurd onderhoud en Piketdienst</t>
  </si>
  <si>
    <t>Bron: KWH (rapportage Opdrachtgever)</t>
  </si>
  <si>
    <t>3.1 Piketdienst</t>
  </si>
  <si>
    <t>3.2 Piketdienst</t>
  </si>
  <si>
    <t>3.3 Piketdienst</t>
  </si>
  <si>
    <t>1.3 DO &amp; MO</t>
  </si>
  <si>
    <t>1.2 DO &amp; MO</t>
  </si>
  <si>
    <t>Rapportage opdrachtnemer</t>
  </si>
  <si>
    <t>2.5 MO</t>
  </si>
  <si>
    <r>
      <t xml:space="preserve">First time Right: </t>
    </r>
    <r>
      <rPr>
        <sz val="10"/>
        <color rgb="FF000000"/>
        <rFont val="Calibri"/>
        <family val="2"/>
      </rPr>
      <t xml:space="preserve">Opdrachtgever verwacht van de opdrachtnemer dat er na de eerste oplevering geen opleverpunten zijn of werkzaamhedendie niet zijn uitgevoerd conform de kwaliteitsvoorschriften. </t>
    </r>
  </si>
  <si>
    <r>
      <t xml:space="preserve">First time Fixed: </t>
    </r>
    <r>
      <rPr>
        <sz val="10"/>
        <color rgb="FF000000"/>
        <rFont val="Calibri"/>
        <family val="2"/>
      </rPr>
      <t xml:space="preserve"> Opdrachtgever verwacht van de opdrachtnemer dat er na de eerste oplevering geen opleverpunten zijn of werkzaamheden die niet zijn uitgevoerd conform de kwaliteitsvoorschriften. </t>
    </r>
  </si>
  <si>
    <t>2.3 MO</t>
  </si>
  <si>
    <t>Prestatie-eisen, omschrijving en beoordeling van prestatieniveaus per 1 juni 2025</t>
  </si>
  <si>
    <r>
      <t xml:space="preserve">Service Levels Mutatie onderhoud Categorie A: </t>
    </r>
    <r>
      <rPr>
        <sz val="10"/>
        <color rgb="FF000000"/>
        <rFont val="Calibri"/>
        <family val="2"/>
      </rPr>
      <t>De mutatiewerkzaamheden uit categorie A worden nagelopen op “schoon, heel en veilig”. 
Aansluitende verhuur of maximale duur werkzaamheden: 1 werkdag 
Maximaal kostenbedrag van € 0 t/m € 1000,-.</t>
    </r>
  </si>
  <si>
    <r>
      <t xml:space="preserve">Service Levels Mutatie onderhoud Categorie B: </t>
    </r>
    <r>
      <rPr>
        <sz val="10"/>
        <color rgb="FF000000"/>
        <rFont val="Calibri"/>
        <family val="2"/>
      </rPr>
      <t>De mutatiewerkzaamheden uit categorie B worden nagelopen op “schoon, heel en veilig”. 
Maximale werkduur werkzaamheden: 5 werkdagen
Maximaal kostenbedrag van € 1.000,- t/m € 5.000,-.</t>
    </r>
  </si>
  <si>
    <r>
      <t xml:space="preserve">Service Levels Mutatie onderhoud Categorie D: </t>
    </r>
    <r>
      <rPr>
        <sz val="10"/>
        <color rgb="FF000000"/>
        <rFont val="Calibri"/>
        <family val="2"/>
      </rPr>
      <t xml:space="preserve">De mutatiewerkzaamheden uit categorie D worden nagelopen op “schoon, heel en veilig” 
Indien noodzakelijk vervanging van keuken, badkamer of toilet en eventuele extra werkzaamheden. Deze werkzaamheden vinden altijd in overleg met het Woningbedrijf plaats, incl. fotorapportage, offerte en werkplanning met openbegroting. 
Maximale duur werkzaamheden: conform vooraf overeengekomen planning. 
Kosten boven de € 25.000,- exclusief BTW. </t>
    </r>
  </si>
  <si>
    <r>
      <t xml:space="preserve">Opdrachtnemer heeft &lt;75% van de werkzaamheden conform de </t>
    </r>
    <r>
      <rPr>
        <i/>
        <sz val="10"/>
        <color theme="1"/>
        <rFont val="Calibri"/>
        <family val="2"/>
        <scheme val="minor"/>
      </rPr>
      <t>"service levels mutatie onderhoud categorie A"</t>
    </r>
    <r>
      <rPr>
        <sz val="10"/>
        <color theme="1"/>
        <rFont val="Calibri"/>
        <family val="2"/>
        <scheme val="minor"/>
      </rPr>
      <t xml:space="preserve"> uitgevoerd. </t>
    </r>
  </si>
  <si>
    <r>
      <t xml:space="preserve">Opdrachtnemer heeft </t>
    </r>
    <r>
      <rPr>
        <sz val="10"/>
        <color theme="1"/>
        <rFont val="Calibri"/>
        <family val="2"/>
      </rPr>
      <t>≤7</t>
    </r>
    <r>
      <rPr>
        <sz val="10"/>
        <color theme="1"/>
        <rFont val="Calibri"/>
        <family val="2"/>
        <scheme val="minor"/>
      </rPr>
      <t xml:space="preserve">5% ; &lt;80% van de werkzaamheden conform de "service levels mutatie onderhoud categorie A" uitgevoerd. </t>
    </r>
  </si>
  <si>
    <r>
      <t xml:space="preserve">Opdrachtnemer heeft ≤80% ; &lt;85% van de werkzaamheden conform de </t>
    </r>
    <r>
      <rPr>
        <i/>
        <sz val="10"/>
        <color theme="1"/>
        <rFont val="Calibri"/>
        <family val="2"/>
        <scheme val="minor"/>
      </rPr>
      <t>"service levels mutatie onderhoud categorie A"</t>
    </r>
    <r>
      <rPr>
        <sz val="10"/>
        <color theme="1"/>
        <rFont val="Calibri"/>
        <family val="2"/>
        <scheme val="minor"/>
      </rPr>
      <t xml:space="preserve"> uitgevoerd. </t>
    </r>
  </si>
  <si>
    <r>
      <t xml:space="preserve">Opdrachtnemer heeft ≥85% van de werkzaamheden conform de </t>
    </r>
    <r>
      <rPr>
        <i/>
        <sz val="10"/>
        <color theme="1"/>
        <rFont val="Calibri"/>
        <family val="2"/>
        <scheme val="minor"/>
      </rPr>
      <t>"service levels mutatie onderhoud categorie A"</t>
    </r>
    <r>
      <rPr>
        <sz val="10"/>
        <color theme="1"/>
        <rFont val="Calibri"/>
        <family val="2"/>
        <scheme val="minor"/>
      </rPr>
      <t xml:space="preserve"> uitgevoerd. </t>
    </r>
  </si>
  <si>
    <r>
      <t xml:space="preserve">Opdrachtnemer heeft &lt;75% van de werkzaamheden conform de </t>
    </r>
    <r>
      <rPr>
        <i/>
        <sz val="10"/>
        <color theme="1"/>
        <rFont val="Calibri"/>
        <family val="2"/>
        <scheme val="minor"/>
      </rPr>
      <t>"service levels mutatie onderhoud categorie B"</t>
    </r>
    <r>
      <rPr>
        <sz val="10"/>
        <color theme="1"/>
        <rFont val="Calibri"/>
        <family val="2"/>
        <scheme val="minor"/>
      </rPr>
      <t xml:space="preserve"> uitgevoerd. </t>
    </r>
  </si>
  <si>
    <r>
      <t xml:space="preserve">Opdrachtnemer heeft </t>
    </r>
    <r>
      <rPr>
        <sz val="10"/>
        <color theme="1"/>
        <rFont val="Calibri"/>
        <family val="2"/>
      </rPr>
      <t>≤7</t>
    </r>
    <r>
      <rPr>
        <sz val="10"/>
        <color theme="1"/>
        <rFont val="Calibri"/>
        <family val="2"/>
        <scheme val="minor"/>
      </rPr>
      <t xml:space="preserve">5% ; &lt;80% van de werkzaamheden conform de "service levels mutatie onderhoud categorie B" uitgevoerd. </t>
    </r>
  </si>
  <si>
    <r>
      <t xml:space="preserve">Opdrachtnemer heeft ≤80% ; &lt;85% van de werkzaamheden conform de </t>
    </r>
    <r>
      <rPr>
        <i/>
        <sz val="10"/>
        <color theme="1"/>
        <rFont val="Calibri"/>
        <family val="2"/>
        <scheme val="minor"/>
      </rPr>
      <t>"service levels mutatie onderhoud categorie B"</t>
    </r>
    <r>
      <rPr>
        <sz val="10"/>
        <color theme="1"/>
        <rFont val="Calibri"/>
        <family val="2"/>
        <scheme val="minor"/>
      </rPr>
      <t xml:space="preserve"> uitgevoerd. </t>
    </r>
  </si>
  <si>
    <r>
      <t xml:space="preserve">Opdrachtnemer heeft ≥85% van de werkzaamheden conform de </t>
    </r>
    <r>
      <rPr>
        <i/>
        <sz val="10"/>
        <color theme="1"/>
        <rFont val="Calibri"/>
        <family val="2"/>
        <scheme val="minor"/>
      </rPr>
      <t>"service levels mutatie onderhoud categorie B"</t>
    </r>
    <r>
      <rPr>
        <sz val="10"/>
        <color theme="1"/>
        <rFont val="Calibri"/>
        <family val="2"/>
        <scheme val="minor"/>
      </rPr>
      <t xml:space="preserve"> uitgevoerd. </t>
    </r>
  </si>
  <si>
    <r>
      <t xml:space="preserve">Opdrachtnemer heeft &lt;75% van de werkzaamheden conform de </t>
    </r>
    <r>
      <rPr>
        <i/>
        <sz val="10"/>
        <color theme="1"/>
        <rFont val="Calibri"/>
        <family val="2"/>
        <scheme val="minor"/>
      </rPr>
      <t>"service levels mutatie onderhoud categorie C"</t>
    </r>
    <r>
      <rPr>
        <sz val="10"/>
        <color theme="1"/>
        <rFont val="Calibri"/>
        <family val="2"/>
        <scheme val="minor"/>
      </rPr>
      <t xml:space="preserve"> uitgevoerd. </t>
    </r>
  </si>
  <si>
    <r>
      <t xml:space="preserve">Opdrachtnemer heeft </t>
    </r>
    <r>
      <rPr>
        <sz val="10"/>
        <color theme="1"/>
        <rFont val="Calibri"/>
        <family val="2"/>
      </rPr>
      <t>≤7</t>
    </r>
    <r>
      <rPr>
        <sz val="10"/>
        <color theme="1"/>
        <rFont val="Calibri"/>
        <family val="2"/>
        <scheme val="minor"/>
      </rPr>
      <t xml:space="preserve">5% ; &lt;80% van de werkzaamheden conform de "service levels mutatie onderhoud categorie C" uitgevoerd. </t>
    </r>
  </si>
  <si>
    <r>
      <t xml:space="preserve">Opdrachtnemer heeft ≤80% ; &lt;85% van de werkzaamheden conform de </t>
    </r>
    <r>
      <rPr>
        <i/>
        <sz val="10"/>
        <color theme="1"/>
        <rFont val="Calibri"/>
        <family val="2"/>
        <scheme val="minor"/>
      </rPr>
      <t>"service levels mutatie onderhoud categorie C"</t>
    </r>
    <r>
      <rPr>
        <sz val="10"/>
        <color theme="1"/>
        <rFont val="Calibri"/>
        <family val="2"/>
        <scheme val="minor"/>
      </rPr>
      <t xml:space="preserve"> uitgevoerd. </t>
    </r>
  </si>
  <si>
    <r>
      <t xml:space="preserve">Opdrachtnemer heeft ≥85% van de werkzaamheden conform de </t>
    </r>
    <r>
      <rPr>
        <i/>
        <sz val="10"/>
        <color theme="1"/>
        <rFont val="Calibri"/>
        <family val="2"/>
        <scheme val="minor"/>
      </rPr>
      <t>"service levels mutatie onderhoud categorie C"</t>
    </r>
    <r>
      <rPr>
        <sz val="10"/>
        <color theme="1"/>
        <rFont val="Calibri"/>
        <family val="2"/>
        <scheme val="minor"/>
      </rPr>
      <t xml:space="preserve"> uitgevoerd. </t>
    </r>
  </si>
  <si>
    <r>
      <t xml:space="preserve">Opdrachtnemer heeft &lt;75% van de werkzaamheden conform de </t>
    </r>
    <r>
      <rPr>
        <i/>
        <sz val="10"/>
        <color theme="1"/>
        <rFont val="Calibri"/>
        <family val="2"/>
        <scheme val="minor"/>
      </rPr>
      <t>"service levels mutatie onderhoud categorie D"</t>
    </r>
    <r>
      <rPr>
        <sz val="10"/>
        <color theme="1"/>
        <rFont val="Calibri"/>
        <family val="2"/>
        <scheme val="minor"/>
      </rPr>
      <t xml:space="preserve"> uitgevoerd. </t>
    </r>
  </si>
  <si>
    <r>
      <t xml:space="preserve">Opdrachtnemer heeft </t>
    </r>
    <r>
      <rPr>
        <sz val="10"/>
        <color theme="1"/>
        <rFont val="Calibri"/>
        <family val="2"/>
      </rPr>
      <t>≤7</t>
    </r>
    <r>
      <rPr>
        <sz val="10"/>
        <color theme="1"/>
        <rFont val="Calibri"/>
        <family val="2"/>
        <scheme val="minor"/>
      </rPr>
      <t xml:space="preserve">5% ; &lt;80% van de werkzaamheden conform de "service levels mutatie onderhoud categorie D" uitgevoerd. </t>
    </r>
  </si>
  <si>
    <r>
      <t xml:space="preserve">Opdrachtnemer heeft ≤80% ; &lt;85% van de werkzaamheden conform de </t>
    </r>
    <r>
      <rPr>
        <i/>
        <sz val="10"/>
        <color theme="1"/>
        <rFont val="Calibri"/>
        <family val="2"/>
        <scheme val="minor"/>
      </rPr>
      <t>"service levels mutatie onderhoud categorie D"</t>
    </r>
    <r>
      <rPr>
        <sz val="10"/>
        <color theme="1"/>
        <rFont val="Calibri"/>
        <family val="2"/>
        <scheme val="minor"/>
      </rPr>
      <t xml:space="preserve"> uitgevoerd. </t>
    </r>
  </si>
  <si>
    <r>
      <t xml:space="preserve">Opdrachtnemer heeft ≥85% van de werkzaamheden conform de </t>
    </r>
    <r>
      <rPr>
        <i/>
        <sz val="10"/>
        <color theme="1"/>
        <rFont val="Calibri"/>
        <family val="2"/>
        <scheme val="minor"/>
      </rPr>
      <t>"service levels mutatie onderhoud categorie D"</t>
    </r>
    <r>
      <rPr>
        <sz val="10"/>
        <color theme="1"/>
        <rFont val="Calibri"/>
        <family val="2"/>
        <scheme val="minor"/>
      </rPr>
      <t xml:space="preserve"> uitgevoerd. </t>
    </r>
  </si>
  <si>
    <r>
      <t xml:space="preserve">Service Levels Mutatie onderhoud Categorie C: </t>
    </r>
    <r>
      <rPr>
        <sz val="10"/>
        <color rgb="FF000000"/>
        <rFont val="Calibri"/>
        <family val="2"/>
      </rPr>
      <t>De mutatiewerkzaamheden uit categorie 3 worden nagelopen op “schoon, heel en veilig”. 
Indien noodzakelijk vervanging van keuken, badkamer of toilet. Deze werkzaamheden vinden altijd in overleg met het Woningbedrijf plaats, incl. fotorapportage, offerte en werkplanning met openbegroting. 
Maximale werkduur werkzaamheden: 12 werkdagen
Maximaal kostenbedrag van € 5.000,- t/m € 25.000,-.</t>
    </r>
  </si>
  <si>
    <r>
      <t xml:space="preserve">Uitgevoerde reparaties: </t>
    </r>
    <r>
      <rPr>
        <sz val="10"/>
        <color theme="1"/>
        <rFont val="Calibri"/>
        <family val="2"/>
        <scheme val="minor"/>
      </rPr>
      <t xml:space="preserve">Opdrachtgever verwacht van de opdrachtnemer dat de huurder tevreden is over " datum en tijdstip reparatie" en "termijn waarbinnen reparatie is uitgevoerd" en "resultaat reparatie" optimaal is.  </t>
    </r>
  </si>
  <si>
    <r>
      <rPr>
        <b/>
        <sz val="10"/>
        <color rgb="FF000000"/>
        <rFont val="Calibri"/>
        <family val="2"/>
      </rPr>
      <t>First time Fixed &amp; First time Right conform Huurder:</t>
    </r>
    <r>
      <rPr>
        <sz val="10"/>
        <color rgb="FF000000"/>
        <rFont val="Calibri"/>
        <family val="2"/>
      </rPr>
      <t xml:space="preserve"> Opdrachtgever monitort de First time Fixed &amp; Right met behulp van KWH voor de reparatieverzoeken en mutatiewerkzaamheden  en verwacht hierbij een optimaal resultaat.</t>
    </r>
  </si>
  <si>
    <r>
      <t xml:space="preserve">Opdrachtnemer heeft &lt;75% van de werkzaamheden </t>
    </r>
    <r>
      <rPr>
        <i/>
        <sz val="10"/>
        <color theme="1"/>
        <rFont val="Calibri"/>
        <family val="2"/>
        <scheme val="minor"/>
      </rPr>
      <t>"first time right</t>
    </r>
    <r>
      <rPr>
        <sz val="10"/>
        <color theme="1"/>
        <rFont val="Calibri"/>
        <family val="2"/>
        <scheme val="minor"/>
      </rPr>
      <t>" uitgevoerd.</t>
    </r>
  </si>
  <si>
    <r>
      <t xml:space="preserve">Opdrachtnemer heeft &gt;75%: &lt;85% van de werkzaamheden  </t>
    </r>
    <r>
      <rPr>
        <i/>
        <sz val="10"/>
        <color theme="1"/>
        <rFont val="Calibri"/>
        <family val="2"/>
        <scheme val="minor"/>
      </rPr>
      <t>"first time right"</t>
    </r>
    <r>
      <rPr>
        <sz val="10"/>
        <color theme="1"/>
        <rFont val="Calibri"/>
        <family val="2"/>
        <scheme val="minor"/>
      </rPr>
      <t xml:space="preserve"> uitgevoerd.</t>
    </r>
  </si>
  <si>
    <t>Opdrachtnemer heeft &gt;85%: &lt;90% van de werkzaamheden "first time right" uitgevoerd.</t>
  </si>
  <si>
    <t>Opdrachtnemer heeft &gt;90% van de werkzaamheden "first time right" uitgevoerd.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</si>
</sst>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0"/>
      <color theme="1"/>
      <name val="Arial"/>
      <family val="2"/>
    </font>
    <font>
      <sz val="10"/>
      <color theme="1"/>
      <name val="Calibri"/>
      <family val="2"/>
      <scheme val="minor"/>
    </font>
    <font>
      <b/>
      <sz val="10"/>
      <color theme="1"/>
      <name val="Calibri"/>
      <family val="2"/>
      <scheme val="minor"/>
    </font>
    <font>
      <b/>
      <sz val="10"/>
      <color theme="0"/>
      <name val="Calibri"/>
      <family val="2"/>
      <scheme val="minor"/>
    </font>
    <font>
      <i/>
      <sz val="10"/>
      <color theme="1"/>
      <name val="Calibri"/>
      <family val="2"/>
      <scheme val="minor"/>
    </font>
    <font>
      <b/>
      <sz val="10"/>
      <color rgb="FF000000"/>
      <name val="Calibri"/>
      <family val="2"/>
    </font>
    <font>
      <sz val="10"/>
      <color rgb="FF000000"/>
      <name val="Calibri"/>
      <family val="2"/>
    </font>
    <font>
      <sz val="10"/>
      <color rgb="FF000000"/>
      <name val="Calibri"/>
      <family val="2"/>
    </font>
    <font>
      <b/>
      <u/>
      <sz val="10"/>
      <color rgb="FF000000"/>
      <name val="Calibri"/>
      <family val="2"/>
    </font>
    <font>
      <sz val="8"/>
      <name val="Arial"/>
      <family val="2"/>
    </font>
    <font>
      <sz val="10"/>
      <color theme="1"/>
      <name val="Calibri"/>
      <family val="2"/>
    </font>
    <font>
      <b/>
      <sz val="16"/>
      <color theme="1"/>
      <name val="Arial"/>
      <family val="2"/>
    </font>
    <font>
      <b/>
      <sz val="10"/>
      <color theme="1"/>
      <name val="Arial"/>
      <family val="2"/>
    </font>
    <font>
      <b/>
      <sz val="10"/>
      <color theme="1"/>
      <name val="Calibri"/>
      <family val="2"/>
    </font>
    <font>
      <b/>
      <sz val="10"/>
      <name val="Calibri"/>
      <family val="2"/>
      <scheme val="minor"/>
    </font>
  </fonts>
  <fills count="8">
    <fill>
      <patternFill patternType="none"/>
    </fill>
    <fill>
      <patternFill patternType="gray125"/>
    </fill>
    <fill>
      <patternFill patternType="solid">
        <fgColor rgb="FFC0000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rgb="FF54AC34"/>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81">
    <xf numFmtId="0" fontId="0" fillId="0" borderId="0" xfId="0"/>
    <xf numFmtId="0" fontId="1" fillId="0" borderId="0" xfId="0" applyFont="1"/>
    <xf numFmtId="0" fontId="2" fillId="0" borderId="0" xfId="0" applyFont="1"/>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2" fillId="0" borderId="3" xfId="0" applyFont="1" applyBorder="1" applyAlignment="1">
      <alignment vertical="center" wrapText="1"/>
    </xf>
    <xf numFmtId="0" fontId="1" fillId="0" borderId="5" xfId="0" applyFont="1" applyBorder="1" applyAlignment="1">
      <alignment vertical="center" wrapText="1"/>
    </xf>
    <xf numFmtId="0" fontId="2" fillId="0" borderId="5" xfId="0" applyFont="1" applyBorder="1" applyAlignment="1">
      <alignment vertical="center" wrapText="1"/>
    </xf>
    <xf numFmtId="0" fontId="2" fillId="2" borderId="7" xfId="0" applyFont="1" applyFill="1" applyBorder="1" applyAlignment="1">
      <alignment horizontal="center"/>
    </xf>
    <xf numFmtId="0" fontId="2" fillId="3" borderId="7" xfId="0" applyFont="1" applyFill="1" applyBorder="1" applyAlignment="1">
      <alignment horizontal="center"/>
    </xf>
    <xf numFmtId="0" fontId="2" fillId="4" borderId="7" xfId="0" applyFont="1" applyFill="1" applyBorder="1" applyAlignment="1">
      <alignment horizontal="center" vertical="center"/>
    </xf>
    <xf numFmtId="0" fontId="2" fillId="5" borderId="7" xfId="0" applyFont="1" applyFill="1" applyBorder="1" applyAlignment="1">
      <alignment horizontal="center"/>
    </xf>
    <xf numFmtId="0" fontId="1" fillId="6" borderId="7" xfId="0" applyFont="1" applyFill="1" applyBorder="1"/>
    <xf numFmtId="0" fontId="1" fillId="6" borderId="8" xfId="0" applyFont="1" applyFill="1" applyBorder="1"/>
    <xf numFmtId="0" fontId="2" fillId="0" borderId="9" xfId="0" applyFont="1" applyBorder="1" applyAlignment="1">
      <alignment vertical="center" wrapText="1"/>
    </xf>
    <xf numFmtId="0" fontId="1" fillId="0" borderId="0" xfId="0" applyFont="1" applyAlignment="1">
      <alignment wrapText="1"/>
    </xf>
    <xf numFmtId="0" fontId="5" fillId="0" borderId="1" xfId="0" applyFont="1" applyBorder="1" applyAlignment="1">
      <alignment vertical="center" wrapText="1"/>
    </xf>
    <xf numFmtId="0" fontId="2" fillId="0" borderId="13" xfId="0" applyFont="1" applyBorder="1" applyAlignment="1">
      <alignment vertical="center" wrapText="1"/>
    </xf>
    <xf numFmtId="0" fontId="2" fillId="0" borderId="2" xfId="0" applyFont="1" applyBorder="1" applyAlignment="1">
      <alignment vertical="center" wrapText="1"/>
    </xf>
    <xf numFmtId="0" fontId="1" fillId="0" borderId="0" xfId="0" applyFont="1" applyAlignment="1">
      <alignment horizontal="center" vertical="top" wrapText="1"/>
    </xf>
    <xf numFmtId="9" fontId="2" fillId="0" borderId="14" xfId="0" applyNumberFormat="1" applyFont="1" applyBorder="1" applyAlignment="1">
      <alignment horizontal="center" vertical="center" wrapText="1"/>
    </xf>
    <xf numFmtId="0" fontId="7" fillId="0" borderId="2" xfId="0" applyFont="1" applyBorder="1" applyAlignment="1">
      <alignment vertical="center" wrapText="1"/>
    </xf>
    <xf numFmtId="9" fontId="2" fillId="0" borderId="2" xfId="0" applyNumberFormat="1" applyFont="1" applyBorder="1" applyAlignment="1">
      <alignment horizontal="center" vertical="center" wrapText="1"/>
    </xf>
    <xf numFmtId="0" fontId="1" fillId="0" borderId="2" xfId="0" applyFont="1" applyBorder="1" applyAlignment="1">
      <alignment horizontal="left" vertical="center" wrapText="1"/>
    </xf>
    <xf numFmtId="0" fontId="3" fillId="0" borderId="0" xfId="0" applyFont="1"/>
    <xf numFmtId="0" fontId="1" fillId="0" borderId="12" xfId="0" applyFont="1" applyBorder="1" applyAlignment="1">
      <alignment vertical="center" wrapText="1"/>
    </xf>
    <xf numFmtId="0" fontId="1" fillId="0" borderId="12" xfId="0" applyFont="1" applyBorder="1" applyAlignment="1">
      <alignment horizontal="left" vertical="center" wrapText="1"/>
    </xf>
    <xf numFmtId="0" fontId="7" fillId="0" borderId="12" xfId="0" applyFont="1" applyBorder="1" applyAlignment="1">
      <alignment vertical="center" wrapText="1"/>
    </xf>
    <xf numFmtId="0" fontId="1" fillId="0" borderId="5" xfId="0" applyFont="1" applyBorder="1" applyAlignment="1">
      <alignment horizontal="left" vertical="center" wrapText="1"/>
    </xf>
    <xf numFmtId="0" fontId="7" fillId="0" borderId="5" xfId="0" applyFont="1" applyBorder="1" applyAlignment="1">
      <alignment vertical="center" wrapText="1"/>
    </xf>
    <xf numFmtId="0" fontId="11" fillId="0" borderId="0" xfId="0" applyFont="1" applyAlignment="1">
      <alignment horizontal="left" vertical="center"/>
    </xf>
    <xf numFmtId="0" fontId="12" fillId="0" borderId="0" xfId="0" applyFont="1" applyAlignment="1">
      <alignment horizontal="left" vertical="center"/>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2" fillId="0" borderId="5" xfId="0" applyFont="1" applyBorder="1" applyAlignment="1">
      <alignment horizontal="center" vertical="center" wrapText="1"/>
    </xf>
    <xf numFmtId="164" fontId="1" fillId="0" borderId="3"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1" fillId="0" borderId="19" xfId="0" applyNumberFormat="1" applyFont="1" applyBorder="1" applyAlignment="1">
      <alignment horizontal="center" vertical="center"/>
    </xf>
    <xf numFmtId="164" fontId="1" fillId="0" borderId="20" xfId="0" applyNumberFormat="1" applyFont="1" applyBorder="1" applyAlignment="1">
      <alignment horizontal="center" vertical="center"/>
    </xf>
    <xf numFmtId="164" fontId="1" fillId="0" borderId="22" xfId="0" applyNumberFormat="1" applyFont="1" applyBorder="1" applyAlignment="1">
      <alignment horizontal="center" vertical="center"/>
    </xf>
    <xf numFmtId="164" fontId="1" fillId="0" borderId="16"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21" xfId="0" applyNumberFormat="1" applyFont="1" applyBorder="1" applyAlignment="1">
      <alignment horizontal="center" vertical="center"/>
    </xf>
    <xf numFmtId="164" fontId="1" fillId="0" borderId="5" xfId="0" applyNumberFormat="1" applyFont="1" applyBorder="1" applyAlignment="1">
      <alignment horizontal="center" vertical="center"/>
    </xf>
    <xf numFmtId="164" fontId="1" fillId="0" borderId="23" xfId="0" applyNumberFormat="1" applyFont="1" applyBorder="1" applyAlignment="1">
      <alignment horizontal="center" vertical="center"/>
    </xf>
    <xf numFmtId="164" fontId="1" fillId="0" borderId="17" xfId="0" applyNumberFormat="1" applyFont="1" applyBorder="1" applyAlignment="1">
      <alignment horizontal="center" vertical="center"/>
    </xf>
    <xf numFmtId="0" fontId="14" fillId="0" borderId="12" xfId="0" applyFont="1" applyBorder="1" applyAlignment="1">
      <alignment vertical="center" wrapText="1"/>
    </xf>
    <xf numFmtId="0" fontId="1" fillId="0" borderId="1" xfId="0" applyFont="1" applyBorder="1" applyAlignment="1">
      <alignment horizontal="center" vertical="center"/>
    </xf>
    <xf numFmtId="0" fontId="5" fillId="0" borderId="2" xfId="0" applyFont="1" applyBorder="1" applyAlignment="1">
      <alignment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1" fillId="0" borderId="10" xfId="0" applyFont="1" applyBorder="1" applyAlignment="1">
      <alignment horizontal="left" vertical="center"/>
    </xf>
    <xf numFmtId="0" fontId="1" fillId="0" borderId="3" xfId="0" applyFont="1" applyBorder="1" applyAlignment="1">
      <alignment horizontal="center" vertical="center"/>
    </xf>
    <xf numFmtId="0" fontId="1" fillId="0" borderId="24" xfId="0" applyFont="1" applyBorder="1" applyAlignment="1">
      <alignment horizontal="left" vertical="center"/>
    </xf>
    <xf numFmtId="0" fontId="1" fillId="0" borderId="11" xfId="0" applyFont="1" applyBorder="1" applyAlignment="1">
      <alignment horizontal="left" vertical="center"/>
    </xf>
    <xf numFmtId="0" fontId="1" fillId="0" borderId="25" xfId="0" applyFont="1" applyBorder="1" applyAlignment="1">
      <alignment horizontal="left" vertical="center"/>
    </xf>
    <xf numFmtId="0" fontId="1" fillId="0" borderId="26" xfId="0" applyFont="1" applyBorder="1" applyAlignment="1">
      <alignment horizontal="left" vertical="center"/>
    </xf>
    <xf numFmtId="0" fontId="1" fillId="0" borderId="5" xfId="0" applyFont="1" applyBorder="1" applyAlignment="1">
      <alignment horizontal="center" vertical="center"/>
    </xf>
    <xf numFmtId="0" fontId="1" fillId="0" borderId="27" xfId="0" applyFont="1" applyBorder="1" applyAlignment="1">
      <alignment horizontal="left" vertical="center"/>
    </xf>
    <xf numFmtId="0" fontId="2" fillId="0" borderId="26" xfId="0" applyFont="1" applyBorder="1" applyAlignment="1">
      <alignment horizontal="left" vertical="center"/>
    </xf>
    <xf numFmtId="0" fontId="2" fillId="0" borderId="5" xfId="0" applyFont="1" applyBorder="1" applyAlignment="1">
      <alignment horizontal="center" vertical="center"/>
    </xf>
    <xf numFmtId="0" fontId="2" fillId="0" borderId="27" xfId="0" applyFont="1" applyBorder="1" applyAlignment="1">
      <alignment horizontal="left" vertical="center"/>
    </xf>
    <xf numFmtId="0" fontId="6" fillId="0" borderId="5" xfId="0" applyFont="1" applyBorder="1" applyAlignment="1">
      <alignment vertical="center" wrapText="1"/>
    </xf>
    <xf numFmtId="0" fontId="2" fillId="7" borderId="6" xfId="0" applyFont="1" applyFill="1" applyBorder="1" applyAlignment="1">
      <alignment horizontal="center"/>
    </xf>
    <xf numFmtId="0" fontId="2" fillId="7" borderId="7" xfId="0" applyFont="1" applyFill="1" applyBorder="1" applyAlignment="1">
      <alignment horizontal="center"/>
    </xf>
    <xf numFmtId="0" fontId="3" fillId="7" borderId="0" xfId="0" applyFont="1" applyFill="1" applyAlignment="1">
      <alignment horizontal="center"/>
    </xf>
    <xf numFmtId="0" fontId="3" fillId="7" borderId="0" xfId="0" applyFont="1" applyFill="1" applyAlignment="1">
      <alignment horizontal="left"/>
    </xf>
    <xf numFmtId="0" fontId="1" fillId="0" borderId="18"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4" xfId="0" applyFont="1" applyBorder="1" applyAlignment="1">
      <alignment horizontal="center" vertical="center" wrapText="1"/>
    </xf>
    <xf numFmtId="0" fontId="2" fillId="0" borderId="0" xfId="0" applyFont="1" applyAlignment="1">
      <alignment horizontal="center"/>
    </xf>
    <xf numFmtId="0" fontId="1" fillId="0" borderId="0" xfId="0" applyFont="1" applyAlignment="1">
      <alignment horizontal="left"/>
    </xf>
    <xf numFmtId="0" fontId="1" fillId="0" borderId="0" xfId="0" applyFont="1" applyAlignment="1">
      <alignment horizontal="center" vertical="center" wrapText="1"/>
    </xf>
    <xf numFmtId="0" fontId="3" fillId="7" borderId="28" xfId="0" applyFont="1" applyFill="1" applyBorder="1" applyAlignment="1">
      <alignment horizontal="center" vertical="center"/>
    </xf>
    <xf numFmtId="0" fontId="3" fillId="7" borderId="29" xfId="0" applyFont="1" applyFill="1" applyBorder="1" applyAlignment="1">
      <alignment horizontal="center" vertical="center"/>
    </xf>
    <xf numFmtId="0" fontId="3" fillId="7" borderId="30" xfId="0" applyFont="1" applyFill="1" applyBorder="1" applyAlignment="1">
      <alignment horizontal="center" vertical="center"/>
    </xf>
    <xf numFmtId="0" fontId="3" fillId="7" borderId="0" xfId="0" applyFont="1" applyFill="1" applyAlignment="1">
      <alignment horizontal="center" vertical="top"/>
    </xf>
    <xf numFmtId="0" fontId="1" fillId="0" borderId="0" xfId="0" applyFont="1" applyAlignment="1">
      <alignment horizontal="center" vertical="top" wrapText="1"/>
    </xf>
  </cellXfs>
  <cellStyles count="1">
    <cellStyle name="Standaard" xfId="0" builtinId="0"/>
  </cellStyles>
  <dxfs count="30">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s>
  <tableStyles count="0" defaultTableStyle="TableStyleMedium2" defaultPivotStyle="PivotStyleLight16"/>
  <colors>
    <mruColors>
      <color rgb="FF00A3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2"/>
  <sheetViews>
    <sheetView showGridLines="0" tabSelected="1" zoomScaleNormal="100" zoomScaleSheetLayoutView="25" zoomScalePageLayoutView="40" workbookViewId="0">
      <selection activeCell="D6" sqref="D6"/>
    </sheetView>
  </sheetViews>
  <sheetFormatPr defaultColWidth="8.7265625" defaultRowHeight="13" x14ac:dyDescent="0.3"/>
  <cols>
    <col min="1" max="1" width="19.54296875" style="1" customWidth="1"/>
    <col min="2" max="2" width="12" style="1" customWidth="1"/>
    <col min="3" max="3" width="51.453125" style="1" customWidth="1"/>
    <col min="4" max="4" width="16.81640625" style="1" customWidth="1"/>
    <col min="5" max="5" width="9.54296875" style="1" customWidth="1"/>
    <col min="6" max="9" width="24.6328125" style="1" customWidth="1"/>
    <col min="10" max="14" width="10.6328125" style="1" customWidth="1"/>
    <col min="15" max="16384" width="8.7265625" style="1"/>
  </cols>
  <sheetData>
    <row r="1" spans="1:14" ht="20" x14ac:dyDescent="0.3">
      <c r="A1" s="32" t="s">
        <v>75</v>
      </c>
    </row>
    <row r="2" spans="1:14" x14ac:dyDescent="0.3">
      <c r="A2" s="33" t="s">
        <v>87</v>
      </c>
      <c r="B2" s="2"/>
      <c r="C2" s="2"/>
      <c r="D2" s="2"/>
      <c r="E2" s="2"/>
    </row>
    <row r="3" spans="1:14" ht="13.5" thickBot="1" x14ac:dyDescent="0.35">
      <c r="J3" s="73" t="s">
        <v>0</v>
      </c>
      <c r="K3" s="73"/>
      <c r="L3" s="73"/>
      <c r="M3" s="73"/>
    </row>
    <row r="4" spans="1:14" ht="13.5" thickBot="1" x14ac:dyDescent="0.35">
      <c r="A4" s="66" t="s">
        <v>1</v>
      </c>
      <c r="B4" s="67" t="s">
        <v>2</v>
      </c>
      <c r="C4" s="67" t="s">
        <v>3</v>
      </c>
      <c r="D4" s="67" t="s">
        <v>4</v>
      </c>
      <c r="E4" s="67" t="s">
        <v>69</v>
      </c>
      <c r="F4" s="10">
        <v>1</v>
      </c>
      <c r="G4" s="11">
        <v>2</v>
      </c>
      <c r="H4" s="12">
        <v>3</v>
      </c>
      <c r="I4" s="13">
        <v>4</v>
      </c>
      <c r="J4" s="14" t="s">
        <v>5</v>
      </c>
      <c r="K4" s="14" t="s">
        <v>6</v>
      </c>
      <c r="L4" s="14" t="s">
        <v>7</v>
      </c>
      <c r="M4" s="15" t="s">
        <v>8</v>
      </c>
      <c r="N4" s="15" t="s">
        <v>9</v>
      </c>
    </row>
    <row r="5" spans="1:14" ht="52" x14ac:dyDescent="0.3">
      <c r="A5" s="70" t="s">
        <v>10</v>
      </c>
      <c r="B5" s="6" t="s">
        <v>11</v>
      </c>
      <c r="C5" s="7" t="s">
        <v>108</v>
      </c>
      <c r="D5" s="49" t="s">
        <v>76</v>
      </c>
      <c r="E5" s="34" t="s">
        <v>70</v>
      </c>
      <c r="F5" s="6" t="s">
        <v>12</v>
      </c>
      <c r="G5" s="6" t="s">
        <v>13</v>
      </c>
      <c r="H5" s="6" t="s">
        <v>14</v>
      </c>
      <c r="I5" s="6" t="s">
        <v>15</v>
      </c>
      <c r="J5" s="38">
        <v>0</v>
      </c>
      <c r="K5" s="38">
        <v>0</v>
      </c>
      <c r="L5" s="38">
        <v>0</v>
      </c>
      <c r="M5" s="40">
        <v>0</v>
      </c>
      <c r="N5" s="42">
        <f>SUM(J5:M5)/4</f>
        <v>0</v>
      </c>
    </row>
    <row r="6" spans="1:14" ht="71.150000000000006" customHeight="1" x14ac:dyDescent="0.3">
      <c r="A6" s="71"/>
      <c r="B6" s="3" t="s">
        <v>81</v>
      </c>
      <c r="C6" s="4" t="s">
        <v>16</v>
      </c>
      <c r="D6" s="4" t="s">
        <v>35</v>
      </c>
      <c r="E6" s="36" t="s">
        <v>71</v>
      </c>
      <c r="F6" s="3" t="s">
        <v>17</v>
      </c>
      <c r="G6" s="3" t="s">
        <v>18</v>
      </c>
      <c r="H6" s="3" t="s">
        <v>19</v>
      </c>
      <c r="I6" s="3" t="s">
        <v>20</v>
      </c>
      <c r="J6" s="39">
        <v>0</v>
      </c>
      <c r="K6" s="39">
        <v>0</v>
      </c>
      <c r="L6" s="39">
        <v>0</v>
      </c>
      <c r="M6" s="41">
        <v>0</v>
      </c>
      <c r="N6" s="43">
        <f t="shared" ref="N6:N16" si="0">SUM(J6:M6)/4</f>
        <v>0</v>
      </c>
    </row>
    <row r="7" spans="1:14" ht="58.5" customHeight="1" thickBot="1" x14ac:dyDescent="0.35">
      <c r="A7" s="72"/>
      <c r="B7" s="8" t="s">
        <v>80</v>
      </c>
      <c r="C7" s="65" t="s">
        <v>109</v>
      </c>
      <c r="D7" s="9" t="s">
        <v>76</v>
      </c>
      <c r="E7" s="37" t="s">
        <v>72</v>
      </c>
      <c r="F7" s="8" t="s">
        <v>21</v>
      </c>
      <c r="G7" s="8" t="s">
        <v>22</v>
      </c>
      <c r="H7" s="8" t="s">
        <v>23</v>
      </c>
      <c r="I7" s="8" t="s">
        <v>24</v>
      </c>
      <c r="J7" s="46">
        <v>0</v>
      </c>
      <c r="K7" s="46">
        <v>0</v>
      </c>
      <c r="L7" s="46">
        <v>0</v>
      </c>
      <c r="M7" s="47">
        <v>0</v>
      </c>
      <c r="N7" s="48">
        <f t="shared" si="0"/>
        <v>0</v>
      </c>
    </row>
    <row r="8" spans="1:14" ht="52" x14ac:dyDescent="0.3">
      <c r="A8" s="70" t="s">
        <v>25</v>
      </c>
      <c r="B8" s="3" t="s">
        <v>26</v>
      </c>
      <c r="C8" s="18" t="s">
        <v>85</v>
      </c>
      <c r="D8" s="4" t="s">
        <v>29</v>
      </c>
      <c r="E8" s="35" t="s">
        <v>73</v>
      </c>
      <c r="F8" s="3" t="s">
        <v>30</v>
      </c>
      <c r="G8" s="3" t="s">
        <v>31</v>
      </c>
      <c r="H8" s="3" t="s">
        <v>32</v>
      </c>
      <c r="I8" s="3" t="s">
        <v>33</v>
      </c>
      <c r="J8" s="39">
        <v>0</v>
      </c>
      <c r="K8" s="39">
        <v>0</v>
      </c>
      <c r="L8" s="39">
        <v>0</v>
      </c>
      <c r="M8" s="41">
        <v>0</v>
      </c>
      <c r="N8" s="43">
        <f>SUM(J8:M8)/4</f>
        <v>0</v>
      </c>
    </row>
    <row r="9" spans="1:14" ht="52" x14ac:dyDescent="0.3">
      <c r="A9" s="71"/>
      <c r="B9" s="3" t="s">
        <v>27</v>
      </c>
      <c r="C9" s="18" t="s">
        <v>84</v>
      </c>
      <c r="D9" s="16" t="s">
        <v>82</v>
      </c>
      <c r="E9" s="35" t="s">
        <v>73</v>
      </c>
      <c r="F9" s="3" t="s">
        <v>110</v>
      </c>
      <c r="G9" s="3" t="s">
        <v>111</v>
      </c>
      <c r="H9" s="3" t="s">
        <v>112</v>
      </c>
      <c r="I9" s="3" t="s">
        <v>113</v>
      </c>
      <c r="J9" s="39">
        <v>0</v>
      </c>
      <c r="K9" s="39">
        <v>0</v>
      </c>
      <c r="L9" s="39">
        <v>0</v>
      </c>
      <c r="M9" s="41">
        <v>0</v>
      </c>
      <c r="N9" s="43">
        <f t="shared" si="0"/>
        <v>0</v>
      </c>
    </row>
    <row r="10" spans="1:14" ht="78" x14ac:dyDescent="0.3">
      <c r="A10" s="71"/>
      <c r="B10" s="3" t="s">
        <v>86</v>
      </c>
      <c r="C10" s="18" t="s">
        <v>88</v>
      </c>
      <c r="D10" s="20" t="s">
        <v>35</v>
      </c>
      <c r="E10" s="35" t="s">
        <v>74</v>
      </c>
      <c r="F10" s="3" t="s">
        <v>91</v>
      </c>
      <c r="G10" s="3" t="s">
        <v>92</v>
      </c>
      <c r="H10" s="3" t="s">
        <v>93</v>
      </c>
      <c r="I10" s="3" t="s">
        <v>94</v>
      </c>
      <c r="J10" s="39">
        <v>0</v>
      </c>
      <c r="K10" s="39">
        <v>0</v>
      </c>
      <c r="L10" s="39">
        <v>0</v>
      </c>
      <c r="M10" s="41">
        <v>0</v>
      </c>
      <c r="N10" s="43">
        <f t="shared" si="0"/>
        <v>0</v>
      </c>
    </row>
    <row r="11" spans="1:14" ht="65" x14ac:dyDescent="0.3">
      <c r="A11" s="71"/>
      <c r="B11" s="3" t="s">
        <v>28</v>
      </c>
      <c r="C11" s="18" t="s">
        <v>89</v>
      </c>
      <c r="D11" s="19" t="s">
        <v>35</v>
      </c>
      <c r="E11" s="35" t="s">
        <v>74</v>
      </c>
      <c r="F11" s="3" t="s">
        <v>95</v>
      </c>
      <c r="G11" s="3" t="s">
        <v>96</v>
      </c>
      <c r="H11" s="3" t="s">
        <v>97</v>
      </c>
      <c r="I11" s="3" t="s">
        <v>98</v>
      </c>
      <c r="J11" s="39">
        <v>0</v>
      </c>
      <c r="K11" s="39">
        <v>0</v>
      </c>
      <c r="L11" s="39">
        <v>0</v>
      </c>
      <c r="M11" s="41">
        <v>0</v>
      </c>
      <c r="N11" s="43">
        <f t="shared" si="0"/>
        <v>0</v>
      </c>
    </row>
    <row r="12" spans="1:14" ht="117" x14ac:dyDescent="0.3">
      <c r="A12" s="71"/>
      <c r="B12" s="3" t="s">
        <v>83</v>
      </c>
      <c r="C12" s="18" t="s">
        <v>107</v>
      </c>
      <c r="D12" s="16" t="s">
        <v>35</v>
      </c>
      <c r="E12" s="35" t="s">
        <v>74</v>
      </c>
      <c r="F12" s="3" t="s">
        <v>99</v>
      </c>
      <c r="G12" s="3" t="s">
        <v>100</v>
      </c>
      <c r="H12" s="3" t="s">
        <v>101</v>
      </c>
      <c r="I12" s="3" t="s">
        <v>102</v>
      </c>
      <c r="J12" s="39">
        <v>0</v>
      </c>
      <c r="K12" s="39">
        <v>0</v>
      </c>
      <c r="L12" s="39">
        <v>0</v>
      </c>
      <c r="M12" s="41">
        <v>0</v>
      </c>
      <c r="N12" s="43">
        <f>SUM(J12:M12)/4</f>
        <v>0</v>
      </c>
    </row>
    <row r="13" spans="1:14" ht="130.5" thickBot="1" x14ac:dyDescent="0.35">
      <c r="A13" s="72"/>
      <c r="B13" s="5" t="s">
        <v>34</v>
      </c>
      <c r="C13" s="51" t="s">
        <v>90</v>
      </c>
      <c r="D13" s="20" t="s">
        <v>35</v>
      </c>
      <c r="E13" s="37" t="s">
        <v>74</v>
      </c>
      <c r="F13" s="5" t="s">
        <v>103</v>
      </c>
      <c r="G13" s="5" t="s">
        <v>104</v>
      </c>
      <c r="H13" s="5" t="s">
        <v>105</v>
      </c>
      <c r="I13" s="5" t="s">
        <v>106</v>
      </c>
      <c r="J13" s="44">
        <v>0</v>
      </c>
      <c r="K13" s="44">
        <v>0</v>
      </c>
      <c r="L13" s="44">
        <v>0</v>
      </c>
      <c r="M13" s="45">
        <v>0</v>
      </c>
      <c r="N13" s="48">
        <f t="shared" si="0"/>
        <v>0</v>
      </c>
    </row>
    <row r="14" spans="1:14" ht="38.5" customHeight="1" x14ac:dyDescent="0.3">
      <c r="A14" s="70" t="s">
        <v>56</v>
      </c>
      <c r="B14" s="28" t="s">
        <v>36</v>
      </c>
      <c r="C14" s="29" t="s">
        <v>57</v>
      </c>
      <c r="D14" s="7" t="s">
        <v>29</v>
      </c>
      <c r="E14" s="22">
        <v>1</v>
      </c>
      <c r="F14" s="27" t="s">
        <v>58</v>
      </c>
      <c r="G14" s="27" t="s">
        <v>59</v>
      </c>
      <c r="H14" s="27" t="s">
        <v>60</v>
      </c>
      <c r="I14" s="27" t="s">
        <v>61</v>
      </c>
      <c r="J14" s="38">
        <v>0</v>
      </c>
      <c r="K14" s="38">
        <v>0</v>
      </c>
      <c r="L14" s="38">
        <v>0</v>
      </c>
      <c r="M14" s="40">
        <v>0</v>
      </c>
      <c r="N14" s="42">
        <f t="shared" si="0"/>
        <v>0</v>
      </c>
    </row>
    <row r="15" spans="1:14" ht="65" x14ac:dyDescent="0.3">
      <c r="A15" s="71"/>
      <c r="B15" s="25" t="s">
        <v>67</v>
      </c>
      <c r="C15" s="23" t="s">
        <v>62</v>
      </c>
      <c r="D15" s="4" t="s">
        <v>29</v>
      </c>
      <c r="E15" s="24">
        <v>1</v>
      </c>
      <c r="F15" s="3" t="s">
        <v>58</v>
      </c>
      <c r="G15" s="3" t="s">
        <v>59</v>
      </c>
      <c r="H15" s="3" t="s">
        <v>60</v>
      </c>
      <c r="I15" s="3" t="s">
        <v>61</v>
      </c>
      <c r="J15" s="39">
        <v>0</v>
      </c>
      <c r="K15" s="39">
        <v>0</v>
      </c>
      <c r="L15" s="39">
        <v>0</v>
      </c>
      <c r="M15" s="41">
        <v>0</v>
      </c>
      <c r="N15" s="43">
        <f t="shared" si="0"/>
        <v>0</v>
      </c>
    </row>
    <row r="16" spans="1:14" ht="39" customHeight="1" thickBot="1" x14ac:dyDescent="0.35">
      <c r="A16" s="72"/>
      <c r="B16" s="30" t="s">
        <v>68</v>
      </c>
      <c r="C16" s="31" t="s">
        <v>63</v>
      </c>
      <c r="D16" s="9" t="s">
        <v>29</v>
      </c>
      <c r="E16" s="37" t="s">
        <v>64</v>
      </c>
      <c r="F16" s="8" t="s">
        <v>58</v>
      </c>
      <c r="G16" s="8" t="s">
        <v>59</v>
      </c>
      <c r="H16" s="8" t="s">
        <v>65</v>
      </c>
      <c r="I16" s="8" t="s">
        <v>66</v>
      </c>
      <c r="J16" s="46">
        <v>0</v>
      </c>
      <c r="K16" s="46">
        <v>0</v>
      </c>
      <c r="L16" s="46">
        <v>0</v>
      </c>
      <c r="M16" s="47">
        <v>0</v>
      </c>
      <c r="N16" s="48">
        <f t="shared" si="0"/>
        <v>0</v>
      </c>
    </row>
    <row r="17" spans="1:14" ht="13.5" thickBot="1" x14ac:dyDescent="0.35"/>
    <row r="18" spans="1:14" x14ac:dyDescent="0.3">
      <c r="A18" s="68" t="s">
        <v>37</v>
      </c>
      <c r="B18" s="68"/>
      <c r="C18" s="68"/>
      <c r="D18" s="68"/>
      <c r="E18" s="68"/>
      <c r="F18" s="26"/>
      <c r="G18" s="76" t="s">
        <v>38</v>
      </c>
      <c r="H18" s="77"/>
      <c r="I18" s="78"/>
      <c r="J18" s="21"/>
      <c r="K18" s="79" t="s">
        <v>39</v>
      </c>
      <c r="L18" s="79"/>
      <c r="M18" s="79"/>
      <c r="N18" s="79"/>
    </row>
    <row r="19" spans="1:14" ht="13.5" thickBot="1" x14ac:dyDescent="0.35">
      <c r="A19" s="1" t="s">
        <v>40</v>
      </c>
      <c r="B19" s="74" t="s">
        <v>41</v>
      </c>
      <c r="C19" s="74"/>
      <c r="D19" s="74"/>
      <c r="E19" s="74"/>
      <c r="F19" s="74"/>
      <c r="G19" s="62" t="s">
        <v>42</v>
      </c>
      <c r="H19" s="63" t="s">
        <v>43</v>
      </c>
      <c r="I19" s="64" t="s">
        <v>44</v>
      </c>
      <c r="K19" s="75" t="s">
        <v>45</v>
      </c>
      <c r="L19" s="75"/>
      <c r="M19" s="75"/>
      <c r="N19" s="75"/>
    </row>
    <row r="20" spans="1:14" ht="13" customHeight="1" x14ac:dyDescent="0.3">
      <c r="A20" s="1" t="s">
        <v>46</v>
      </c>
      <c r="B20" s="74" t="s">
        <v>47</v>
      </c>
      <c r="C20" s="74"/>
      <c r="D20" s="74"/>
      <c r="E20" s="74"/>
      <c r="F20" s="74"/>
      <c r="G20" s="54" t="s">
        <v>11</v>
      </c>
      <c r="H20" s="55">
        <v>4</v>
      </c>
      <c r="I20" s="56" t="s">
        <v>48</v>
      </c>
      <c r="K20" s="75"/>
      <c r="L20" s="75"/>
      <c r="M20" s="75"/>
      <c r="N20" s="75"/>
    </row>
    <row r="21" spans="1:14" x14ac:dyDescent="0.3">
      <c r="A21" s="1" t="s">
        <v>49</v>
      </c>
      <c r="B21" s="74" t="s">
        <v>50</v>
      </c>
      <c r="C21" s="74"/>
      <c r="D21" s="74"/>
      <c r="E21" s="74"/>
      <c r="F21" s="74"/>
      <c r="G21" s="57" t="s">
        <v>81</v>
      </c>
      <c r="H21" s="50">
        <v>4</v>
      </c>
      <c r="I21" s="58" t="s">
        <v>48</v>
      </c>
      <c r="K21" s="75"/>
      <c r="L21" s="75"/>
      <c r="M21" s="75"/>
      <c r="N21" s="75"/>
    </row>
    <row r="22" spans="1:14" ht="13.5" thickBot="1" x14ac:dyDescent="0.35">
      <c r="A22" s="1" t="s">
        <v>51</v>
      </c>
      <c r="B22" s="74" t="s">
        <v>52</v>
      </c>
      <c r="C22" s="74"/>
      <c r="D22" s="74"/>
      <c r="E22" s="74"/>
      <c r="F22" s="74"/>
      <c r="G22" s="59" t="s">
        <v>80</v>
      </c>
      <c r="H22" s="60">
        <v>4</v>
      </c>
      <c r="I22" s="61" t="s">
        <v>48</v>
      </c>
      <c r="K22" s="75"/>
      <c r="L22" s="75"/>
      <c r="M22" s="75"/>
      <c r="N22" s="75"/>
    </row>
    <row r="23" spans="1:14" x14ac:dyDescent="0.3">
      <c r="G23" s="54" t="s">
        <v>26</v>
      </c>
      <c r="H23" s="55">
        <v>4</v>
      </c>
      <c r="I23" s="56" t="s">
        <v>55</v>
      </c>
      <c r="K23" s="75"/>
      <c r="L23" s="75"/>
      <c r="M23" s="75"/>
      <c r="N23" s="75"/>
    </row>
    <row r="24" spans="1:14" x14ac:dyDescent="0.3">
      <c r="A24" s="69" t="s">
        <v>53</v>
      </c>
      <c r="B24" s="68"/>
      <c r="C24" s="68"/>
      <c r="D24" s="68"/>
      <c r="E24" s="68"/>
      <c r="G24" s="57" t="s">
        <v>27</v>
      </c>
      <c r="H24" s="50">
        <v>4</v>
      </c>
      <c r="I24" s="58" t="s">
        <v>55</v>
      </c>
      <c r="K24" s="75"/>
      <c r="L24" s="75"/>
      <c r="M24" s="75"/>
      <c r="N24" s="75"/>
    </row>
    <row r="25" spans="1:14" ht="12.65" customHeight="1" x14ac:dyDescent="0.3">
      <c r="A25" s="80" t="s">
        <v>54</v>
      </c>
      <c r="B25" s="80"/>
      <c r="C25" s="80"/>
      <c r="D25" s="80"/>
      <c r="E25" s="21"/>
      <c r="G25" s="57" t="s">
        <v>86</v>
      </c>
      <c r="H25" s="50">
        <v>4</v>
      </c>
      <c r="I25" s="58" t="s">
        <v>48</v>
      </c>
      <c r="K25" s="75"/>
      <c r="L25" s="75"/>
      <c r="M25" s="75"/>
      <c r="N25" s="75"/>
    </row>
    <row r="26" spans="1:14" ht="13" customHeight="1" x14ac:dyDescent="0.3">
      <c r="A26" s="80"/>
      <c r="B26" s="80"/>
      <c r="C26" s="80"/>
      <c r="D26" s="80"/>
      <c r="E26" s="21"/>
      <c r="G26" s="57" t="s">
        <v>28</v>
      </c>
      <c r="H26" s="50">
        <v>4</v>
      </c>
      <c r="I26" s="58" t="s">
        <v>48</v>
      </c>
      <c r="K26" s="75"/>
      <c r="L26" s="75"/>
      <c r="M26" s="75"/>
      <c r="N26" s="75"/>
    </row>
    <row r="27" spans="1:14" x14ac:dyDescent="0.3">
      <c r="A27" s="80"/>
      <c r="B27" s="80"/>
      <c r="C27" s="80"/>
      <c r="D27" s="80"/>
      <c r="E27" s="21"/>
      <c r="G27" s="57" t="s">
        <v>83</v>
      </c>
      <c r="H27" s="50">
        <v>4</v>
      </c>
      <c r="I27" s="58" t="s">
        <v>48</v>
      </c>
      <c r="K27" s="17"/>
      <c r="L27" s="17"/>
      <c r="M27" s="17"/>
      <c r="N27" s="17"/>
    </row>
    <row r="28" spans="1:14" ht="13.5" thickBot="1" x14ac:dyDescent="0.35">
      <c r="A28" s="80"/>
      <c r="B28" s="80"/>
      <c r="C28" s="80"/>
      <c r="D28" s="80"/>
      <c r="E28" s="21"/>
      <c r="G28" s="59" t="s">
        <v>34</v>
      </c>
      <c r="H28" s="60">
        <v>4</v>
      </c>
      <c r="I28" s="61" t="s">
        <v>48</v>
      </c>
      <c r="K28" s="17"/>
      <c r="L28" s="17"/>
      <c r="M28" s="17"/>
      <c r="N28" s="17"/>
    </row>
    <row r="29" spans="1:14" x14ac:dyDescent="0.3">
      <c r="A29" s="21"/>
      <c r="B29" s="21"/>
      <c r="C29" s="21"/>
      <c r="D29" s="21"/>
      <c r="E29" s="21"/>
      <c r="G29" s="54" t="s">
        <v>77</v>
      </c>
      <c r="H29" s="55">
        <v>4</v>
      </c>
      <c r="I29" s="56" t="s">
        <v>55</v>
      </c>
    </row>
    <row r="30" spans="1:14" x14ac:dyDescent="0.3">
      <c r="A30" s="21"/>
      <c r="B30" s="21"/>
      <c r="C30" s="21"/>
      <c r="D30" s="21"/>
      <c r="E30" s="21"/>
      <c r="G30" s="57" t="s">
        <v>78</v>
      </c>
      <c r="H30" s="50">
        <v>4</v>
      </c>
      <c r="I30" s="58" t="s">
        <v>55</v>
      </c>
    </row>
    <row r="31" spans="1:14" ht="13.5" thickBot="1" x14ac:dyDescent="0.35">
      <c r="A31" s="21"/>
      <c r="B31" s="21"/>
      <c r="C31" s="21"/>
      <c r="D31" s="21"/>
      <c r="E31" s="21"/>
      <c r="G31" s="59" t="s">
        <v>79</v>
      </c>
      <c r="H31" s="60">
        <v>4</v>
      </c>
      <c r="I31" s="61" t="s">
        <v>55</v>
      </c>
    </row>
    <row r="32" spans="1:14" x14ac:dyDescent="0.3">
      <c r="G32" s="52"/>
      <c r="H32" s="53"/>
      <c r="I32" s="52"/>
    </row>
  </sheetData>
  <mergeCells count="12">
    <mergeCell ref="B20:F20"/>
    <mergeCell ref="B21:F21"/>
    <mergeCell ref="B22:F22"/>
    <mergeCell ref="K19:N26"/>
    <mergeCell ref="G18:I18"/>
    <mergeCell ref="K18:N18"/>
    <mergeCell ref="A25:D28"/>
    <mergeCell ref="A5:A7"/>
    <mergeCell ref="A14:A16"/>
    <mergeCell ref="J3:M3"/>
    <mergeCell ref="B19:F19"/>
    <mergeCell ref="A8:A13"/>
  </mergeCells>
  <phoneticPr fontId="9" type="noConversion"/>
  <conditionalFormatting sqref="J6:M6">
    <cfRule type="cellIs" dxfId="29" priority="29" operator="between">
      <formula>0.49</formula>
      <formula>0.01</formula>
    </cfRule>
    <cfRule type="cellIs" dxfId="28" priority="30" operator="between">
      <formula>1</formula>
      <formula>0.5</formula>
    </cfRule>
    <cfRule type="cellIs" dxfId="27" priority="31" operator="between">
      <formula>3.99</formula>
      <formula>1</formula>
    </cfRule>
    <cfRule type="cellIs" dxfId="26" priority="32" operator="greaterThanOrEqual">
      <formula>4</formula>
    </cfRule>
  </conditionalFormatting>
  <conditionalFormatting sqref="J5:N5">
    <cfRule type="cellIs" dxfId="25" priority="33" operator="greaterThanOrEqual">
      <formula>8</formula>
    </cfRule>
    <cfRule type="cellIs" dxfId="24" priority="34" operator="between">
      <formula>7.5</formula>
      <formula>7.99</formula>
    </cfRule>
    <cfRule type="cellIs" dxfId="23" priority="35" operator="between">
      <formula>6.5</formula>
      <formula>7.49</formula>
    </cfRule>
    <cfRule type="cellIs" dxfId="22" priority="36" operator="between">
      <formula>0.01</formula>
      <formula>6.49</formula>
    </cfRule>
  </conditionalFormatting>
  <conditionalFormatting sqref="J7:N7">
    <cfRule type="cellIs" dxfId="21" priority="25" operator="greaterThanOrEqual">
      <formula>75</formula>
    </cfRule>
    <cfRule type="cellIs" dxfId="20" priority="26" operator="between">
      <formula>65</formula>
      <formula>74.99</formula>
    </cfRule>
    <cfRule type="cellIs" dxfId="19" priority="27" operator="between">
      <formula>55</formula>
      <formula>64.99</formula>
    </cfRule>
    <cfRule type="cellIs" dxfId="18" priority="28" operator="between">
      <formula>0.01</formula>
      <formula>54.99</formula>
    </cfRule>
  </conditionalFormatting>
  <conditionalFormatting sqref="J8:N8">
    <cfRule type="cellIs" dxfId="17" priority="19" operator="between">
      <formula>75</formula>
      <formula>84.99</formula>
    </cfRule>
    <cfRule type="cellIs" dxfId="16" priority="20" operator="between">
      <formula>0.01</formula>
      <formula>74.99</formula>
    </cfRule>
  </conditionalFormatting>
  <conditionalFormatting sqref="J8:N9">
    <cfRule type="cellIs" dxfId="15" priority="17" operator="greaterThanOrEqual">
      <formula>90</formula>
    </cfRule>
    <cfRule type="cellIs" dxfId="14" priority="18" operator="between">
      <formula>85</formula>
      <formula>89.99</formula>
    </cfRule>
    <cfRule type="cellIs" dxfId="13" priority="23" operator="between">
      <formula>80</formula>
      <formula>84.99</formula>
    </cfRule>
    <cfRule type="cellIs" dxfId="12" priority="24" operator="between">
      <formula>0.01</formula>
      <formula>79.99</formula>
    </cfRule>
  </conditionalFormatting>
  <conditionalFormatting sqref="J10:N13">
    <cfRule type="cellIs" dxfId="11" priority="13" operator="greaterThanOrEqual">
      <formula>85</formula>
    </cfRule>
    <cfRule type="cellIs" dxfId="10" priority="14" operator="between">
      <formula>80</formula>
      <formula>84.99</formula>
    </cfRule>
    <cfRule type="cellIs" dxfId="9" priority="15" operator="between">
      <formula>75</formula>
      <formula>79.99</formula>
    </cfRule>
    <cfRule type="cellIs" dxfId="8" priority="16" operator="between">
      <formula>0.01</formula>
      <formula>74.99</formula>
    </cfRule>
  </conditionalFormatting>
  <conditionalFormatting sqref="J14:N15">
    <cfRule type="cellIs" dxfId="7" priority="9" operator="greaterThanOrEqual">
      <formula>100</formula>
    </cfRule>
    <cfRule type="cellIs" dxfId="6" priority="10" operator="between">
      <formula>90</formula>
      <formula>99.99</formula>
    </cfRule>
    <cfRule type="cellIs" dxfId="5" priority="11" operator="between">
      <formula>85</formula>
      <formula>89.99</formula>
    </cfRule>
    <cfRule type="cellIs" dxfId="4" priority="12" operator="between">
      <formula>0.01</formula>
      <formula>84.99</formula>
    </cfRule>
  </conditionalFormatting>
  <conditionalFormatting sqref="J16:N16">
    <cfRule type="cellIs" dxfId="3" priority="5" operator="greaterThanOrEqual">
      <formula>98</formula>
    </cfRule>
    <cfRule type="cellIs" dxfId="2" priority="6" operator="between">
      <formula>90</formula>
      <formula>97.99</formula>
    </cfRule>
    <cfRule type="cellIs" dxfId="1" priority="7" operator="between">
      <formula>85</formula>
      <formula>89.99</formula>
    </cfRule>
    <cfRule type="cellIs" dxfId="0" priority="8" operator="between">
      <formula>0.01</formula>
      <formula>84.99</formula>
    </cfRule>
  </conditionalFormatting>
  <pageMargins left="0.7" right="0.7" top="0.75" bottom="0.75" header="0.3" footer="0.3"/>
  <pageSetup paperSize="280" scale="38"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5D1C197CA5FA4BB22C85D8987D742A" ma:contentTypeVersion="13" ma:contentTypeDescription="Een nieuw document maken." ma:contentTypeScope="" ma:versionID="f86a72890b9acc97c9ee3638020a0ec8">
  <xsd:schema xmlns:xsd="http://www.w3.org/2001/XMLSchema" xmlns:xs="http://www.w3.org/2001/XMLSchema" xmlns:p="http://schemas.microsoft.com/office/2006/metadata/properties" xmlns:ns2="3eb39263-a92b-4499-bc47-841aed841d30" xmlns:ns3="9f873478-1941-4c31-a442-010de15bd9f0" targetNamespace="http://schemas.microsoft.com/office/2006/metadata/properties" ma:root="true" ma:fieldsID="fbbf91dfd9f04e8c9f8095a9a0e7dc30" ns2:_="" ns3:_="">
    <xsd:import namespace="3eb39263-a92b-4499-bc47-841aed841d30"/>
    <xsd:import namespace="9f873478-1941-4c31-a442-010de15bd9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263-a92b-4499-bc47-841aed841d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bafb1c6-192e-4a56-8c40-7fd92749c9a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873478-1941-4c31-a442-010de15bd9f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f19cd26-d2fe-4632-84d1-6babbe0a3a75}" ma:internalName="TaxCatchAll" ma:showField="CatchAllData" ma:web="9f873478-1941-4c31-a442-010de15bd9f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f873478-1941-4c31-a442-010de15bd9f0">
      <UserInfo>
        <DisplayName>Vincent Baas</DisplayName>
        <AccountId>15</AccountId>
        <AccountType/>
      </UserInfo>
      <UserInfo>
        <DisplayName>Anja Kamphuis</DisplayName>
        <AccountId>9</AccountId>
        <AccountType/>
      </UserInfo>
      <UserInfo>
        <DisplayName>Ingrid Piqué</DisplayName>
        <AccountId>17</AccountId>
        <AccountType/>
      </UserInfo>
      <UserInfo>
        <DisplayName>Rik Ligthart</DisplayName>
        <AccountId>34</AccountId>
        <AccountType/>
      </UserInfo>
      <UserInfo>
        <DisplayName>Gert-Jan Kluft</DisplayName>
        <AccountId>16</AccountId>
        <AccountType/>
      </UserInfo>
    </SharedWithUsers>
    <TaxCatchAll xmlns="9f873478-1941-4c31-a442-010de15bd9f0" xsi:nil="true"/>
    <lcf76f155ced4ddcb4097134ff3c332f xmlns="3eb39263-a92b-4499-bc47-841aed841d3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C63A17-02E8-434E-AF12-05AECA38E8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263-a92b-4499-bc47-841aed841d30"/>
    <ds:schemaRef ds:uri="9f873478-1941-4c31-a442-010de15bd9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1267DF-2A53-461A-BD80-7976602EFFB8}">
  <ds:schemaRefs>
    <ds:schemaRef ds:uri="http://schemas.microsoft.com/office/2006/metadata/properties"/>
    <ds:schemaRef ds:uri="http://schemas.microsoft.com/office/infopath/2007/PartnerControls"/>
    <ds:schemaRef ds:uri="19de7afa-69c9-4e1a-bcea-9e0ce5874e76"/>
    <ds:schemaRef ds:uri="18e88abd-9dca-4ceb-8348-39db23c5f089"/>
    <ds:schemaRef ds:uri="52371e90-f68e-4f98-8f25-b360b54140e6"/>
    <ds:schemaRef ds:uri="f9e0f41c-5f7f-4bb2-a583-b1a27ff76736"/>
    <ds:schemaRef ds:uri="9f873478-1941-4c31-a442-010de15bd9f0"/>
    <ds:schemaRef ds:uri="3eb39263-a92b-4499-bc47-841aed841d30"/>
  </ds:schemaRefs>
</ds:datastoreItem>
</file>

<file path=customXml/itemProps3.xml><?xml version="1.0" encoding="utf-8"?>
<ds:datastoreItem xmlns:ds="http://schemas.openxmlformats.org/officeDocument/2006/customXml" ds:itemID="{64017A71-52B9-459A-8BC7-EE2880E5F7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KPI's</vt:lpstr>
      <vt:lpstr>'KPI''s'!Afdrukbereik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 Sloof</dc:creator>
  <cp:keywords/>
  <dc:description/>
  <cp:lastModifiedBy>Tom Rijnders</cp:lastModifiedBy>
  <cp:revision/>
  <dcterms:created xsi:type="dcterms:W3CDTF">2016-08-02T13:05:46Z</dcterms:created>
  <dcterms:modified xsi:type="dcterms:W3CDTF">2025-01-07T11:19:44Z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0x0101001F5D1C197CA5FA4BB22C85D8987D742A</vt:lpwstr>
  </property>
  <property fmtid="{D5CDD505-2E9C-101B-9397-08002B2CF9AE}" pid="3" name="MediaServiceImageTags">
    <vt:lpwstr/>
  </property>
</Properties>
</file>