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mn\NDW\Projecten\Aanbesteding NDW Next\Partners\Aanbesteding Raamovereenkomst Inwinning 2025-2029\04. NOK Puvis\03. NvI\NvI 2\"/>
    </mc:Choice>
  </mc:AlternateContent>
  <xr:revisionPtr revIDLastSave="0" documentId="8_{0ED75E44-7C9E-4FE7-BF38-FB04A296B8FD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Blad1" sheetId="1" r:id="rId1"/>
  </sheets>
  <definedNames>
    <definedName name="_xlnm._FilterDatabase" localSheetId="0" hidden="1">Blad1!$A$1:$R$394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</calcChain>
</file>

<file path=xl/sharedStrings.xml><?xml version="1.0" encoding="utf-8"?>
<sst xmlns="http://schemas.openxmlformats.org/spreadsheetml/2006/main" count="4100" uniqueCount="1052">
  <si>
    <t>Opmerkingen</t>
  </si>
  <si>
    <t>wegnr</t>
  </si>
  <si>
    <t>lengte telvak</t>
  </si>
  <si>
    <t>van hmp</t>
  </si>
  <si>
    <t>naar hmp</t>
  </si>
  <si>
    <t>straatnaam</t>
  </si>
  <si>
    <t>van zijweg</t>
  </si>
  <si>
    <t>naar zijweg</t>
  </si>
  <si>
    <t>plaatsnaam</t>
  </si>
  <si>
    <t>HIG-meetpunt-nr</t>
  </si>
  <si>
    <t>Locatie (hmp)</t>
  </si>
  <si>
    <t>Latitude</t>
  </si>
  <si>
    <t>Longitude</t>
  </si>
  <si>
    <t>Weg-inrichting</t>
  </si>
  <si>
    <t>.</t>
  </si>
  <si>
    <t>N198.31</t>
  </si>
  <si>
    <t>N198</t>
  </si>
  <si>
    <t>Geestdorp</t>
  </si>
  <si>
    <t>Steinhagenseweg/Utrechtsestraatweg</t>
  </si>
  <si>
    <t>Ir. Enschedéweg (N212)</t>
  </si>
  <si>
    <t>Woerden</t>
  </si>
  <si>
    <t>1+1</t>
  </si>
  <si>
    <t>N198.05</t>
  </si>
  <si>
    <t>Houtdijk</t>
  </si>
  <si>
    <t>N198.07</t>
  </si>
  <si>
    <t>Gerverscop</t>
  </si>
  <si>
    <t>N198.09</t>
  </si>
  <si>
    <t>Leidsestraatweg</t>
  </si>
  <si>
    <t>Brug naar Breeveld</t>
  </si>
  <si>
    <t>Harmelen</t>
  </si>
  <si>
    <t>N198.11</t>
  </si>
  <si>
    <t>Breudijk</t>
  </si>
  <si>
    <t>N198.27</t>
  </si>
  <si>
    <t>Bedrijfsweg</t>
  </si>
  <si>
    <t>N198.33</t>
  </si>
  <si>
    <t>Burgemeester Van Koningsbruggenweg (N419)</t>
  </si>
  <si>
    <t>N199.01</t>
  </si>
  <si>
    <t>N199</t>
  </si>
  <si>
    <t>Amersfoortseweg</t>
  </si>
  <si>
    <t>Westsingel/Oostelijkerandweg (N806)</t>
  </si>
  <si>
    <t>Bisschopsweg (N414)</t>
  </si>
  <si>
    <t>Bunschoten-Spakenburg</t>
  </si>
  <si>
    <t>N199.19</t>
  </si>
  <si>
    <t>Neerduist</t>
  </si>
  <si>
    <t>N199.21</t>
  </si>
  <si>
    <t>Lodijk</t>
  </si>
  <si>
    <t>N199.05</t>
  </si>
  <si>
    <t>noordelijk toe-/afrit A1</t>
  </si>
  <si>
    <t>N199.07</t>
  </si>
  <si>
    <t>Bunschoterstraat</t>
  </si>
  <si>
    <t>zuidelijke toe-/afrit A1</t>
  </si>
  <si>
    <t>Amersfoort</t>
  </si>
  <si>
    <t>N199.09</t>
  </si>
  <si>
    <t>Zeldertsepoort</t>
  </si>
  <si>
    <t>2+2</t>
  </si>
  <si>
    <t>N199.11</t>
  </si>
  <si>
    <t>Rondweg-Noord</t>
  </si>
  <si>
    <t>N199.13</t>
  </si>
  <si>
    <t>Van Boetzelaerlaan</t>
  </si>
  <si>
    <t>N199.15</t>
  </si>
  <si>
    <t>Maatweg</t>
  </si>
  <si>
    <t>N199.17</t>
  </si>
  <si>
    <t>Nijverheidsweg-Noord</t>
  </si>
  <si>
    <t>N201.39</t>
  </si>
  <si>
    <t>N201</t>
  </si>
  <si>
    <t>Provincialeweg</t>
  </si>
  <si>
    <t>tunnel</t>
  </si>
  <si>
    <t>Van Geijnweg</t>
  </si>
  <si>
    <t>Amstelhoek</t>
  </si>
  <si>
    <t>N201.41</t>
  </si>
  <si>
    <t>Tienboerenweg</t>
  </si>
  <si>
    <t>N201.05</t>
  </si>
  <si>
    <t>Mijdrechtse Zuwe</t>
  </si>
  <si>
    <t>Derde Zijweg</t>
  </si>
  <si>
    <t>Mijdrecht</t>
  </si>
  <si>
    <t>N201.07</t>
  </si>
  <si>
    <t>Middenweg</t>
  </si>
  <si>
    <t>N201.09</t>
  </si>
  <si>
    <t>Tweede Zijweg</t>
  </si>
  <si>
    <t>N201.11</t>
  </si>
  <si>
    <t>Waverveensepad</t>
  </si>
  <si>
    <t>N201.13</t>
  </si>
  <si>
    <t>Hofland</t>
  </si>
  <si>
    <t>N201.15</t>
  </si>
  <si>
    <t>Veenweg</t>
  </si>
  <si>
    <t>N201.17</t>
  </si>
  <si>
    <t>Mijdrecht/Waverveen</t>
  </si>
  <si>
    <t>N201.19</t>
  </si>
  <si>
    <t>westelijke op/afrit Vinkeveen-dorp</t>
  </si>
  <si>
    <t>Waverveen/Vinkeveen</t>
  </si>
  <si>
    <t>N201.21</t>
  </si>
  <si>
    <t>oostelijke op/afrit Vinkeveen-dorp</t>
  </si>
  <si>
    <t>Vinkeveen</t>
  </si>
  <si>
    <t>N201.43</t>
  </si>
  <si>
    <t>Op-afritten richting Mijdrecht (West)</t>
  </si>
  <si>
    <t>57,76 re</t>
  </si>
  <si>
    <t>hoofdrijbaan N201</t>
  </si>
  <si>
    <t>Herenweg</t>
  </si>
  <si>
    <t>N201.45</t>
  </si>
  <si>
    <t>Op-afritten richting A2 (Oost)</t>
  </si>
  <si>
    <t>57,795 re</t>
  </si>
  <si>
    <t>N201.23</t>
  </si>
  <si>
    <t>westelijke toe-/afrit A2</t>
  </si>
  <si>
    <t>N201.25</t>
  </si>
  <si>
    <t>oostelijke toe-/afrit A2</t>
  </si>
  <si>
    <t>Loenersloot</t>
  </si>
  <si>
    <t>N201.27</t>
  </si>
  <si>
    <t>Rijkstraatweg</t>
  </si>
  <si>
    <t>N201.29</t>
  </si>
  <si>
    <t>Binnenweg</t>
  </si>
  <si>
    <t>N201.31</t>
  </si>
  <si>
    <t>Rijksstraatweg (N402)</t>
  </si>
  <si>
    <t>Loenersloot/Loenen aan de Vecht</t>
  </si>
  <si>
    <t>N201.33</t>
  </si>
  <si>
    <t>Singel</t>
  </si>
  <si>
    <t>Loenen aan de Vecht/Vreeland</t>
  </si>
  <si>
    <t>N201.35</t>
  </si>
  <si>
    <t>Raadhuislaan</t>
  </si>
  <si>
    <t>Vreeland</t>
  </si>
  <si>
    <t>N201.37</t>
  </si>
  <si>
    <t>Provinciegrens</t>
  </si>
  <si>
    <t>N204.01</t>
  </si>
  <si>
    <t>N204</t>
  </si>
  <si>
    <t>M.A. Reinaldaweg</t>
  </si>
  <si>
    <t>Ir. F.E.D. Enschedéweg (N210)</t>
  </si>
  <si>
    <t>Dorp/Benedeneind Zuidzijde</t>
  </si>
  <si>
    <t>Benschop</t>
  </si>
  <si>
    <t>N204.03</t>
  </si>
  <si>
    <t>Benedeneind Zuidzijde</t>
  </si>
  <si>
    <t>Blokland</t>
  </si>
  <si>
    <t>Benschop/Montfoort</t>
  </si>
  <si>
    <t>N204.05</t>
  </si>
  <si>
    <t>Willeskop (N228)</t>
  </si>
  <si>
    <t>Montfoort</t>
  </si>
  <si>
    <t>N204.29</t>
  </si>
  <si>
    <t>IJsselveld</t>
  </si>
  <si>
    <t>N204.11</t>
  </si>
  <si>
    <t>Laan van Rapijnen</t>
  </si>
  <si>
    <t>Montfoort/Linschoten</t>
  </si>
  <si>
    <t>N204.13</t>
  </si>
  <si>
    <t>Engherzandweg</t>
  </si>
  <si>
    <t>Linschoten</t>
  </si>
  <si>
    <t>N204.15</t>
  </si>
  <si>
    <t>G. van de Valk Boumanstraat</t>
  </si>
  <si>
    <t>N204.17</t>
  </si>
  <si>
    <t>Korte Linschoten Westzijde</t>
  </si>
  <si>
    <t>N204.19</t>
  </si>
  <si>
    <t>Korte Linschoten Oostzijde</t>
  </si>
  <si>
    <t>N204.21</t>
  </si>
  <si>
    <t>Lagekade</t>
  </si>
  <si>
    <t>N204.23</t>
  </si>
  <si>
    <t>zuidelijk toe-/afrit A12</t>
  </si>
  <si>
    <t>Linschoten/Woerden</t>
  </si>
  <si>
    <t>N204.25</t>
  </si>
  <si>
    <t>noordelijke toe-/afrit A12</t>
  </si>
  <si>
    <t>N204.27</t>
  </si>
  <si>
    <t>Europabaan</t>
  </si>
  <si>
    <t>Wulverhorstbaan</t>
  </si>
  <si>
    <t>N210.01</t>
  </si>
  <si>
    <t>N210</t>
  </si>
  <si>
    <t>Nicolaas van Catsweg</t>
  </si>
  <si>
    <t>Lopik</t>
  </si>
  <si>
    <t>N210.03</t>
  </si>
  <si>
    <t>Zijdeweg</t>
  </si>
  <si>
    <t>N210.05</t>
  </si>
  <si>
    <t>Vrijheidslaan</t>
  </si>
  <si>
    <t>N210.07</t>
  </si>
  <si>
    <t>Europa Singel</t>
  </si>
  <si>
    <t>N210.09</t>
  </si>
  <si>
    <t>S.L. van Alterenlaan</t>
  </si>
  <si>
    <t>N210.11</t>
  </si>
  <si>
    <t>Lopikerweg Oost</t>
  </si>
  <si>
    <t>N210.45</t>
  </si>
  <si>
    <t>Copenweg</t>
  </si>
  <si>
    <t>N210.47</t>
  </si>
  <si>
    <t>M.A. Reinaldaweg (N204)</t>
  </si>
  <si>
    <t>N210.31</t>
  </si>
  <si>
    <t>Ir. F.E.D van Enschedeweg</t>
  </si>
  <si>
    <t>N210.33</t>
  </si>
  <si>
    <t>Weg der Verenigde Naties</t>
  </si>
  <si>
    <t>Benschop/IJsselstein</t>
  </si>
  <si>
    <t>N210.35</t>
  </si>
  <si>
    <t>Parklaan</t>
  </si>
  <si>
    <t>IJsselstein</t>
  </si>
  <si>
    <t>N210.37</t>
  </si>
  <si>
    <t>Baronieweg</t>
  </si>
  <si>
    <t>N210.39</t>
  </si>
  <si>
    <t>Utrechtseweg/westelijke toe-/afrit A2</t>
  </si>
  <si>
    <t>N210.29</t>
  </si>
  <si>
    <t>IJsselstein/Nieuwegein</t>
  </si>
  <si>
    <t>3+3</t>
  </si>
  <si>
    <t>N212.21</t>
  </si>
  <si>
    <t>Hernummeren?!</t>
  </si>
  <si>
    <t>N212</t>
  </si>
  <si>
    <t>Ingenieur Enschedeweg</t>
  </si>
  <si>
    <t>Provincialeweg (N201)</t>
  </si>
  <si>
    <t>Mijdrechtsedwarsweg</t>
  </si>
  <si>
    <t>Wilnis</t>
  </si>
  <si>
    <t>N212.19</t>
  </si>
  <si>
    <t>Pastoor Kannelaan</t>
  </si>
  <si>
    <t>N212.17</t>
  </si>
  <si>
    <t>Oudhuijzerweg/Dorpsstraat</t>
  </si>
  <si>
    <t>N212.15</t>
  </si>
  <si>
    <t>Bovendijk/Gagelweg</t>
  </si>
  <si>
    <t>N212.13</t>
  </si>
  <si>
    <t>Geerkade</t>
  </si>
  <si>
    <t>N212.11</t>
  </si>
  <si>
    <t>Lange Meentweg (N463)</t>
  </si>
  <si>
    <t>N212.09</t>
  </si>
  <si>
    <t>Provincialeweg (N401)</t>
  </si>
  <si>
    <t>Kamerik</t>
  </si>
  <si>
    <t>N212.07</t>
  </si>
  <si>
    <t>Oortjespad/Teckop</t>
  </si>
  <si>
    <t>N212.05</t>
  </si>
  <si>
    <t>Spruitweg (N405)</t>
  </si>
  <si>
    <t>N212.03</t>
  </si>
  <si>
    <t>Kamerik/Woerden</t>
  </si>
  <si>
    <t>N212.01</t>
  </si>
  <si>
    <t>Geestdorp (N198)</t>
  </si>
  <si>
    <t>N221.01</t>
  </si>
  <si>
    <t>N221</t>
  </si>
  <si>
    <t>Wakkerendijk</t>
  </si>
  <si>
    <t>Amsterdamsestraatweg</t>
  </si>
  <si>
    <t>Eemnes/Baarn</t>
  </si>
  <si>
    <t>N221.03</t>
  </si>
  <si>
    <t>Zandheuvelweg</t>
  </si>
  <si>
    <t>Wakkerendijk (N221)</t>
  </si>
  <si>
    <t>Baarn</t>
  </si>
  <si>
    <t>N221.05</t>
  </si>
  <si>
    <t>Drakenburgerweg</t>
  </si>
  <si>
    <t>N221.07</t>
  </si>
  <si>
    <t>Jacob van Lenneplaan</t>
  </si>
  <si>
    <t>N221.09</t>
  </si>
  <si>
    <t>van Reenenlaan/Emmalaan</t>
  </si>
  <si>
    <t>N221.11</t>
  </si>
  <si>
    <t>Gerrit van der Veenlaan</t>
  </si>
  <si>
    <t>N221.13</t>
  </si>
  <si>
    <t>Hilversumsestraatweg (N415)</t>
  </si>
  <si>
    <t>N221.15</t>
  </si>
  <si>
    <t>Hilversumsestraatweg</t>
  </si>
  <si>
    <t>Biltseweg (N234)</t>
  </si>
  <si>
    <t>N224.01</t>
  </si>
  <si>
    <t>N224</t>
  </si>
  <si>
    <t>Woudenbergseweg</t>
  </si>
  <si>
    <t>Krakelingenweg</t>
  </si>
  <si>
    <t>Austerlitzseweg</t>
  </si>
  <si>
    <t>Zeist</t>
  </si>
  <si>
    <t>N224.03</t>
  </si>
  <si>
    <t>Oude Postweg</t>
  </si>
  <si>
    <t>Austerlitz</t>
  </si>
  <si>
    <t>N224.05</t>
  </si>
  <si>
    <t>Traayweg</t>
  </si>
  <si>
    <t>N224.07</t>
  </si>
  <si>
    <t>Zeisterweg</t>
  </si>
  <si>
    <t>Doornseweg (N227)</t>
  </si>
  <si>
    <t>Woudenberg</t>
  </si>
  <si>
    <t>N224.09</t>
  </si>
  <si>
    <t>De Heijgraeff</t>
  </si>
  <si>
    <t>N224.11</t>
  </si>
  <si>
    <t>Voorstraat</t>
  </si>
  <si>
    <t>N224.12</t>
  </si>
  <si>
    <t>Slappedel</t>
  </si>
  <si>
    <t>N224.13</t>
  </si>
  <si>
    <t>Randweg</t>
  </si>
  <si>
    <t>Maarsbergseweg N226)</t>
  </si>
  <si>
    <t>N224.15</t>
  </si>
  <si>
    <t>Maarsbergseweg (N226)</t>
  </si>
  <si>
    <t>Europaweg</t>
  </si>
  <si>
    <t>N224.17</t>
  </si>
  <si>
    <t>Rumelaarseweg</t>
  </si>
  <si>
    <t>N224.18</t>
  </si>
  <si>
    <t>Stationsweg Oost</t>
  </si>
  <si>
    <t>Laan door Hoevelaar</t>
  </si>
  <si>
    <t>N224.20</t>
  </si>
  <si>
    <t>Laagerfseweg</t>
  </si>
  <si>
    <t>N224.21</t>
  </si>
  <si>
    <t>Parallelweg</t>
  </si>
  <si>
    <t>N224.23</t>
  </si>
  <si>
    <t>N224.25</t>
  </si>
  <si>
    <t>Utrechtseweg</t>
  </si>
  <si>
    <t>Molenstraat/Nijborg</t>
  </si>
  <si>
    <t>Renswoude</t>
  </si>
  <si>
    <t>N224.27</t>
  </si>
  <si>
    <t>Utrechtseweg/Dorpsstraat</t>
  </si>
  <si>
    <t>Barneveldsestraat</t>
  </si>
  <si>
    <t>N224.29</t>
  </si>
  <si>
    <t>Dorpsstraat</t>
  </si>
  <si>
    <t>Ubbeschoterweg</t>
  </si>
  <si>
    <t>N224.31</t>
  </si>
  <si>
    <t>Arnhemseweg</t>
  </si>
  <si>
    <t>N224.33</t>
  </si>
  <si>
    <t>Schalm</t>
  </si>
  <si>
    <t>N224.35</t>
  </si>
  <si>
    <t>N225.01</t>
  </si>
  <si>
    <t>N225</t>
  </si>
  <si>
    <t>Hoofdstraat</t>
  </si>
  <si>
    <t>Horstlaan</t>
  </si>
  <si>
    <t>Hydeparklaan</t>
  </si>
  <si>
    <t>Driebergen</t>
  </si>
  <si>
    <t>N225.03</t>
  </si>
  <si>
    <t>Driebergsestraatweg</t>
  </si>
  <si>
    <t>Boswijklaan</t>
  </si>
  <si>
    <t>Driebergen/Doorn</t>
  </si>
  <si>
    <t>N225.05</t>
  </si>
  <si>
    <t>Sterkenburgerlaan</t>
  </si>
  <si>
    <t>Doorn</t>
  </si>
  <si>
    <t>N225.07</t>
  </si>
  <si>
    <t>Stamerweg</t>
  </si>
  <si>
    <t>N225.09</t>
  </si>
  <si>
    <t>Woestduinlaan</t>
  </si>
  <si>
    <t>N225.11</t>
  </si>
  <si>
    <t>Berkenweg</t>
  </si>
  <si>
    <t>N225.13</t>
  </si>
  <si>
    <t>Schoonoordselaan</t>
  </si>
  <si>
    <t>Maarsbergseweg</t>
  </si>
  <si>
    <t>N225.15</t>
  </si>
  <si>
    <t>Leersumsestraatweg</t>
  </si>
  <si>
    <t>Sandenburgerlaan</t>
  </si>
  <si>
    <t>N225.17</t>
  </si>
  <si>
    <t>Het Doornse Gat</t>
  </si>
  <si>
    <t>N225.19</t>
  </si>
  <si>
    <t>Darthuizerweg/Hoogstraat</t>
  </si>
  <si>
    <t>Doorn/Leersum</t>
  </si>
  <si>
    <t>N225.21</t>
  </si>
  <si>
    <t>Rijksstraatweg</t>
  </si>
  <si>
    <t>Maarsbergseweg (N226)/Broekhuizerlaan</t>
  </si>
  <si>
    <t>Leersum</t>
  </si>
  <si>
    <t>N225.23</t>
  </si>
  <si>
    <t>Kon. Wilhelminalaan</t>
  </si>
  <si>
    <t>N225.25</t>
  </si>
  <si>
    <t>Lomboklaan</t>
  </si>
  <si>
    <t>N225.27</t>
  </si>
  <si>
    <t>Bentincklaan</t>
  </si>
  <si>
    <t>N225.29</t>
  </si>
  <si>
    <t>Scherpenzeelseweg</t>
  </si>
  <si>
    <t>N225.31</t>
  </si>
  <si>
    <t>Halfeiken</t>
  </si>
  <si>
    <t>N225.33</t>
  </si>
  <si>
    <t>Boerenbuurt</t>
  </si>
  <si>
    <t>N225.35</t>
  </si>
  <si>
    <t>Kersweg</t>
  </si>
  <si>
    <t>N225.37</t>
  </si>
  <si>
    <t>Koningin Wilhelminaweg</t>
  </si>
  <si>
    <t>Bertus Leendersweg</t>
  </si>
  <si>
    <t>Amerongen</t>
  </si>
  <si>
    <t>N225.39</t>
  </si>
  <si>
    <t>Prinses Christinastraat</t>
  </si>
  <si>
    <t>N225.41</t>
  </si>
  <si>
    <t>Koenestraat</t>
  </si>
  <si>
    <t>N225.43</t>
  </si>
  <si>
    <t>Holleweg</t>
  </si>
  <si>
    <t>N225.45</t>
  </si>
  <si>
    <t>Brug. Jhr. H. v/d Boschstraat</t>
  </si>
  <si>
    <t>N225.47</t>
  </si>
  <si>
    <t>Veenseweg</t>
  </si>
  <si>
    <t>N225.75</t>
  </si>
  <si>
    <t>Elsterstraatweg</t>
  </si>
  <si>
    <t>Bosweg</t>
  </si>
  <si>
    <t>Amerongen/Elst</t>
  </si>
  <si>
    <t>N225.77</t>
  </si>
  <si>
    <t>Vissersweg</t>
  </si>
  <si>
    <t>Elst</t>
  </si>
  <si>
    <t>N225.79</t>
  </si>
  <si>
    <t>Visserweg</t>
  </si>
  <si>
    <t>Schoolweg</t>
  </si>
  <si>
    <t>N225.81</t>
  </si>
  <si>
    <t>Ingenseveerweg</t>
  </si>
  <si>
    <t>N225.53</t>
  </si>
  <si>
    <t>Woudweg</t>
  </si>
  <si>
    <t>N225.55</t>
  </si>
  <si>
    <t>Veenendaalsestraatweg (N416)</t>
  </si>
  <si>
    <t>N225.57</t>
  </si>
  <si>
    <t>Zwijnsbergen</t>
  </si>
  <si>
    <t>N225.59</t>
  </si>
  <si>
    <t>Autoweg</t>
  </si>
  <si>
    <t>Elst/Rhenen</t>
  </si>
  <si>
    <t>N225.61</t>
  </si>
  <si>
    <t>Utrechtsestraatweg</t>
  </si>
  <si>
    <t>Remmerden</t>
  </si>
  <si>
    <t>Rhenen</t>
  </si>
  <si>
    <t>N225.63</t>
  </si>
  <si>
    <t>N225.65</t>
  </si>
  <si>
    <t>De Stikke Hucht</t>
  </si>
  <si>
    <t>Zwarteweg</t>
  </si>
  <si>
    <t>N225.67</t>
  </si>
  <si>
    <t>Herenstraat</t>
  </si>
  <si>
    <t>Heimersteinselaan</t>
  </si>
  <si>
    <t>N225.69</t>
  </si>
  <si>
    <t>Grebbeweg</t>
  </si>
  <si>
    <t>Cuneraweg</t>
  </si>
  <si>
    <t>N225.71</t>
  </si>
  <si>
    <t>Grebbedijk</t>
  </si>
  <si>
    <t>N225.73</t>
  </si>
  <si>
    <t>Nude</t>
  </si>
  <si>
    <t>Zijdvang/Wageningse Afweg/provinciegrens</t>
  </si>
  <si>
    <t>N226.01</t>
  </si>
  <si>
    <t>N226</t>
  </si>
  <si>
    <t>noordelijke toe-/afrit A28</t>
  </si>
  <si>
    <t>Dodeweg oost/Lockhorsterweg</t>
  </si>
  <si>
    <t>N226.63</t>
  </si>
  <si>
    <t>Groene Zoom</t>
  </si>
  <si>
    <t>Leusden</t>
  </si>
  <si>
    <t>N226.57</t>
  </si>
  <si>
    <t>Treekerweg</t>
  </si>
  <si>
    <t>N226.59</t>
  </si>
  <si>
    <t>Ooievaarshorsterweg</t>
  </si>
  <si>
    <t>N226.11</t>
  </si>
  <si>
    <t>Leusbroekerweg</t>
  </si>
  <si>
    <t>N226.13</t>
  </si>
  <si>
    <t>Vieweg</t>
  </si>
  <si>
    <t>N226.15</t>
  </si>
  <si>
    <t>Geeresteinselaan</t>
  </si>
  <si>
    <t>Ekris</t>
  </si>
  <si>
    <t>Leusden/Woudenberg</t>
  </si>
  <si>
    <t>N226.17</t>
  </si>
  <si>
    <t>John F. Kennedylaan</t>
  </si>
  <si>
    <t>N226.61</t>
  </si>
  <si>
    <t>De Nieuwe Poort</t>
  </si>
  <si>
    <t>N226.51</t>
  </si>
  <si>
    <t>Willem de Zwijgerlaan</t>
  </si>
  <si>
    <t>N226.23</t>
  </si>
  <si>
    <t>Laanzicht/Laan van Lichtenberg</t>
  </si>
  <si>
    <t>N226.25</t>
  </si>
  <si>
    <t>Randweg (N224)</t>
  </si>
  <si>
    <t>N226.27</t>
  </si>
  <si>
    <t>Ringelpoel</t>
  </si>
  <si>
    <t>N226.29</t>
  </si>
  <si>
    <t>Maarsbergseweg/Woudenbergseweg</t>
  </si>
  <si>
    <t>Griftdijk</t>
  </si>
  <si>
    <t>Woudenberg/Maarsbergen</t>
  </si>
  <si>
    <t>N226.31</t>
  </si>
  <si>
    <t>aansluiting parallelweg 58,033</t>
  </si>
  <si>
    <t>Maarsbergen</t>
  </si>
  <si>
    <t>N226.33</t>
  </si>
  <si>
    <t>N226.33 en.35 anders gesplitst per april 2026</t>
  </si>
  <si>
    <t>Tuindorpweg/Haarweg</t>
  </si>
  <si>
    <t>N226.35</t>
  </si>
  <si>
    <t>N226.37</t>
  </si>
  <si>
    <t>zuidelijke toe-/afrit A12</t>
  </si>
  <si>
    <t>N226.39</t>
  </si>
  <si>
    <t>Maarnse Grindweg</t>
  </si>
  <si>
    <t>N226.41</t>
  </si>
  <si>
    <t>N226.43</t>
  </si>
  <si>
    <t>Scherpenzeelsweg</t>
  </si>
  <si>
    <t>Valkenheide (Midden)</t>
  </si>
  <si>
    <t>N226.45</t>
  </si>
  <si>
    <t>Valkenheide (Zuid)</t>
  </si>
  <si>
    <t>N226.47</t>
  </si>
  <si>
    <t>Rijksstraatweg (N225)</t>
  </si>
  <si>
    <t>N227.43</t>
  </si>
  <si>
    <t>N227</t>
  </si>
  <si>
    <t>Leusderweg</t>
  </si>
  <si>
    <t>Komgrens Amersfoort</t>
  </si>
  <si>
    <t>noordelijke toe-/afrit Rondweg Amersfoort</t>
  </si>
  <si>
    <t>N227.41</t>
  </si>
  <si>
    <t>zuidelijke toerit rondweg Amersfoort</t>
  </si>
  <si>
    <t>N227.39</t>
  </si>
  <si>
    <t>Laan 1914/Dodeweg</t>
  </si>
  <si>
    <t>N227.37</t>
  </si>
  <si>
    <t>Doornseweg</t>
  </si>
  <si>
    <t>toerit A28</t>
  </si>
  <si>
    <t>Leusden/Amersfoort</t>
  </si>
  <si>
    <t>1+2</t>
  </si>
  <si>
    <t>N227.35</t>
  </si>
  <si>
    <t>afrit A28</t>
  </si>
  <si>
    <t>N227.33</t>
  </si>
  <si>
    <t>Kolonel H.L. van Roijenweg</t>
  </si>
  <si>
    <t>N227.31</t>
  </si>
  <si>
    <t>N227.29</t>
  </si>
  <si>
    <t>Zeisterweg (N224)</t>
  </si>
  <si>
    <t>N227.27</t>
  </si>
  <si>
    <t>Doornseweg/Amersfoortseweg</t>
  </si>
  <si>
    <t>Poortse Bos</t>
  </si>
  <si>
    <t>Maarn/Woudenberg</t>
  </si>
  <si>
    <t>N227.25</t>
  </si>
  <si>
    <t>noordelijke toerit A12</t>
  </si>
  <si>
    <t>Maarn</t>
  </si>
  <si>
    <t>N227.23</t>
  </si>
  <si>
    <t>zuidelijke afrit A12</t>
  </si>
  <si>
    <t>N227.21</t>
  </si>
  <si>
    <t>Maarnse Grindweg/Bergweg</t>
  </si>
  <si>
    <t>N227.19</t>
  </si>
  <si>
    <t>aansluiting parallelweg 8,294</t>
  </si>
  <si>
    <t>N227.17</t>
  </si>
  <si>
    <t>aansluiting parallelweg 9,72</t>
  </si>
  <si>
    <t>Doorn/Maarn</t>
  </si>
  <si>
    <t>N227.15</t>
  </si>
  <si>
    <t>Beatrixlaan</t>
  </si>
  <si>
    <t>N227.13</t>
  </si>
  <si>
    <t>Langbroekerweg</t>
  </si>
  <si>
    <t>De Beaufortweg</t>
  </si>
  <si>
    <t>Achterweg</t>
  </si>
  <si>
    <t>N227.11</t>
  </si>
  <si>
    <t>Gooyerdijk</t>
  </si>
  <si>
    <t>N227.09</t>
  </si>
  <si>
    <t>Weidedreef</t>
  </si>
  <si>
    <t>Langbroek</t>
  </si>
  <si>
    <t>N227.49</t>
  </si>
  <si>
    <t>Prins Clausdreef</t>
  </si>
  <si>
    <t>N227.47</t>
  </si>
  <si>
    <t>Kerkeland</t>
  </si>
  <si>
    <t>N227.45</t>
  </si>
  <si>
    <t>Julianalaan</t>
  </si>
  <si>
    <t>N227.03</t>
  </si>
  <si>
    <t>Langbroekerdijk</t>
  </si>
  <si>
    <t>N227.01</t>
  </si>
  <si>
    <t>Cotherweg</t>
  </si>
  <si>
    <t>Gr. v. Lynden v. Sandenburgweg (N229)</t>
  </si>
  <si>
    <t>N228.47</t>
  </si>
  <si>
    <t>N228</t>
  </si>
  <si>
    <t>Goudsestraatweg</t>
  </si>
  <si>
    <t>Zwier Regelinkstaat</t>
  </si>
  <si>
    <t>Oudewater</t>
  </si>
  <si>
    <t>N228.05</t>
  </si>
  <si>
    <t>IJsselvere</t>
  </si>
  <si>
    <t>N228.07</t>
  </si>
  <si>
    <t>De Meent</t>
  </si>
  <si>
    <t>N228.09</t>
  </si>
  <si>
    <t>Damweg</t>
  </si>
  <si>
    <t>N228.11</t>
  </si>
  <si>
    <t>Willeskop</t>
  </si>
  <si>
    <t>Oudeweg (westelijke aansluiting)</t>
  </si>
  <si>
    <t>Oudewater/Snelrewaard</t>
  </si>
  <si>
    <t>N228.13</t>
  </si>
  <si>
    <t>Oudeweg (oostelijke aansluiting)</t>
  </si>
  <si>
    <t>Snelrewaard</t>
  </si>
  <si>
    <t>N228.15</t>
  </si>
  <si>
    <t>Snelrewaard/Montfoort</t>
  </si>
  <si>
    <t>N228.17</t>
  </si>
  <si>
    <t>De Bleek/Julianalaan</t>
  </si>
  <si>
    <t>N228.45</t>
  </si>
  <si>
    <t>N231</t>
  </si>
  <si>
    <t>Heeswijkerpoort/Joop Westerweelstraat</t>
  </si>
  <si>
    <t>N228.23</t>
  </si>
  <si>
    <t>Boslaan</t>
  </si>
  <si>
    <t>N228.25</t>
  </si>
  <si>
    <t>Heeswijk</t>
  </si>
  <si>
    <t>Anne Franklaan/Jan de Rijkelaan</t>
  </si>
  <si>
    <t>N228.27</t>
  </si>
  <si>
    <t>Knollemanshoek</t>
  </si>
  <si>
    <t>N228.29</t>
  </si>
  <si>
    <t>Achthoven Oost</t>
  </si>
  <si>
    <t>Slotlaan</t>
  </si>
  <si>
    <t>N228.31</t>
  </si>
  <si>
    <t>Achthoven Oost (westelijke aansluiting)</t>
  </si>
  <si>
    <t>N228.33</t>
  </si>
  <si>
    <t>Achthoven Oost (oostelijke aansluiting)</t>
  </si>
  <si>
    <t>N228.35</t>
  </si>
  <si>
    <t>Noord IJsseldijk</t>
  </si>
  <si>
    <t>N228.37</t>
  </si>
  <si>
    <t>Meerndijk</t>
  </si>
  <si>
    <t>Nedereindseweg</t>
  </si>
  <si>
    <t>N228.39</t>
  </si>
  <si>
    <t>Reijerscop</t>
  </si>
  <si>
    <t>De Meern</t>
  </si>
  <si>
    <t>N228.41</t>
  </si>
  <si>
    <t>N228.43</t>
  </si>
  <si>
    <t>C.H. Letschertweg (N198)</t>
  </si>
  <si>
    <t>N229.01</t>
  </si>
  <si>
    <t>N229</t>
  </si>
  <si>
    <t>Schoudermantel</t>
  </si>
  <si>
    <t>noordelijke toe-/afrit A12/Baan van Fectio</t>
  </si>
  <si>
    <t>Rumpsterweg</t>
  </si>
  <si>
    <t>Bunnik</t>
  </si>
  <si>
    <t>N229.03</t>
  </si>
  <si>
    <t>2+3</t>
  </si>
  <si>
    <t>N229.05</t>
  </si>
  <si>
    <t>Bunnik/Odijk</t>
  </si>
  <si>
    <t>N229.07</t>
  </si>
  <si>
    <t>Zeisterweg/Burgweg (N410)</t>
  </si>
  <si>
    <t>Odijk</t>
  </si>
  <si>
    <t>N229.09</t>
  </si>
  <si>
    <t>Werkhovenseweg</t>
  </si>
  <si>
    <t>Oostromsdijkje</t>
  </si>
  <si>
    <t>Odijk/Werkhoven</t>
  </si>
  <si>
    <t>N229.11</t>
  </si>
  <si>
    <t>Gr. v. Lynden v. Sandenburgweg</t>
  </si>
  <si>
    <t>Korte Zuwe/Leemkolkweg</t>
  </si>
  <si>
    <t>Werkhoven</t>
  </si>
  <si>
    <t>N229.13</t>
  </si>
  <si>
    <t>Cotherweg (N227)/Langbroekerweg</t>
  </si>
  <si>
    <t>Werkhoven/Cothen</t>
  </si>
  <si>
    <t>N229.15</t>
  </si>
  <si>
    <t>Groenewoudeseweg</t>
  </si>
  <si>
    <t>Cothen</t>
  </si>
  <si>
    <t>N229.19</t>
  </si>
  <si>
    <t>Geerweg</t>
  </si>
  <si>
    <t>Cothen/Wijk bij Duurstede</t>
  </si>
  <si>
    <t>N230.01</t>
  </si>
  <si>
    <t>N230</t>
  </si>
  <si>
    <t>Zuilense Ring</t>
  </si>
  <si>
    <t>zuidelijke toe-/afrit A2</t>
  </si>
  <si>
    <t>noordelijke toe-/afrit A2</t>
  </si>
  <si>
    <t>Maarssen</t>
  </si>
  <si>
    <t>N230.03</t>
  </si>
  <si>
    <t>Utrechtseslag</t>
  </si>
  <si>
    <t>3(+4)</t>
  </si>
  <si>
    <t>4(+3)</t>
  </si>
  <si>
    <t>N230.05</t>
  </si>
  <si>
    <t>Amsterdamseslag</t>
  </si>
  <si>
    <t>N230.07</t>
  </si>
  <si>
    <t>west. toe-/afrit Sweserengseweg</t>
  </si>
  <si>
    <t>N230.09</t>
  </si>
  <si>
    <t>oost. toe-/afrit Sweserengseweg</t>
  </si>
  <si>
    <t>N230.11</t>
  </si>
  <si>
    <t>west. toe-/afrit Maarsseveense Poort</t>
  </si>
  <si>
    <t>N230.13</t>
  </si>
  <si>
    <t>oost. toe-/afrit Maarsseveense Poort</t>
  </si>
  <si>
    <t>N230.15</t>
  </si>
  <si>
    <t>Gandhiplein</t>
  </si>
  <si>
    <t>Maarssen/Utrecht</t>
  </si>
  <si>
    <t>N230.17a</t>
  </si>
  <si>
    <t>Afrit Zuilense Ring</t>
  </si>
  <si>
    <t>Floraweg</t>
  </si>
  <si>
    <t>N230.17b</t>
  </si>
  <si>
    <t>Oprit Zuilense Ring</t>
  </si>
  <si>
    <t>Ruimteweg</t>
  </si>
  <si>
    <t>N230.17c</t>
  </si>
  <si>
    <t>N230.17d</t>
  </si>
  <si>
    <t>N230.19a</t>
  </si>
  <si>
    <t>Sluyswijck</t>
  </si>
  <si>
    <t>N230.19b</t>
  </si>
  <si>
    <t>N230.19c</t>
  </si>
  <si>
    <t>N232</t>
  </si>
  <si>
    <t>Sweserengseweg</t>
  </si>
  <si>
    <t>N230.19d</t>
  </si>
  <si>
    <t>N233</t>
  </si>
  <si>
    <t>N230.21a</t>
  </si>
  <si>
    <t>N234</t>
  </si>
  <si>
    <t>Maarsseveensepoort</t>
  </si>
  <si>
    <t>N230.21b</t>
  </si>
  <si>
    <t>N235</t>
  </si>
  <si>
    <t>N230.21c</t>
  </si>
  <si>
    <t>N236</t>
  </si>
  <si>
    <t>N230.21d</t>
  </si>
  <si>
    <t>N237</t>
  </si>
  <si>
    <t>N233.43</t>
  </si>
  <si>
    <t>Hernummeren? Nee, pas bij PUVIS4!</t>
  </si>
  <si>
    <t>Rondweg Oost</t>
  </si>
  <si>
    <t>Lorentzstraat</t>
  </si>
  <si>
    <t>Veenendaal</t>
  </si>
  <si>
    <t>N233.42</t>
  </si>
  <si>
    <t>Dominee Vroegindeweijpark</t>
  </si>
  <si>
    <t>…</t>
  </si>
  <si>
    <t>N233.40</t>
  </si>
  <si>
    <t>Prins Clauslaan</t>
  </si>
  <si>
    <t>N233.39</t>
  </si>
  <si>
    <t>Wageningselaan</t>
  </si>
  <si>
    <t>N233.33</t>
  </si>
  <si>
    <t>De Smalle Zijde</t>
  </si>
  <si>
    <t>N233.35</t>
  </si>
  <si>
    <t>N233.45</t>
  </si>
  <si>
    <t>aansluiting parallelweg 7,305</t>
  </si>
  <si>
    <t>Veenendaal/Rhenen</t>
  </si>
  <si>
    <t>N233.47</t>
  </si>
  <si>
    <t>Geertsesteeg</t>
  </si>
  <si>
    <t>N233.49</t>
  </si>
  <si>
    <t>Cuneraweg (2e poort)</t>
  </si>
  <si>
    <t>N233.25</t>
  </si>
  <si>
    <t>Lijnweg</t>
  </si>
  <si>
    <t>Bovenweg (1e poort)</t>
  </si>
  <si>
    <t>N233.27</t>
  </si>
  <si>
    <t>Bergweg/Achterbergse Straatweg</t>
  </si>
  <si>
    <t>N233.29</t>
  </si>
  <si>
    <t>Zwarteweg/De Stikke Hucht</t>
  </si>
  <si>
    <t>N233.31</t>
  </si>
  <si>
    <t>provinciegrens (brug over Nederrijn)</t>
  </si>
  <si>
    <t>N233.51</t>
  </si>
  <si>
    <t>11.3o</t>
  </si>
  <si>
    <t>N233.53</t>
  </si>
  <si>
    <t>11.3z</t>
  </si>
  <si>
    <t>N234.01</t>
  </si>
  <si>
    <t>Nieuwe Weteringseweg</t>
  </si>
  <si>
    <t>Kon. Wilhelminaweg (N417)</t>
  </si>
  <si>
    <t>westelijke toe-/afrit A27</t>
  </si>
  <si>
    <t>Groenekan</t>
  </si>
  <si>
    <t>2+1</t>
  </si>
  <si>
    <t>N234.03</t>
  </si>
  <si>
    <t>oostelijke toe-/afrit A27</t>
  </si>
  <si>
    <t>N234.05</t>
  </si>
  <si>
    <t>aansluiting parallelweg 0,732</t>
  </si>
  <si>
    <t>N234.07</t>
  </si>
  <si>
    <t>Prinsenlaan</t>
  </si>
  <si>
    <t>N234.09</t>
  </si>
  <si>
    <t>Eijckesteinselaan</t>
  </si>
  <si>
    <t>N234.11</t>
  </si>
  <si>
    <t>Gezichtslaan</t>
  </si>
  <si>
    <t>Bilthoven</t>
  </si>
  <si>
    <t>N234.13</t>
  </si>
  <si>
    <t>Soestdijkseweg Noord</t>
  </si>
  <si>
    <t>N234.15</t>
  </si>
  <si>
    <t>Dolderseweg (N238)</t>
  </si>
  <si>
    <t>Bilthoven/Den Dolder</t>
  </si>
  <si>
    <t>N234.17</t>
  </si>
  <si>
    <t>Soestdijkerweg</t>
  </si>
  <si>
    <t>Embranchementsweg</t>
  </si>
  <si>
    <t>Den Dolder</t>
  </si>
  <si>
    <t>N234.19</t>
  </si>
  <si>
    <t>Wieksloterweg westzijde</t>
  </si>
  <si>
    <t>Soest</t>
  </si>
  <si>
    <t>N234.21</t>
  </si>
  <si>
    <t>Biltseweg</t>
  </si>
  <si>
    <t>Koningsweg</t>
  </si>
  <si>
    <t>N234.23</t>
  </si>
  <si>
    <t>Amsterdamsestraatweg (N221)</t>
  </si>
  <si>
    <t>Soets/Baarn</t>
  </si>
  <si>
    <t>N237.33</t>
  </si>
  <si>
    <t>Biltsestraatweg</t>
  </si>
  <si>
    <t>Berekuil</t>
  </si>
  <si>
    <t>Archimedeslaan</t>
  </si>
  <si>
    <t>Utrecht/De Bilt</t>
  </si>
  <si>
    <t>N237.37</t>
  </si>
  <si>
    <t>aansluiting parallelweg 73,83</t>
  </si>
  <si>
    <t>Utrecht</t>
  </si>
  <si>
    <t>N237.39</t>
  </si>
  <si>
    <t>Veldzichtstraat</t>
  </si>
  <si>
    <t>De Bilt</t>
  </si>
  <si>
    <t>N237.41</t>
  </si>
  <si>
    <t>Park Arenberg</t>
  </si>
  <si>
    <t>N237.43</t>
  </si>
  <si>
    <t>Kerklaan</t>
  </si>
  <si>
    <t>N237.45</t>
  </si>
  <si>
    <t>Bilthovenseweg</t>
  </si>
  <si>
    <t>N237.05</t>
  </si>
  <si>
    <t>Universiteitsweg (N412)/Soestdijkseweg Zuid</t>
  </si>
  <si>
    <t>N237.07</t>
  </si>
  <si>
    <t>Vollenhoven 77,366</t>
  </si>
  <si>
    <t>N237.09</t>
  </si>
  <si>
    <t>Panweg/Mesdaglaan</t>
  </si>
  <si>
    <t>De Bilt/Zeist</t>
  </si>
  <si>
    <t>N237.11</t>
  </si>
  <si>
    <t>Duinweg</t>
  </si>
  <si>
    <t>N237.13</t>
  </si>
  <si>
    <t>Prins Alexanderweg/Hobbemalaan</t>
  </si>
  <si>
    <t>N237.15</t>
  </si>
  <si>
    <t>Dolderseweg (N238)/Zandbergenlaan</t>
  </si>
  <si>
    <t>N237.17</t>
  </si>
  <si>
    <t>Beukbergenlaan</t>
  </si>
  <si>
    <t>N237.19</t>
  </si>
  <si>
    <t>Amersfoortsestraat</t>
  </si>
  <si>
    <t>Rademakerstraat</t>
  </si>
  <si>
    <t>Zeist/Soesterberg</t>
  </si>
  <si>
    <t>N237.47</t>
  </si>
  <si>
    <t>Banningstraat</t>
  </si>
  <si>
    <t>Soesterberg</t>
  </si>
  <si>
    <t>N237.25</t>
  </si>
  <si>
    <t>Richelleweg (N413)</t>
  </si>
  <si>
    <t>N237.27</t>
  </si>
  <si>
    <t>Van Weerden Poelmanweg (N413)</t>
  </si>
  <si>
    <t>N237.29</t>
  </si>
  <si>
    <t>Laan Blusse van Oud Alblas</t>
  </si>
  <si>
    <t>N237.31</t>
  </si>
  <si>
    <t>Stichtse Rotonde</t>
  </si>
  <si>
    <t>Soesterberg/Amersfoort</t>
  </si>
  <si>
    <t>N238.01</t>
  </si>
  <si>
    <t>N238</t>
  </si>
  <si>
    <t>Dolderseweg</t>
  </si>
  <si>
    <t>Soestdijkerweg (N234)</t>
  </si>
  <si>
    <t>Boerderijlaan</t>
  </si>
  <si>
    <t>N238.03</t>
  </si>
  <si>
    <t>Nieuwe Dolderseweg</t>
  </si>
  <si>
    <t>Vijverhof</t>
  </si>
  <si>
    <t>N238.05</t>
  </si>
  <si>
    <t>Pleineslaan</t>
  </si>
  <si>
    <t>N238.19</t>
  </si>
  <si>
    <t>Fornheselaan</t>
  </si>
  <si>
    <t>N238.21</t>
  </si>
  <si>
    <t>Hertenlaan</t>
  </si>
  <si>
    <t>N238.09</t>
  </si>
  <si>
    <t>Van Ostadelaan</t>
  </si>
  <si>
    <t>Den Dolder/Bosch en Duin</t>
  </si>
  <si>
    <t>N238.11</t>
  </si>
  <si>
    <t>aansluiting parallelweg 5,381</t>
  </si>
  <si>
    <t>Bosch en Duin</t>
  </si>
  <si>
    <t>N238.13</t>
  </si>
  <si>
    <t>Amersfoortseweg (N237)</t>
  </si>
  <si>
    <t>N238.15</t>
  </si>
  <si>
    <t>Zandbergenlaan</t>
  </si>
  <si>
    <t>Huis ter Heide</t>
  </si>
  <si>
    <t>N238.17</t>
  </si>
  <si>
    <t>zuidelijke toe-/afrit A28</t>
  </si>
  <si>
    <t>N401.01</t>
  </si>
  <si>
    <t>N401</t>
  </si>
  <si>
    <t>Spengen</t>
  </si>
  <si>
    <t>Kamerik/Kockengen</t>
  </si>
  <si>
    <t>N401.03</t>
  </si>
  <si>
    <t>Dreef</t>
  </si>
  <si>
    <t>Kockengen</t>
  </si>
  <si>
    <t>N401.05</t>
  </si>
  <si>
    <t>Portengen</t>
  </si>
  <si>
    <t>N401.07</t>
  </si>
  <si>
    <t>Oud Aa</t>
  </si>
  <si>
    <t>N401.13</t>
  </si>
  <si>
    <t>Breukelen</t>
  </si>
  <si>
    <t>N401.15</t>
  </si>
  <si>
    <t>N402.01</t>
  </si>
  <si>
    <t>N402</t>
  </si>
  <si>
    <t>Loenen aan de Vecht</t>
  </si>
  <si>
    <t>N402.03</t>
  </si>
  <si>
    <t>Slootdijk (duivetil) 7,639</t>
  </si>
  <si>
    <t>N402.05</t>
  </si>
  <si>
    <t>Slootdijk</t>
  </si>
  <si>
    <t>N402.25</t>
  </si>
  <si>
    <t>Rondweg Loenen</t>
  </si>
  <si>
    <t>N402.27</t>
  </si>
  <si>
    <t>Bastertlaan</t>
  </si>
  <si>
    <t>N402.29</t>
  </si>
  <si>
    <t>N402.31</t>
  </si>
  <si>
    <t>Bloklaan (N403)</t>
  </si>
  <si>
    <t>N402.13</t>
  </si>
  <si>
    <t>Stationsweg</t>
  </si>
  <si>
    <t>Loenen aan de Vecht/Nieuwersluis</t>
  </si>
  <si>
    <t>N402.15</t>
  </si>
  <si>
    <t>Straatweg</t>
  </si>
  <si>
    <t>Vrijheidslaan/Rietland</t>
  </si>
  <si>
    <t>Nieuwersluis</t>
  </si>
  <si>
    <t>N402.17</t>
  </si>
  <si>
    <t>Stinzenlaan</t>
  </si>
  <si>
    <t>Woerdenseweg</t>
  </si>
  <si>
    <t>N402.19</t>
  </si>
  <si>
    <t>Maarsenbroeksedijk</t>
  </si>
  <si>
    <t>N402.21</t>
  </si>
  <si>
    <t>Zijlweg</t>
  </si>
  <si>
    <t>N402.23</t>
  </si>
  <si>
    <t>Wilhelminaweg</t>
  </si>
  <si>
    <t>N403.01</t>
  </si>
  <si>
    <t>N403</t>
  </si>
  <si>
    <t>Bloklaan</t>
  </si>
  <si>
    <t>Oud Over/Mijndensedijk</t>
  </si>
  <si>
    <t>N403.03</t>
  </si>
  <si>
    <t>provinciegrens</t>
  </si>
  <si>
    <t>N405.01</t>
  </si>
  <si>
    <t>N405</t>
  </si>
  <si>
    <t>De Kruipin</t>
  </si>
  <si>
    <t>s Gravensloot</t>
  </si>
  <si>
    <t>N405.03</t>
  </si>
  <si>
    <t>Van Teijlingenweg</t>
  </si>
  <si>
    <t>Van Teylingenweg</t>
  </si>
  <si>
    <t>Woerden/Kamerik</t>
  </si>
  <si>
    <t>N405.05</t>
  </si>
  <si>
    <t>Spruitweg</t>
  </si>
  <si>
    <t>Lindenlaan</t>
  </si>
  <si>
    <t>N405.07</t>
  </si>
  <si>
    <t>Beukenlaan</t>
  </si>
  <si>
    <t>N405.09</t>
  </si>
  <si>
    <t>N408.05</t>
  </si>
  <si>
    <t>N408</t>
  </si>
  <si>
    <t>Laagravenseweg</t>
  </si>
  <si>
    <t>Rijksweg A12</t>
  </si>
  <si>
    <t>Ravenswade/Ravensewetering</t>
  </si>
  <si>
    <t>Utrecht/Nieuwegein</t>
  </si>
  <si>
    <t>3+4</t>
  </si>
  <si>
    <t>N408.03</t>
  </si>
  <si>
    <t>Plettenburgerbaan</t>
  </si>
  <si>
    <t>Houtenseweg (N409)</t>
  </si>
  <si>
    <t>Nieuwegein</t>
  </si>
  <si>
    <t>0,90R/0,94L</t>
  </si>
  <si>
    <t>N408.02</t>
  </si>
  <si>
    <t>Biezenwade</t>
  </si>
  <si>
    <t>N408.01</t>
  </si>
  <si>
    <t>komgrens Nieuwegein</t>
  </si>
  <si>
    <t>N409.01</t>
  </si>
  <si>
    <t>N409</t>
  </si>
  <si>
    <t>Houtenseweg</t>
  </si>
  <si>
    <t>Laagravenseweg (N408)</t>
  </si>
  <si>
    <t>Koppeldijk/Heemsteedseweg</t>
  </si>
  <si>
    <t>Nieuwegein/Houten</t>
  </si>
  <si>
    <t>N409.03</t>
  </si>
  <si>
    <t>aansluiting parallelweg 11,927</t>
  </si>
  <si>
    <t>Houten</t>
  </si>
  <si>
    <t>N409.05</t>
  </si>
  <si>
    <t>Essenkade</t>
  </si>
  <si>
    <t>N409.07</t>
  </si>
  <si>
    <t>Rondweg</t>
  </si>
  <si>
    <t>N410.03</t>
  </si>
  <si>
    <t>N410</t>
  </si>
  <si>
    <t>Kruisweg/Houtensweg</t>
  </si>
  <si>
    <t>Achterdijk</t>
  </si>
  <si>
    <t>Houten/Odijk</t>
  </si>
  <si>
    <t>N410.05</t>
  </si>
  <si>
    <t>Burgweg</t>
  </si>
  <si>
    <t>N410.07</t>
  </si>
  <si>
    <t>Schadewijkerweg</t>
  </si>
  <si>
    <t>N410.09</t>
  </si>
  <si>
    <t>Weteringsedijk</t>
  </si>
  <si>
    <t>N410.10</t>
  </si>
  <si>
    <t>Ter Borch</t>
  </si>
  <si>
    <t>N410.12</t>
  </si>
  <si>
    <t>Werkhovenseweg (N229)</t>
  </si>
  <si>
    <t>N411.01</t>
  </si>
  <si>
    <t>N411</t>
  </si>
  <si>
    <t xml:space="preserve">Laan van Maarschalkerweerd </t>
  </si>
  <si>
    <t>Mereveldseweg</t>
  </si>
  <si>
    <t>N411.03</t>
  </si>
  <si>
    <t>Koningslaan</t>
  </si>
  <si>
    <t>Utrecht/Bunnik</t>
  </si>
  <si>
    <t>N411.05</t>
  </si>
  <si>
    <t>Rhijnauwenselaan</t>
  </si>
  <si>
    <t>N411.09</t>
  </si>
  <si>
    <t>Baan van Fectio</t>
  </si>
  <si>
    <t>N411.11</t>
  </si>
  <si>
    <t>Van Zijldreef/Runnenburg</t>
  </si>
  <si>
    <t>N412.01</t>
  </si>
  <si>
    <t>N412</t>
  </si>
  <si>
    <t>Universiteitsweg</t>
  </si>
  <si>
    <t>N412.03</t>
  </si>
  <si>
    <t>Bunnikseweg</t>
  </si>
  <si>
    <t>N412.05</t>
  </si>
  <si>
    <t>Oude Bunnikseweg</t>
  </si>
  <si>
    <t>1+1+1</t>
  </si>
  <si>
    <t>N412.07</t>
  </si>
  <si>
    <t>Utrechtseweg (N237)</t>
  </si>
  <si>
    <t>N413.01</t>
  </si>
  <si>
    <t>N413</t>
  </si>
  <si>
    <t>Richelleweg</t>
  </si>
  <si>
    <t>N413.03</t>
  </si>
  <si>
    <t>Het Zeisterspoor/Mercury</t>
  </si>
  <si>
    <t>N413.05</t>
  </si>
  <si>
    <t>W. Stuutlaan</t>
  </si>
  <si>
    <t>N413.07</t>
  </si>
  <si>
    <t>Amersfoortsestraat (N237)</t>
  </si>
  <si>
    <t>N413.09</t>
  </si>
  <si>
    <t>Van Weerden Poelmanweg</t>
  </si>
  <si>
    <t>Verlengde Paltzerweg</t>
  </si>
  <si>
    <t>N413.11</t>
  </si>
  <si>
    <t>Soester Hoogt</t>
  </si>
  <si>
    <t>N413.13</t>
  </si>
  <si>
    <t>Heeserspoor Westzijde</t>
  </si>
  <si>
    <t>N413.15</t>
  </si>
  <si>
    <t>De Beaufortlaan</t>
  </si>
  <si>
    <t>N413.17</t>
  </si>
  <si>
    <t>Soesterbergsestraat</t>
  </si>
  <si>
    <t>Van Lyndenlaan</t>
  </si>
  <si>
    <t>N413.23</t>
  </si>
  <si>
    <t>komgrens Soest</t>
  </si>
  <si>
    <t>N414.01</t>
  </si>
  <si>
    <t>N414</t>
  </si>
  <si>
    <t>Bisschopsweg</t>
  </si>
  <si>
    <t>noordelijke toe-/afrit A1/Geerenweg</t>
  </si>
  <si>
    <t>N414.03</t>
  </si>
  <si>
    <t>Eemweg</t>
  </si>
  <si>
    <t>Eembrugge</t>
  </si>
  <si>
    <t>N414.05</t>
  </si>
  <si>
    <t>Eemdijk</t>
  </si>
  <si>
    <t>Eembrugge/Baarn</t>
  </si>
  <si>
    <t>N414.17</t>
  </si>
  <si>
    <t>De Kronkels</t>
  </si>
  <si>
    <t>N414.15</t>
  </si>
  <si>
    <t>Amersfoortseweg (N199)</t>
  </si>
  <si>
    <t>N415.01</t>
  </si>
  <si>
    <t>N415</t>
  </si>
  <si>
    <t>Hoge Vuurseweg</t>
  </si>
  <si>
    <t>N415.03</t>
  </si>
  <si>
    <t>Zevenlindenweg</t>
  </si>
  <si>
    <t>N415.05</t>
  </si>
  <si>
    <t>N416.01</t>
  </si>
  <si>
    <t>N416</t>
  </si>
  <si>
    <t>Veenendaalsestraatweg</t>
  </si>
  <si>
    <t>Franseweg/Zwijnsbergen</t>
  </si>
  <si>
    <t>N416.03</t>
  </si>
  <si>
    <t>Defensieweg</t>
  </si>
  <si>
    <t>N416.05</t>
  </si>
  <si>
    <t>Oude Veensegrindweg</t>
  </si>
  <si>
    <t>N416.07</t>
  </si>
  <si>
    <t>N417.01</t>
  </si>
  <si>
    <t>N417</t>
  </si>
  <si>
    <t>Nieuwe Weteringseweg (N234)</t>
  </si>
  <si>
    <t>Achterweteringseweg</t>
  </si>
  <si>
    <t>Maartensdijk</t>
  </si>
  <si>
    <t>N417.03</t>
  </si>
  <si>
    <t>Dorpsweg</t>
  </si>
  <si>
    <t>N417.05</t>
  </si>
  <si>
    <t>Tolakkerweg</t>
  </si>
  <si>
    <t>Industrieweg 6,342</t>
  </si>
  <si>
    <t>N417.11</t>
  </si>
  <si>
    <t>Vuurse Dreef/Graaf Floris V Weg</t>
  </si>
  <si>
    <t>Maartensdijk/Hollandsche Rading</t>
  </si>
  <si>
    <t>N419.07</t>
  </si>
  <si>
    <t>N419</t>
  </si>
  <si>
    <t>Burgemeester Van Koningsbruggenweg</t>
  </si>
  <si>
    <t>Leidsestraatweg N198</t>
  </si>
  <si>
    <t>Haanwijk</t>
  </si>
  <si>
    <t>N419.09</t>
  </si>
  <si>
    <t>Groenendaal</t>
  </si>
  <si>
    <t>N419.11</t>
  </si>
  <si>
    <t>Adriaan van Beusechemweg</t>
  </si>
  <si>
    <t>N419.05</t>
  </si>
  <si>
    <t>Veldhuizerweg</t>
  </si>
  <si>
    <t>N419.01</t>
  </si>
  <si>
    <t>13,8A</t>
  </si>
  <si>
    <t>14,12A</t>
  </si>
  <si>
    <t>N419.03</t>
  </si>
  <si>
    <t>14,3A</t>
  </si>
  <si>
    <t>N420.01</t>
  </si>
  <si>
    <t>N420</t>
  </si>
  <si>
    <t>Burgemeester Van Zwietenweg</t>
  </si>
  <si>
    <t>N421.01</t>
  </si>
  <si>
    <t>N421</t>
  </si>
  <si>
    <t>toe-/afrit A12</t>
  </si>
  <si>
    <t>N458.01</t>
  </si>
  <si>
    <t>N458</t>
  </si>
  <si>
    <t>Rietveld</t>
  </si>
  <si>
    <t>De Bree</t>
  </si>
  <si>
    <t>Zegveldse Uitweg</t>
  </si>
  <si>
    <t>N463.01</t>
  </si>
  <si>
    <t>N463</t>
  </si>
  <si>
    <t>Lange Meentweg</t>
  </si>
  <si>
    <t>Wilnisse Zuwe</t>
  </si>
  <si>
    <t>N463.03</t>
  </si>
  <si>
    <t>N484.05</t>
  </si>
  <si>
    <t>N484</t>
  </si>
  <si>
    <t>Schaikseweg</t>
  </si>
  <si>
    <t xml:space="preserve">komgrens  </t>
  </si>
  <si>
    <t>Schaiksehof</t>
  </si>
  <si>
    <t>Leerdam</t>
  </si>
  <si>
    <t>N484.07</t>
  </si>
  <si>
    <t>Hoogeind</t>
  </si>
  <si>
    <t>N484.09</t>
  </si>
  <si>
    <t>N484.11</t>
  </si>
  <si>
    <t xml:space="preserve">Dorpsstraat </t>
  </si>
  <si>
    <t>Schoonrewoerd</t>
  </si>
  <si>
    <t>N484.13</t>
  </si>
  <si>
    <t>Overboeicop</t>
  </si>
  <si>
    <t>N484.15</t>
  </si>
  <si>
    <t>Zijderveld</t>
  </si>
  <si>
    <t>N484.01</t>
  </si>
  <si>
    <t>N484.03</t>
  </si>
  <si>
    <t>N806.07</t>
  </si>
  <si>
    <t>N806</t>
  </si>
  <si>
    <t>Oostelijke Randweg</t>
  </si>
  <si>
    <t>Westsingel</t>
  </si>
  <si>
    <t>Haarbrug</t>
  </si>
  <si>
    <t>N806.09</t>
  </si>
  <si>
    <t>N806.03</t>
  </si>
  <si>
    <t>Nijkerkerweg</t>
  </si>
  <si>
    <t>Groeneweg/Zevenhuizerstraat</t>
  </si>
  <si>
    <t>N806.05</t>
  </si>
  <si>
    <t>periodiek</t>
  </si>
  <si>
    <t>n.t.b.</t>
  </si>
  <si>
    <t>PUVIS3 telvakcode</t>
  </si>
  <si>
    <t>PUVIS4 tevakcode</t>
  </si>
  <si>
    <t>Op- en afritten van N230</t>
  </si>
  <si>
    <t>Bemeting</t>
  </si>
  <si>
    <t>permanent</t>
  </si>
  <si>
    <t>nee</t>
  </si>
  <si>
    <t>ja</t>
  </si>
  <si>
    <t>Lusaansluiting in Middenberm</t>
  </si>
  <si>
    <t>3+2</t>
  </si>
  <si>
    <t>1+1 (1+2)</t>
  </si>
  <si>
    <t>4+5</t>
  </si>
  <si>
    <t>4+4</t>
  </si>
  <si>
    <t>2+4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</si>
</sst>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1" xfId="0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0" fontId="0" fillId="6" borderId="0" xfId="0" applyFill="1" applyAlignment="1">
      <alignment horizontal="left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6" borderId="3" xfId="0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" fillId="5" borderId="7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5" borderId="1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left"/>
    </xf>
    <xf numFmtId="164" fontId="3" fillId="0" borderId="7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4"/>
  <sheetViews>
    <sheetView tabSelected="1" topLeftCell="J1" zoomScale="83" zoomScaleNormal="83" workbookViewId="0">
      <pane ySplit="1" topLeftCell="A2" activePane="bottomLeft" state="frozen"/>
      <selection pane="bottomLeft" activeCell="I1" sqref="I1"/>
    </sheetView>
  </sheetViews>
  <sheetFormatPr defaultRowHeight="14.6" x14ac:dyDescent="0.4"/>
  <cols>
    <col min="1" max="1" width="9.921875" style="2" bestFit="1" customWidth="1"/>
    <col min="2" max="2" width="9.4609375" style="2" bestFit="1" customWidth="1"/>
    <col min="3" max="3" width="16.3828125" customWidth="1"/>
    <col min="4" max="4" width="6" bestFit="1" customWidth="1"/>
    <col min="5" max="5" width="8.4609375" bestFit="1" customWidth="1"/>
    <col min="6" max="6" width="8.921875" bestFit="1" customWidth="1"/>
    <col min="7" max="7" width="6" bestFit="1" customWidth="1"/>
    <col min="8" max="8" width="33.69140625" bestFit="1" customWidth="1"/>
    <col min="9" max="9" width="38.4609375" bestFit="1" customWidth="1"/>
    <col min="10" max="10" width="39.84375" bestFit="1" customWidth="1"/>
    <col min="11" max="11" width="30" bestFit="1" customWidth="1"/>
    <col min="12" max="12" width="10.07421875" style="2" bestFit="1" customWidth="1"/>
    <col min="13" max="13" width="13.07421875" bestFit="1" customWidth="1"/>
    <col min="14" max="14" width="15.4609375" bestFit="1" customWidth="1"/>
    <col min="15" max="15" width="10.4609375" bestFit="1" customWidth="1"/>
    <col min="16" max="16" width="9.84375" bestFit="1" customWidth="1"/>
    <col min="17" max="17" width="9.07421875" bestFit="1" customWidth="1"/>
    <col min="18" max="18" width="13.84375" style="2" bestFit="1" customWidth="1"/>
  </cols>
  <sheetData>
    <row r="1" spans="1:18" s="1" customFormat="1" ht="40.5" customHeight="1" x14ac:dyDescent="0.4">
      <c r="A1" s="8" t="s">
        <v>1039</v>
      </c>
      <c r="B1" s="19" t="s">
        <v>1040</v>
      </c>
      <c r="C1" s="20" t="s">
        <v>0</v>
      </c>
      <c r="D1" s="21" t="s">
        <v>1</v>
      </c>
      <c r="E1" s="9" t="s">
        <v>3</v>
      </c>
      <c r="F1" s="9" t="s">
        <v>4</v>
      </c>
      <c r="G1" s="9" t="s">
        <v>2</v>
      </c>
      <c r="H1" s="21" t="s">
        <v>5</v>
      </c>
      <c r="I1" s="21" t="s">
        <v>6</v>
      </c>
      <c r="J1" s="21" t="s">
        <v>7</v>
      </c>
      <c r="K1" s="22" t="s">
        <v>8</v>
      </c>
      <c r="L1" s="45" t="s">
        <v>1042</v>
      </c>
      <c r="M1" s="43" t="s">
        <v>13</v>
      </c>
      <c r="N1" s="24" t="s">
        <v>9</v>
      </c>
      <c r="O1" s="25" t="s">
        <v>10</v>
      </c>
      <c r="P1" s="23" t="s">
        <v>11</v>
      </c>
      <c r="Q1" s="26" t="s">
        <v>12</v>
      </c>
      <c r="R1" s="51" t="s">
        <v>1046</v>
      </c>
    </row>
    <row r="2" spans="1:18" x14ac:dyDescent="0.4">
      <c r="A2" s="27" t="s">
        <v>15</v>
      </c>
      <c r="B2" s="28" t="s">
        <v>1038</v>
      </c>
      <c r="C2" s="1" t="s">
        <v>14</v>
      </c>
      <c r="D2" s="29" t="s">
        <v>16</v>
      </c>
      <c r="E2" s="10">
        <v>54.218000000000004</v>
      </c>
      <c r="F2" s="10">
        <v>55.433999999999997</v>
      </c>
      <c r="G2" s="10">
        <v>1.215999999999994</v>
      </c>
      <c r="H2" s="29" t="s">
        <v>17</v>
      </c>
      <c r="I2" s="29" t="s">
        <v>18</v>
      </c>
      <c r="J2" s="29" t="s">
        <v>19</v>
      </c>
      <c r="K2" s="3" t="s">
        <v>20</v>
      </c>
      <c r="L2" s="46" t="s">
        <v>1043</v>
      </c>
      <c r="M2" s="12" t="s">
        <v>21</v>
      </c>
      <c r="N2" s="4">
        <v>238</v>
      </c>
      <c r="O2" s="11">
        <v>55.02</v>
      </c>
      <c r="P2" s="11">
        <v>52.101013000000002</v>
      </c>
      <c r="Q2" s="30">
        <v>4.917001</v>
      </c>
      <c r="R2" s="13" t="s">
        <v>1044</v>
      </c>
    </row>
    <row r="3" spans="1:18" x14ac:dyDescent="0.4">
      <c r="A3" s="27" t="s">
        <v>22</v>
      </c>
      <c r="B3" s="28" t="s">
        <v>1038</v>
      </c>
      <c r="C3" s="1" t="s">
        <v>14</v>
      </c>
      <c r="D3" s="29" t="s">
        <v>16</v>
      </c>
      <c r="E3" s="10">
        <v>55.433999999999997</v>
      </c>
      <c r="F3" s="10">
        <v>56.219000000000001</v>
      </c>
      <c r="G3" s="10">
        <v>0.78500000000000369</v>
      </c>
      <c r="H3" s="29" t="s">
        <v>17</v>
      </c>
      <c r="I3" s="29" t="s">
        <v>19</v>
      </c>
      <c r="J3" s="29" t="s">
        <v>23</v>
      </c>
      <c r="K3" s="3" t="s">
        <v>20</v>
      </c>
      <c r="L3" s="44" t="s">
        <v>1037</v>
      </c>
      <c r="M3" s="12" t="s">
        <v>21</v>
      </c>
      <c r="N3" s="5"/>
      <c r="O3" s="11"/>
      <c r="P3" s="11"/>
      <c r="Q3" s="30"/>
      <c r="R3" s="52"/>
    </row>
    <row r="4" spans="1:18" x14ac:dyDescent="0.4">
      <c r="A4" s="27" t="s">
        <v>24</v>
      </c>
      <c r="B4" s="28" t="s">
        <v>1038</v>
      </c>
      <c r="C4" s="1" t="s">
        <v>14</v>
      </c>
      <c r="D4" s="29" t="s">
        <v>16</v>
      </c>
      <c r="E4" s="10">
        <v>56.219000000000001</v>
      </c>
      <c r="F4" s="10">
        <v>56.734999999999999</v>
      </c>
      <c r="G4" s="10">
        <v>0.51599999999999824</v>
      </c>
      <c r="H4" s="29" t="s">
        <v>17</v>
      </c>
      <c r="I4" s="29" t="s">
        <v>23</v>
      </c>
      <c r="J4" s="29" t="s">
        <v>25</v>
      </c>
      <c r="K4" s="3" t="s">
        <v>20</v>
      </c>
      <c r="L4" s="46" t="s">
        <v>1043</v>
      </c>
      <c r="M4" s="12" t="s">
        <v>21</v>
      </c>
      <c r="N4" s="4">
        <v>240</v>
      </c>
      <c r="O4" s="11">
        <v>56.3</v>
      </c>
      <c r="P4" s="11">
        <v>52.104999999999997</v>
      </c>
      <c r="Q4" s="30">
        <v>4.9311109999999996</v>
      </c>
      <c r="R4" s="13" t="s">
        <v>1044</v>
      </c>
    </row>
    <row r="5" spans="1:18" x14ac:dyDescent="0.4">
      <c r="A5" s="27" t="s">
        <v>26</v>
      </c>
      <c r="B5" s="28" t="s">
        <v>1038</v>
      </c>
      <c r="C5" s="1" t="s">
        <v>14</v>
      </c>
      <c r="D5" s="29" t="s">
        <v>16</v>
      </c>
      <c r="E5" s="10">
        <v>56.734999999999999</v>
      </c>
      <c r="F5" s="10">
        <v>56.871000000000002</v>
      </c>
      <c r="G5" s="10">
        <v>0.13600000000000279</v>
      </c>
      <c r="H5" s="29" t="s">
        <v>27</v>
      </c>
      <c r="I5" s="29" t="s">
        <v>25</v>
      </c>
      <c r="J5" s="29" t="s">
        <v>28</v>
      </c>
      <c r="K5" s="3" t="s">
        <v>29</v>
      </c>
      <c r="L5" s="44" t="s">
        <v>1037</v>
      </c>
      <c r="M5" s="12" t="s">
        <v>21</v>
      </c>
      <c r="N5" s="5"/>
      <c r="O5" s="11"/>
      <c r="P5" s="11"/>
      <c r="Q5" s="30"/>
      <c r="R5" s="52"/>
    </row>
    <row r="6" spans="1:18" x14ac:dyDescent="0.4">
      <c r="A6" s="27" t="s">
        <v>30</v>
      </c>
      <c r="B6" s="28" t="s">
        <v>1038</v>
      </c>
      <c r="C6" s="1" t="s">
        <v>14</v>
      </c>
      <c r="D6" s="29" t="s">
        <v>16</v>
      </c>
      <c r="E6" s="10">
        <v>56.871000000000002</v>
      </c>
      <c r="F6" s="10">
        <v>57.276000000000003</v>
      </c>
      <c r="G6" s="10">
        <v>0.40500000000000114</v>
      </c>
      <c r="H6" s="29" t="s">
        <v>27</v>
      </c>
      <c r="I6" s="29" t="s">
        <v>28</v>
      </c>
      <c r="J6" s="29" t="s">
        <v>31</v>
      </c>
      <c r="K6" s="3" t="s">
        <v>29</v>
      </c>
      <c r="L6" s="44" t="s">
        <v>1037</v>
      </c>
      <c r="M6" s="12" t="s">
        <v>21</v>
      </c>
      <c r="N6" s="5"/>
      <c r="O6" s="11"/>
      <c r="P6" s="11"/>
      <c r="Q6" s="30"/>
      <c r="R6" s="52"/>
    </row>
    <row r="7" spans="1:18" x14ac:dyDescent="0.4">
      <c r="A7" s="27" t="s">
        <v>32</v>
      </c>
      <c r="B7" s="28" t="s">
        <v>1038</v>
      </c>
      <c r="C7" s="1" t="s">
        <v>14</v>
      </c>
      <c r="D7" s="29" t="s">
        <v>16</v>
      </c>
      <c r="E7" s="10">
        <v>57.276000000000003</v>
      </c>
      <c r="F7" s="10">
        <v>57.631999999999998</v>
      </c>
      <c r="G7" s="10">
        <v>0.35599999999999454</v>
      </c>
      <c r="H7" s="29" t="s">
        <v>27</v>
      </c>
      <c r="I7" s="29" t="s">
        <v>31</v>
      </c>
      <c r="J7" s="29" t="s">
        <v>33</v>
      </c>
      <c r="K7" s="3" t="s">
        <v>29</v>
      </c>
      <c r="L7" s="44" t="s">
        <v>1037</v>
      </c>
      <c r="M7" s="12" t="s">
        <v>21</v>
      </c>
      <c r="N7" s="5"/>
      <c r="O7" s="11"/>
      <c r="P7" s="11"/>
      <c r="Q7" s="30"/>
      <c r="R7" s="52"/>
    </row>
    <row r="8" spans="1:18" x14ac:dyDescent="0.4">
      <c r="A8" s="37" t="s">
        <v>34</v>
      </c>
      <c r="B8" s="38" t="s">
        <v>1038</v>
      </c>
      <c r="C8" s="54" t="s">
        <v>14</v>
      </c>
      <c r="D8" s="40" t="s">
        <v>16</v>
      </c>
      <c r="E8" s="16">
        <v>57.631999999999998</v>
      </c>
      <c r="F8" s="16">
        <v>58.204999999999998</v>
      </c>
      <c r="G8" s="16">
        <v>0.5730000000000004</v>
      </c>
      <c r="H8" s="40" t="s">
        <v>27</v>
      </c>
      <c r="I8" s="40" t="s">
        <v>33</v>
      </c>
      <c r="J8" s="40" t="s">
        <v>35</v>
      </c>
      <c r="K8" s="41" t="s">
        <v>29</v>
      </c>
      <c r="L8" s="50" t="s">
        <v>1037</v>
      </c>
      <c r="M8" s="18" t="s">
        <v>21</v>
      </c>
      <c r="N8" s="15"/>
      <c r="O8" s="17"/>
      <c r="P8" s="17"/>
      <c r="Q8" s="42"/>
      <c r="R8" s="53"/>
    </row>
    <row r="9" spans="1:18" x14ac:dyDescent="0.4">
      <c r="A9" s="27" t="s">
        <v>36</v>
      </c>
      <c r="B9" s="28" t="s">
        <v>1038</v>
      </c>
      <c r="C9" s="1" t="s">
        <v>14</v>
      </c>
      <c r="D9" s="29" t="s">
        <v>37</v>
      </c>
      <c r="E9" s="10">
        <v>0.308</v>
      </c>
      <c r="F9" s="10">
        <v>0.71799999999999997</v>
      </c>
      <c r="G9" s="10">
        <v>0.41</v>
      </c>
      <c r="H9" s="29" t="s">
        <v>38</v>
      </c>
      <c r="I9" s="29" t="s">
        <v>39</v>
      </c>
      <c r="J9" s="29" t="s">
        <v>40</v>
      </c>
      <c r="K9" s="3" t="s">
        <v>41</v>
      </c>
      <c r="L9" s="46" t="s">
        <v>1043</v>
      </c>
      <c r="M9" s="12" t="s">
        <v>21</v>
      </c>
      <c r="N9" s="4">
        <v>241</v>
      </c>
      <c r="O9" s="11">
        <v>0.46</v>
      </c>
      <c r="P9" s="11">
        <v>52.229897000000001</v>
      </c>
      <c r="Q9" s="30">
        <v>5.3709150000000001</v>
      </c>
      <c r="R9" s="13" t="s">
        <v>1044</v>
      </c>
    </row>
    <row r="10" spans="1:18" x14ac:dyDescent="0.4">
      <c r="A10" s="27" t="s">
        <v>42</v>
      </c>
      <c r="B10" s="28" t="s">
        <v>1038</v>
      </c>
      <c r="C10" s="1" t="s">
        <v>14</v>
      </c>
      <c r="D10" s="29" t="s">
        <v>37</v>
      </c>
      <c r="E10" s="10">
        <v>0.71799999999999997</v>
      </c>
      <c r="F10" s="10">
        <v>1.1100000000000001</v>
      </c>
      <c r="G10" s="10">
        <v>0.39200000000000013</v>
      </c>
      <c r="H10" s="29" t="s">
        <v>38</v>
      </c>
      <c r="I10" s="29" t="s">
        <v>40</v>
      </c>
      <c r="J10" s="29" t="s">
        <v>43</v>
      </c>
      <c r="K10" s="3" t="s">
        <v>41</v>
      </c>
      <c r="L10" s="44" t="s">
        <v>1037</v>
      </c>
      <c r="M10" s="12" t="s">
        <v>21</v>
      </c>
      <c r="N10" s="5"/>
      <c r="O10" s="11"/>
      <c r="P10" s="11"/>
      <c r="Q10" s="30"/>
      <c r="R10" s="52"/>
    </row>
    <row r="11" spans="1:18" x14ac:dyDescent="0.4">
      <c r="A11" s="27" t="s">
        <v>44</v>
      </c>
      <c r="B11" s="28" t="s">
        <v>1038</v>
      </c>
      <c r="C11" s="1" t="s">
        <v>14</v>
      </c>
      <c r="D11" s="29" t="s">
        <v>37</v>
      </c>
      <c r="E11" s="10">
        <v>1.1100000000000001</v>
      </c>
      <c r="F11" s="10">
        <v>2.4140000000000001</v>
      </c>
      <c r="G11" s="10">
        <v>1.304</v>
      </c>
      <c r="H11" s="29" t="s">
        <v>38</v>
      </c>
      <c r="I11" s="29" t="s">
        <v>43</v>
      </c>
      <c r="J11" s="29" t="s">
        <v>45</v>
      </c>
      <c r="K11" s="3" t="s">
        <v>41</v>
      </c>
      <c r="L11" s="46" t="s">
        <v>1043</v>
      </c>
      <c r="M11" s="12" t="s">
        <v>21</v>
      </c>
      <c r="N11" s="4">
        <v>242</v>
      </c>
      <c r="O11" s="11">
        <v>1.8</v>
      </c>
      <c r="P11" s="11">
        <v>52.217500000000001</v>
      </c>
      <c r="Q11" s="30">
        <v>5.3658330000000003</v>
      </c>
      <c r="R11" s="13" t="s">
        <v>1044</v>
      </c>
    </row>
    <row r="12" spans="1:18" x14ac:dyDescent="0.4">
      <c r="A12" s="27" t="s">
        <v>46</v>
      </c>
      <c r="B12" s="28" t="s">
        <v>1038</v>
      </c>
      <c r="C12" s="1" t="s">
        <v>14</v>
      </c>
      <c r="D12" s="29" t="s">
        <v>37</v>
      </c>
      <c r="E12" s="10">
        <v>2.4140000000000001</v>
      </c>
      <c r="F12" s="10">
        <v>2.7120000000000002</v>
      </c>
      <c r="G12" s="10">
        <v>0.29800000000000004</v>
      </c>
      <c r="H12" s="29" t="s">
        <v>38</v>
      </c>
      <c r="I12" s="29" t="s">
        <v>45</v>
      </c>
      <c r="J12" s="29" t="s">
        <v>47</v>
      </c>
      <c r="K12" s="3" t="s">
        <v>41</v>
      </c>
      <c r="L12" s="44" t="s">
        <v>1037</v>
      </c>
      <c r="M12" s="12" t="s">
        <v>21</v>
      </c>
      <c r="N12" s="5"/>
      <c r="O12" s="11"/>
      <c r="P12" s="11"/>
      <c r="Q12" s="30"/>
      <c r="R12" s="52"/>
    </row>
    <row r="13" spans="1:18" x14ac:dyDescent="0.4">
      <c r="A13" s="27" t="s">
        <v>48</v>
      </c>
      <c r="B13" s="28" t="s">
        <v>1038</v>
      </c>
      <c r="C13" s="1" t="s">
        <v>14</v>
      </c>
      <c r="D13" s="29" t="s">
        <v>37</v>
      </c>
      <c r="E13" s="10">
        <v>2.7120000000000002</v>
      </c>
      <c r="F13" s="10">
        <v>3.03</v>
      </c>
      <c r="G13" s="10">
        <v>0.31799999999999962</v>
      </c>
      <c r="H13" s="29" t="s">
        <v>49</v>
      </c>
      <c r="I13" s="29" t="s">
        <v>47</v>
      </c>
      <c r="J13" s="29" t="s">
        <v>50</v>
      </c>
      <c r="K13" s="3" t="s">
        <v>51</v>
      </c>
      <c r="L13" s="44" t="s">
        <v>1037</v>
      </c>
      <c r="M13" s="12" t="s">
        <v>54</v>
      </c>
      <c r="N13" s="5"/>
      <c r="O13" s="11"/>
      <c r="P13" s="11"/>
      <c r="Q13" s="30"/>
      <c r="R13" s="52"/>
    </row>
    <row r="14" spans="1:18" x14ac:dyDescent="0.4">
      <c r="A14" s="27" t="s">
        <v>52</v>
      </c>
      <c r="B14" s="28" t="s">
        <v>1038</v>
      </c>
      <c r="C14" s="1" t="s">
        <v>14</v>
      </c>
      <c r="D14" s="29" t="s">
        <v>37</v>
      </c>
      <c r="E14" s="10">
        <v>3.03</v>
      </c>
      <c r="F14" s="10">
        <v>3.6659999999999999</v>
      </c>
      <c r="G14" s="10">
        <v>0.63600000000000012</v>
      </c>
      <c r="H14" s="29" t="s">
        <v>49</v>
      </c>
      <c r="I14" s="29" t="s">
        <v>50</v>
      </c>
      <c r="J14" s="29" t="s">
        <v>53</v>
      </c>
      <c r="K14" s="3" t="s">
        <v>51</v>
      </c>
      <c r="L14" s="46" t="s">
        <v>1043</v>
      </c>
      <c r="M14" s="12" t="s">
        <v>54</v>
      </c>
      <c r="N14" s="4">
        <v>243</v>
      </c>
      <c r="O14" s="11">
        <v>3.51</v>
      </c>
      <c r="P14" s="11">
        <v>52.202373000000001</v>
      </c>
      <c r="Q14" s="30">
        <v>5.3653810000000002</v>
      </c>
      <c r="R14" s="13" t="s">
        <v>1045</v>
      </c>
    </row>
    <row r="15" spans="1:18" x14ac:dyDescent="0.4">
      <c r="A15" s="27" t="s">
        <v>55</v>
      </c>
      <c r="B15" s="28" t="s">
        <v>1038</v>
      </c>
      <c r="C15" s="1" t="s">
        <v>14</v>
      </c>
      <c r="D15" s="29" t="s">
        <v>37</v>
      </c>
      <c r="E15" s="10">
        <v>3.6659999999999999</v>
      </c>
      <c r="F15" s="10">
        <v>4.43</v>
      </c>
      <c r="G15" s="10">
        <v>0.76399999999999979</v>
      </c>
      <c r="H15" s="29" t="s">
        <v>49</v>
      </c>
      <c r="I15" s="29" t="s">
        <v>53</v>
      </c>
      <c r="J15" s="29" t="s">
        <v>56</v>
      </c>
      <c r="K15" s="3" t="s">
        <v>51</v>
      </c>
      <c r="L15" s="44" t="s">
        <v>1037</v>
      </c>
      <c r="M15" s="12" t="s">
        <v>54</v>
      </c>
      <c r="N15" s="5"/>
      <c r="O15" s="11"/>
      <c r="P15" s="11"/>
      <c r="Q15" s="30"/>
      <c r="R15" s="52"/>
    </row>
    <row r="16" spans="1:18" x14ac:dyDescent="0.4">
      <c r="A16" s="27" t="s">
        <v>57</v>
      </c>
      <c r="B16" s="28" t="s">
        <v>1038</v>
      </c>
      <c r="C16" s="1" t="s">
        <v>14</v>
      </c>
      <c r="D16" s="29" t="s">
        <v>37</v>
      </c>
      <c r="E16" s="10">
        <v>4.43</v>
      </c>
      <c r="F16" s="10">
        <v>5.8689999999999998</v>
      </c>
      <c r="G16" s="10">
        <v>1.4390000000000001</v>
      </c>
      <c r="H16" s="29" t="s">
        <v>49</v>
      </c>
      <c r="I16" s="29" t="s">
        <v>56</v>
      </c>
      <c r="J16" s="29" t="s">
        <v>58</v>
      </c>
      <c r="K16" s="3" t="s">
        <v>51</v>
      </c>
      <c r="L16" s="46" t="s">
        <v>1043</v>
      </c>
      <c r="M16" s="12" t="s">
        <v>54</v>
      </c>
      <c r="N16" s="4">
        <v>244</v>
      </c>
      <c r="O16" s="11">
        <v>5</v>
      </c>
      <c r="P16" s="11">
        <v>52.189200999999997</v>
      </c>
      <c r="Q16" s="30">
        <v>5.3676719999999998</v>
      </c>
      <c r="R16" s="13" t="s">
        <v>1045</v>
      </c>
    </row>
    <row r="17" spans="1:18" x14ac:dyDescent="0.4">
      <c r="A17" s="27" t="s">
        <v>59</v>
      </c>
      <c r="B17" s="28" t="s">
        <v>1038</v>
      </c>
      <c r="C17" s="1" t="s">
        <v>14</v>
      </c>
      <c r="D17" s="29" t="s">
        <v>37</v>
      </c>
      <c r="E17" s="10">
        <v>5.8689999999999998</v>
      </c>
      <c r="F17" s="10">
        <v>6.5750000000000002</v>
      </c>
      <c r="G17" s="10">
        <v>0.70600000000000041</v>
      </c>
      <c r="H17" s="29" t="s">
        <v>49</v>
      </c>
      <c r="I17" s="29" t="s">
        <v>58</v>
      </c>
      <c r="J17" s="29" t="s">
        <v>60</v>
      </c>
      <c r="K17" s="3" t="s">
        <v>51</v>
      </c>
      <c r="L17" s="46" t="s">
        <v>1043</v>
      </c>
      <c r="M17" s="12" t="s">
        <v>54</v>
      </c>
      <c r="N17" s="4">
        <v>200</v>
      </c>
      <c r="O17" s="11">
        <v>6.25</v>
      </c>
      <c r="P17" s="11">
        <v>52.177930000000003</v>
      </c>
      <c r="Q17" s="30">
        <v>5.3693400000000002</v>
      </c>
      <c r="R17" s="13" t="s">
        <v>1045</v>
      </c>
    </row>
    <row r="18" spans="1:18" x14ac:dyDescent="0.4">
      <c r="A18" s="37" t="s">
        <v>61</v>
      </c>
      <c r="B18" s="38" t="s">
        <v>1038</v>
      </c>
      <c r="C18" s="54" t="s">
        <v>14</v>
      </c>
      <c r="D18" s="40" t="s">
        <v>37</v>
      </c>
      <c r="E18" s="16">
        <v>6.5750000000000002</v>
      </c>
      <c r="F18" s="16">
        <v>7.3819999999999997</v>
      </c>
      <c r="G18" s="16">
        <v>0.8069999999999995</v>
      </c>
      <c r="H18" s="40" t="s">
        <v>49</v>
      </c>
      <c r="I18" s="40" t="s">
        <v>60</v>
      </c>
      <c r="J18" s="40" t="s">
        <v>62</v>
      </c>
      <c r="K18" s="41" t="s">
        <v>51</v>
      </c>
      <c r="L18" s="55" t="s">
        <v>1043</v>
      </c>
      <c r="M18" s="18" t="s">
        <v>54</v>
      </c>
      <c r="N18" s="56">
        <v>245</v>
      </c>
      <c r="O18" s="17">
        <v>7</v>
      </c>
      <c r="P18" s="17">
        <v>52.172882000000001</v>
      </c>
      <c r="Q18" s="42">
        <v>5.3634659999999998</v>
      </c>
      <c r="R18" s="57" t="s">
        <v>1045</v>
      </c>
    </row>
    <row r="19" spans="1:18" x14ac:dyDescent="0.4">
      <c r="A19" s="27" t="s">
        <v>63</v>
      </c>
      <c r="B19" s="28" t="s">
        <v>1038</v>
      </c>
      <c r="C19" s="1" t="s">
        <v>14</v>
      </c>
      <c r="D19" s="29" t="s">
        <v>64</v>
      </c>
      <c r="E19" s="10">
        <v>49.3</v>
      </c>
      <c r="F19" s="10">
        <v>49.88</v>
      </c>
      <c r="G19" s="10">
        <v>0.5800000000000054</v>
      </c>
      <c r="H19" s="29" t="s">
        <v>65</v>
      </c>
      <c r="I19" s="29" t="s">
        <v>66</v>
      </c>
      <c r="J19" s="29" t="s">
        <v>67</v>
      </c>
      <c r="K19" s="3" t="s">
        <v>68</v>
      </c>
      <c r="L19" s="44" t="s">
        <v>1037</v>
      </c>
      <c r="M19" s="12" t="s">
        <v>21</v>
      </c>
      <c r="N19" s="5"/>
      <c r="O19" s="11"/>
      <c r="P19" s="11"/>
      <c r="Q19" s="30"/>
      <c r="R19" s="52"/>
    </row>
    <row r="20" spans="1:18" x14ac:dyDescent="0.4">
      <c r="A20" s="27" t="s">
        <v>69</v>
      </c>
      <c r="B20" s="28" t="s">
        <v>1038</v>
      </c>
      <c r="C20" s="1" t="s">
        <v>14</v>
      </c>
      <c r="D20" s="29" t="s">
        <v>64</v>
      </c>
      <c r="E20" s="10">
        <v>49.88</v>
      </c>
      <c r="F20" s="10">
        <v>50.94</v>
      </c>
      <c r="G20" s="10">
        <v>1.0599999999999952</v>
      </c>
      <c r="H20" s="29" t="s">
        <v>65</v>
      </c>
      <c r="I20" s="29" t="s">
        <v>67</v>
      </c>
      <c r="J20" s="29" t="s">
        <v>70</v>
      </c>
      <c r="K20" s="3" t="s">
        <v>68</v>
      </c>
      <c r="L20" s="46" t="s">
        <v>1043</v>
      </c>
      <c r="M20" s="12" t="s">
        <v>21</v>
      </c>
      <c r="N20" s="4">
        <v>252</v>
      </c>
      <c r="O20" s="11">
        <v>50.3</v>
      </c>
      <c r="P20" s="11">
        <v>52.233060000000002</v>
      </c>
      <c r="Q20" s="30">
        <v>4.8480559999999997</v>
      </c>
      <c r="R20" s="13" t="s">
        <v>1044</v>
      </c>
    </row>
    <row r="21" spans="1:18" x14ac:dyDescent="0.4">
      <c r="A21" s="27" t="s">
        <v>71</v>
      </c>
      <c r="B21" s="28" t="s">
        <v>1038</v>
      </c>
      <c r="C21" s="1" t="s">
        <v>14</v>
      </c>
      <c r="D21" s="29" t="s">
        <v>64</v>
      </c>
      <c r="E21" s="10">
        <v>50.94</v>
      </c>
      <c r="F21" s="10">
        <v>51.448999999999998</v>
      </c>
      <c r="G21" s="10">
        <v>0.50900000000000034</v>
      </c>
      <c r="H21" s="29" t="s">
        <v>72</v>
      </c>
      <c r="I21" s="29" t="s">
        <v>70</v>
      </c>
      <c r="J21" s="29" t="s">
        <v>73</v>
      </c>
      <c r="K21" s="3" t="s">
        <v>74</v>
      </c>
      <c r="L21" s="44" t="s">
        <v>1037</v>
      </c>
      <c r="M21" s="12" t="s">
        <v>21</v>
      </c>
      <c r="N21" s="5"/>
      <c r="O21" s="11"/>
      <c r="P21" s="11"/>
      <c r="Q21" s="30"/>
      <c r="R21" s="52"/>
    </row>
    <row r="22" spans="1:18" x14ac:dyDescent="0.4">
      <c r="A22" s="27" t="s">
        <v>75</v>
      </c>
      <c r="B22" s="28" t="s">
        <v>1038</v>
      </c>
      <c r="C22" s="1" t="s">
        <v>14</v>
      </c>
      <c r="D22" s="29" t="s">
        <v>64</v>
      </c>
      <c r="E22" s="10">
        <v>51.448999999999998</v>
      </c>
      <c r="F22" s="10">
        <v>51.875999999999998</v>
      </c>
      <c r="G22" s="10">
        <v>0.4269999999999996</v>
      </c>
      <c r="H22" s="29" t="s">
        <v>72</v>
      </c>
      <c r="I22" s="29" t="s">
        <v>73</v>
      </c>
      <c r="J22" s="29" t="s">
        <v>76</v>
      </c>
      <c r="K22" s="3" t="s">
        <v>74</v>
      </c>
      <c r="L22" s="46" t="s">
        <v>1043</v>
      </c>
      <c r="M22" s="12" t="s">
        <v>21</v>
      </c>
      <c r="N22" s="4">
        <v>246</v>
      </c>
      <c r="O22" s="11">
        <v>51.6</v>
      </c>
      <c r="P22" s="11">
        <v>52.225560000000002</v>
      </c>
      <c r="Q22" s="30">
        <v>4.8530559999999996</v>
      </c>
      <c r="R22" s="13" t="s">
        <v>1044</v>
      </c>
    </row>
    <row r="23" spans="1:18" x14ac:dyDescent="0.4">
      <c r="A23" s="27" t="s">
        <v>77</v>
      </c>
      <c r="B23" s="28" t="s">
        <v>1038</v>
      </c>
      <c r="C23" s="1" t="s">
        <v>14</v>
      </c>
      <c r="D23" s="29" t="s">
        <v>64</v>
      </c>
      <c r="E23" s="10">
        <v>51.875999999999998</v>
      </c>
      <c r="F23" s="10">
        <v>52.286999999999999</v>
      </c>
      <c r="G23" s="10">
        <v>0.41100000000000136</v>
      </c>
      <c r="H23" s="29" t="s">
        <v>72</v>
      </c>
      <c r="I23" s="29" t="s">
        <v>76</v>
      </c>
      <c r="J23" s="29" t="s">
        <v>78</v>
      </c>
      <c r="K23" s="3" t="s">
        <v>74</v>
      </c>
      <c r="L23" s="44" t="s">
        <v>1037</v>
      </c>
      <c r="M23" s="12" t="s">
        <v>21</v>
      </c>
      <c r="N23" s="5"/>
      <c r="O23" s="11"/>
      <c r="P23" s="11"/>
      <c r="Q23" s="30"/>
      <c r="R23" s="52"/>
    </row>
    <row r="24" spans="1:18" x14ac:dyDescent="0.4">
      <c r="A24" s="27" t="s">
        <v>79</v>
      </c>
      <c r="B24" s="28" t="s">
        <v>1038</v>
      </c>
      <c r="C24" s="1" t="s">
        <v>14</v>
      </c>
      <c r="D24" s="29" t="s">
        <v>64</v>
      </c>
      <c r="E24" s="10">
        <v>52.286999999999999</v>
      </c>
      <c r="F24" s="10">
        <v>53.218000000000004</v>
      </c>
      <c r="G24" s="10">
        <v>0.93100000000000449</v>
      </c>
      <c r="H24" s="29" t="s">
        <v>72</v>
      </c>
      <c r="I24" s="29" t="s">
        <v>78</v>
      </c>
      <c r="J24" s="29" t="s">
        <v>80</v>
      </c>
      <c r="K24" s="3" t="s">
        <v>74</v>
      </c>
      <c r="L24" s="46" t="s">
        <v>1043</v>
      </c>
      <c r="M24" s="12" t="s">
        <v>21</v>
      </c>
      <c r="N24" s="4">
        <v>201</v>
      </c>
      <c r="O24" s="11">
        <v>52.5</v>
      </c>
      <c r="P24" s="11">
        <v>52.221870000000003</v>
      </c>
      <c r="Q24" s="30">
        <v>4.8645899999999997</v>
      </c>
      <c r="R24" s="13" t="s">
        <v>1044</v>
      </c>
    </row>
    <row r="25" spans="1:18" x14ac:dyDescent="0.4">
      <c r="A25" s="27" t="s">
        <v>81</v>
      </c>
      <c r="B25" s="28" t="s">
        <v>1038</v>
      </c>
      <c r="C25" s="1" t="s">
        <v>14</v>
      </c>
      <c r="D25" s="29" t="s">
        <v>64</v>
      </c>
      <c r="E25" s="10">
        <v>53.218000000000004</v>
      </c>
      <c r="F25" s="10">
        <v>53.436999999999998</v>
      </c>
      <c r="G25" s="10">
        <v>0.21899999999999409</v>
      </c>
      <c r="H25" s="29" t="s">
        <v>82</v>
      </c>
      <c r="I25" s="29" t="s">
        <v>80</v>
      </c>
      <c r="J25" s="29" t="s">
        <v>82</v>
      </c>
      <c r="K25" s="3" t="s">
        <v>74</v>
      </c>
      <c r="L25" s="44" t="s">
        <v>1037</v>
      </c>
      <c r="M25" s="12" t="s">
        <v>21</v>
      </c>
      <c r="N25" s="5"/>
      <c r="O25" s="11"/>
      <c r="P25" s="11"/>
      <c r="Q25" s="30"/>
      <c r="R25" s="52"/>
    </row>
    <row r="26" spans="1:18" x14ac:dyDescent="0.4">
      <c r="A26" s="27" t="s">
        <v>83</v>
      </c>
      <c r="B26" s="28" t="s">
        <v>1038</v>
      </c>
      <c r="C26" s="1" t="s">
        <v>14</v>
      </c>
      <c r="D26" s="29" t="s">
        <v>64</v>
      </c>
      <c r="E26" s="10">
        <v>53.436999999999998</v>
      </c>
      <c r="F26" s="10">
        <v>54.151000000000003</v>
      </c>
      <c r="G26" s="10">
        <v>0.71400000000000574</v>
      </c>
      <c r="H26" s="29" t="s">
        <v>65</v>
      </c>
      <c r="I26" s="29" t="s">
        <v>82</v>
      </c>
      <c r="J26" s="29" t="s">
        <v>84</v>
      </c>
      <c r="K26" s="3" t="s">
        <v>74</v>
      </c>
      <c r="L26" s="44" t="s">
        <v>1037</v>
      </c>
      <c r="M26" s="12" t="s">
        <v>21</v>
      </c>
      <c r="N26" s="5"/>
      <c r="O26" s="11"/>
      <c r="P26" s="11"/>
      <c r="Q26" s="30"/>
      <c r="R26" s="52"/>
    </row>
    <row r="27" spans="1:18" x14ac:dyDescent="0.4">
      <c r="A27" s="27" t="s">
        <v>85</v>
      </c>
      <c r="B27" s="28" t="s">
        <v>1038</v>
      </c>
      <c r="C27" s="1" t="s">
        <v>14</v>
      </c>
      <c r="D27" s="29" t="s">
        <v>64</v>
      </c>
      <c r="E27" s="10">
        <v>54.151000000000003</v>
      </c>
      <c r="F27" s="10">
        <v>55.677</v>
      </c>
      <c r="G27" s="10">
        <v>1.5259999999999962</v>
      </c>
      <c r="H27" s="29" t="s">
        <v>65</v>
      </c>
      <c r="I27" s="29" t="s">
        <v>84</v>
      </c>
      <c r="J27" s="29" t="s">
        <v>19</v>
      </c>
      <c r="K27" s="3" t="s">
        <v>86</v>
      </c>
      <c r="L27" s="46" t="s">
        <v>1043</v>
      </c>
      <c r="M27" s="12" t="s">
        <v>21</v>
      </c>
      <c r="N27" s="4">
        <v>247</v>
      </c>
      <c r="O27" s="11">
        <v>55</v>
      </c>
      <c r="P27" s="11">
        <v>52.216389999999997</v>
      </c>
      <c r="Q27" s="30">
        <v>4.8952780000000002</v>
      </c>
      <c r="R27" s="13" t="s">
        <v>1044</v>
      </c>
    </row>
    <row r="28" spans="1:18" x14ac:dyDescent="0.4">
      <c r="A28" s="27" t="s">
        <v>87</v>
      </c>
      <c r="B28" s="28" t="s">
        <v>1038</v>
      </c>
      <c r="C28" s="1" t="s">
        <v>14</v>
      </c>
      <c r="D28" s="29" t="s">
        <v>64</v>
      </c>
      <c r="E28" s="10">
        <v>55.677</v>
      </c>
      <c r="F28" s="10">
        <v>57.55</v>
      </c>
      <c r="G28" s="10">
        <v>1.873</v>
      </c>
      <c r="H28" s="29" t="s">
        <v>65</v>
      </c>
      <c r="I28" s="29" t="s">
        <v>19</v>
      </c>
      <c r="J28" s="29" t="s">
        <v>88</v>
      </c>
      <c r="K28" s="3" t="s">
        <v>89</v>
      </c>
      <c r="L28" s="44" t="s">
        <v>1037</v>
      </c>
      <c r="M28" s="12" t="s">
        <v>21</v>
      </c>
      <c r="N28" s="5"/>
      <c r="O28" s="11"/>
      <c r="P28" s="11"/>
      <c r="Q28" s="30"/>
      <c r="R28" s="52"/>
    </row>
    <row r="29" spans="1:18" x14ac:dyDescent="0.4">
      <c r="A29" s="27" t="s">
        <v>90</v>
      </c>
      <c r="B29" s="28" t="s">
        <v>1038</v>
      </c>
      <c r="C29" s="1" t="s">
        <v>14</v>
      </c>
      <c r="D29" s="29" t="s">
        <v>64</v>
      </c>
      <c r="E29" s="10">
        <v>57.55</v>
      </c>
      <c r="F29" s="10">
        <v>58</v>
      </c>
      <c r="G29" s="10">
        <v>0.45000000000000284</v>
      </c>
      <c r="H29" s="29" t="s">
        <v>65</v>
      </c>
      <c r="I29" s="29" t="s">
        <v>88</v>
      </c>
      <c r="J29" s="29" t="s">
        <v>91</v>
      </c>
      <c r="K29" s="3" t="s">
        <v>92</v>
      </c>
      <c r="L29" s="46" t="s">
        <v>1043</v>
      </c>
      <c r="M29" s="12" t="s">
        <v>21</v>
      </c>
      <c r="N29" s="4">
        <v>248</v>
      </c>
      <c r="O29" s="11">
        <v>57.59</v>
      </c>
      <c r="P29" s="11">
        <v>52.216909999999999</v>
      </c>
      <c r="Q29" s="30">
        <v>4.9314359999999997</v>
      </c>
      <c r="R29" s="13" t="s">
        <v>1044</v>
      </c>
    </row>
    <row r="30" spans="1:18" x14ac:dyDescent="0.4">
      <c r="A30" s="27" t="s">
        <v>93</v>
      </c>
      <c r="B30" s="28" t="s">
        <v>1038</v>
      </c>
      <c r="C30" s="1" t="s">
        <v>94</v>
      </c>
      <c r="D30" s="29" t="s">
        <v>64</v>
      </c>
      <c r="E30" s="10">
        <v>57.55</v>
      </c>
      <c r="F30" s="10" t="s">
        <v>95</v>
      </c>
      <c r="G30" s="10">
        <v>0.21</v>
      </c>
      <c r="H30" s="29" t="s">
        <v>65</v>
      </c>
      <c r="I30" s="29" t="s">
        <v>96</v>
      </c>
      <c r="J30" s="29" t="s">
        <v>97</v>
      </c>
      <c r="K30" s="3" t="s">
        <v>92</v>
      </c>
      <c r="L30" s="46" t="s">
        <v>1043</v>
      </c>
      <c r="M30" s="12" t="s">
        <v>21</v>
      </c>
      <c r="N30" s="4">
        <v>248</v>
      </c>
      <c r="O30" s="11">
        <v>57.59</v>
      </c>
      <c r="P30" s="11">
        <v>52.216909999999999</v>
      </c>
      <c r="Q30" s="30">
        <v>4.9314359999999997</v>
      </c>
      <c r="R30" s="13" t="s">
        <v>1044</v>
      </c>
    </row>
    <row r="31" spans="1:18" x14ac:dyDescent="0.4">
      <c r="A31" s="27" t="s">
        <v>98</v>
      </c>
      <c r="B31" s="28" t="s">
        <v>1038</v>
      </c>
      <c r="C31" s="1" t="s">
        <v>99</v>
      </c>
      <c r="D31" s="29" t="s">
        <v>64</v>
      </c>
      <c r="E31" s="10" t="s">
        <v>100</v>
      </c>
      <c r="F31" s="10">
        <v>58</v>
      </c>
      <c r="G31" s="10">
        <v>0.20499999999999999</v>
      </c>
      <c r="H31" s="29" t="s">
        <v>65</v>
      </c>
      <c r="I31" s="29" t="s">
        <v>97</v>
      </c>
      <c r="J31" s="29" t="s">
        <v>96</v>
      </c>
      <c r="K31" s="3" t="s">
        <v>92</v>
      </c>
      <c r="L31" s="44" t="s">
        <v>1037</v>
      </c>
      <c r="M31" s="12" t="s">
        <v>21</v>
      </c>
      <c r="N31" s="5"/>
      <c r="O31" s="11"/>
      <c r="P31" s="11"/>
      <c r="Q31" s="30"/>
      <c r="R31" s="52"/>
    </row>
    <row r="32" spans="1:18" x14ac:dyDescent="0.4">
      <c r="A32" s="27" t="s">
        <v>101</v>
      </c>
      <c r="B32" s="28" t="s">
        <v>1038</v>
      </c>
      <c r="C32" s="1" t="s">
        <v>14</v>
      </c>
      <c r="D32" s="29" t="s">
        <v>64</v>
      </c>
      <c r="E32" s="10">
        <v>58</v>
      </c>
      <c r="F32" s="10">
        <v>61.177</v>
      </c>
      <c r="G32" s="10">
        <v>3.1769999999999996</v>
      </c>
      <c r="H32" s="29" t="s">
        <v>65</v>
      </c>
      <c r="I32" s="29" t="s">
        <v>91</v>
      </c>
      <c r="J32" s="29" t="s">
        <v>102</v>
      </c>
      <c r="K32" s="3" t="s">
        <v>92</v>
      </c>
      <c r="L32" s="46" t="s">
        <v>1043</v>
      </c>
      <c r="M32" s="12" t="s">
        <v>21</v>
      </c>
      <c r="N32" s="4">
        <v>202</v>
      </c>
      <c r="O32" s="11">
        <v>58.74</v>
      </c>
      <c r="P32" s="11">
        <v>52.219520000000003</v>
      </c>
      <c r="Q32" s="30">
        <v>4.9478900000000001</v>
      </c>
      <c r="R32" s="13" t="s">
        <v>1044</v>
      </c>
    </row>
    <row r="33" spans="1:18" x14ac:dyDescent="0.4">
      <c r="A33" s="27" t="s">
        <v>103</v>
      </c>
      <c r="B33" s="28" t="s">
        <v>1038</v>
      </c>
      <c r="C33" s="1" t="s">
        <v>14</v>
      </c>
      <c r="D33" s="29" t="s">
        <v>64</v>
      </c>
      <c r="E33" s="10">
        <v>61.177</v>
      </c>
      <c r="F33" s="10">
        <v>61.52</v>
      </c>
      <c r="G33" s="10">
        <f>F33-E33</f>
        <v>0.34300000000000352</v>
      </c>
      <c r="H33" s="29" t="s">
        <v>65</v>
      </c>
      <c r="I33" s="29" t="s">
        <v>102</v>
      </c>
      <c r="J33" s="29" t="s">
        <v>104</v>
      </c>
      <c r="K33" s="3" t="s">
        <v>105</v>
      </c>
      <c r="L33" s="44" t="s">
        <v>1037</v>
      </c>
      <c r="M33" s="12" t="s">
        <v>54</v>
      </c>
      <c r="N33" s="5"/>
      <c r="O33" s="11"/>
      <c r="P33" s="11"/>
      <c r="Q33" s="30"/>
      <c r="R33" s="52"/>
    </row>
    <row r="34" spans="1:18" x14ac:dyDescent="0.4">
      <c r="A34" s="27" t="s">
        <v>106</v>
      </c>
      <c r="B34" s="28" t="s">
        <v>1038</v>
      </c>
      <c r="C34" s="1" t="s">
        <v>14</v>
      </c>
      <c r="D34" s="29" t="s">
        <v>64</v>
      </c>
      <c r="E34" s="10">
        <v>61.52</v>
      </c>
      <c r="F34" s="10">
        <v>62.334000000000003</v>
      </c>
      <c r="G34" s="10">
        <f>F34-E34</f>
        <v>0.81400000000000006</v>
      </c>
      <c r="H34" s="29" t="s">
        <v>65</v>
      </c>
      <c r="I34" s="29" t="s">
        <v>104</v>
      </c>
      <c r="J34" s="29" t="s">
        <v>107</v>
      </c>
      <c r="K34" s="3" t="s">
        <v>105</v>
      </c>
      <c r="L34" s="46" t="s">
        <v>1043</v>
      </c>
      <c r="M34" s="12" t="s">
        <v>21</v>
      </c>
      <c r="N34" s="4">
        <v>249</v>
      </c>
      <c r="O34" s="11">
        <v>61.9</v>
      </c>
      <c r="P34" s="11">
        <v>52.225157000000003</v>
      </c>
      <c r="Q34" s="30">
        <v>4.9929180000000004</v>
      </c>
      <c r="R34" s="13" t="s">
        <v>1044</v>
      </c>
    </row>
    <row r="35" spans="1:18" x14ac:dyDescent="0.4">
      <c r="A35" s="27" t="s">
        <v>108</v>
      </c>
      <c r="B35" s="28" t="s">
        <v>1038</v>
      </c>
      <c r="C35" s="1" t="s">
        <v>14</v>
      </c>
      <c r="D35" s="29" t="s">
        <v>64</v>
      </c>
      <c r="E35" s="10">
        <v>62.334000000000003</v>
      </c>
      <c r="F35" s="10">
        <v>62.421999999999997</v>
      </c>
      <c r="G35" s="10">
        <v>8.7999999999993861E-2</v>
      </c>
      <c r="H35" s="29" t="s">
        <v>65</v>
      </c>
      <c r="I35" s="29" t="s">
        <v>107</v>
      </c>
      <c r="J35" s="29" t="s">
        <v>109</v>
      </c>
      <c r="K35" s="3" t="s">
        <v>105</v>
      </c>
      <c r="L35" s="44" t="s">
        <v>1037</v>
      </c>
      <c r="M35" s="12" t="s">
        <v>54</v>
      </c>
      <c r="N35" s="5"/>
      <c r="O35" s="11"/>
      <c r="P35" s="11"/>
      <c r="Q35" s="30"/>
      <c r="R35" s="52"/>
    </row>
    <row r="36" spans="1:18" x14ac:dyDescent="0.4">
      <c r="A36" s="27" t="s">
        <v>110</v>
      </c>
      <c r="B36" s="28" t="s">
        <v>1038</v>
      </c>
      <c r="C36" s="1" t="s">
        <v>14</v>
      </c>
      <c r="D36" s="29" t="s">
        <v>64</v>
      </c>
      <c r="E36" s="10">
        <v>62.421999999999997</v>
      </c>
      <c r="F36" s="10">
        <v>63.463999999999999</v>
      </c>
      <c r="G36" s="10">
        <v>1.0420000000000016</v>
      </c>
      <c r="H36" s="29" t="s">
        <v>65</v>
      </c>
      <c r="I36" s="29" t="s">
        <v>109</v>
      </c>
      <c r="J36" s="29" t="s">
        <v>111</v>
      </c>
      <c r="K36" s="3" t="s">
        <v>112</v>
      </c>
      <c r="L36" s="46" t="s">
        <v>1043</v>
      </c>
      <c r="M36" s="12" t="s">
        <v>21</v>
      </c>
      <c r="N36" s="4">
        <v>250</v>
      </c>
      <c r="O36" s="11">
        <v>63</v>
      </c>
      <c r="P36" s="11">
        <v>52.225642999999998</v>
      </c>
      <c r="Q36" s="30">
        <v>5.0081319999999998</v>
      </c>
      <c r="R36" s="13" t="s">
        <v>1044</v>
      </c>
    </row>
    <row r="37" spans="1:18" x14ac:dyDescent="0.4">
      <c r="A37" s="27" t="s">
        <v>113</v>
      </c>
      <c r="B37" s="28" t="s">
        <v>1038</v>
      </c>
      <c r="C37" s="1" t="s">
        <v>14</v>
      </c>
      <c r="D37" s="29" t="s">
        <v>64</v>
      </c>
      <c r="E37" s="10">
        <v>63.463999999999999</v>
      </c>
      <c r="F37" s="10">
        <v>64.349999999999994</v>
      </c>
      <c r="G37" s="10">
        <v>0.88599999999999568</v>
      </c>
      <c r="H37" s="29" t="s">
        <v>65</v>
      </c>
      <c r="I37" s="29" t="s">
        <v>111</v>
      </c>
      <c r="J37" s="29" t="s">
        <v>114</v>
      </c>
      <c r="K37" s="3" t="s">
        <v>115</v>
      </c>
      <c r="L37" s="46" t="s">
        <v>1043</v>
      </c>
      <c r="M37" s="12" t="s">
        <v>21</v>
      </c>
      <c r="N37" s="4">
        <v>203</v>
      </c>
      <c r="O37" s="11">
        <v>63.83</v>
      </c>
      <c r="P37" s="11">
        <v>52.226120000000002</v>
      </c>
      <c r="Q37" s="30">
        <v>5.0202</v>
      </c>
      <c r="R37" s="13" t="s">
        <v>1044</v>
      </c>
    </row>
    <row r="38" spans="1:18" x14ac:dyDescent="0.4">
      <c r="A38" s="27" t="s">
        <v>116</v>
      </c>
      <c r="B38" s="28" t="s">
        <v>1038</v>
      </c>
      <c r="C38" s="1" t="s">
        <v>14</v>
      </c>
      <c r="D38" s="29" t="s">
        <v>64</v>
      </c>
      <c r="E38" s="10">
        <v>64.349999999999994</v>
      </c>
      <c r="F38" s="10">
        <v>65.123000000000005</v>
      </c>
      <c r="G38" s="10">
        <v>0.77300000000001035</v>
      </c>
      <c r="H38" s="29" t="s">
        <v>65</v>
      </c>
      <c r="I38" s="29" t="s">
        <v>114</v>
      </c>
      <c r="J38" s="29" t="s">
        <v>117</v>
      </c>
      <c r="K38" s="3" t="s">
        <v>118</v>
      </c>
      <c r="L38" s="44" t="s">
        <v>1037</v>
      </c>
      <c r="M38" s="12" t="s">
        <v>21</v>
      </c>
      <c r="N38" s="5"/>
      <c r="O38" s="11"/>
      <c r="P38" s="11"/>
      <c r="Q38" s="30"/>
      <c r="R38" s="52"/>
    </row>
    <row r="39" spans="1:18" x14ac:dyDescent="0.4">
      <c r="A39" s="37" t="s">
        <v>119</v>
      </c>
      <c r="B39" s="38" t="s">
        <v>1038</v>
      </c>
      <c r="C39" s="54" t="s">
        <v>14</v>
      </c>
      <c r="D39" s="40" t="s">
        <v>64</v>
      </c>
      <c r="E39" s="16">
        <v>65.123000000000005</v>
      </c>
      <c r="F39" s="16">
        <v>65.3</v>
      </c>
      <c r="G39" s="16">
        <v>0.1769999999999925</v>
      </c>
      <c r="H39" s="40" t="s">
        <v>65</v>
      </c>
      <c r="I39" s="40" t="s">
        <v>117</v>
      </c>
      <c r="J39" s="40" t="s">
        <v>120</v>
      </c>
      <c r="K39" s="41" t="s">
        <v>118</v>
      </c>
      <c r="L39" s="50" t="s">
        <v>1037</v>
      </c>
      <c r="M39" s="18" t="s">
        <v>462</v>
      </c>
      <c r="N39" s="15"/>
      <c r="O39" s="17"/>
      <c r="P39" s="17"/>
      <c r="Q39" s="42"/>
      <c r="R39" s="53"/>
    </row>
    <row r="40" spans="1:18" x14ac:dyDescent="0.4">
      <c r="A40" s="27" t="s">
        <v>121</v>
      </c>
      <c r="B40" s="28" t="s">
        <v>1038</v>
      </c>
      <c r="C40" s="1" t="s">
        <v>14</v>
      </c>
      <c r="D40" s="29" t="s">
        <v>122</v>
      </c>
      <c r="E40" s="10">
        <v>11.057</v>
      </c>
      <c r="F40" s="10">
        <v>12.35</v>
      </c>
      <c r="G40" s="10">
        <v>1.2929999999999993</v>
      </c>
      <c r="H40" s="29" t="s">
        <v>123</v>
      </c>
      <c r="I40" s="29" t="s">
        <v>124</v>
      </c>
      <c r="J40" s="29" t="s">
        <v>125</v>
      </c>
      <c r="K40" s="3" t="s">
        <v>126</v>
      </c>
      <c r="L40" s="46" t="s">
        <v>1043</v>
      </c>
      <c r="M40" s="12" t="s">
        <v>21</v>
      </c>
      <c r="N40" s="4">
        <v>253</v>
      </c>
      <c r="O40" s="11">
        <v>12</v>
      </c>
      <c r="P40" s="11">
        <v>52.002740000000003</v>
      </c>
      <c r="Q40" s="30">
        <v>4.9644589999999997</v>
      </c>
      <c r="R40" s="13" t="s">
        <v>1044</v>
      </c>
    </row>
    <row r="41" spans="1:18" x14ac:dyDescent="0.4">
      <c r="A41" s="27" t="s">
        <v>127</v>
      </c>
      <c r="B41" s="28" t="s">
        <v>1038</v>
      </c>
      <c r="C41" s="1" t="s">
        <v>14</v>
      </c>
      <c r="D41" s="29" t="s">
        <v>122</v>
      </c>
      <c r="E41" s="10">
        <v>12.35</v>
      </c>
      <c r="F41" s="10">
        <v>14.851000000000001</v>
      </c>
      <c r="G41" s="10">
        <v>2.5010000000000012</v>
      </c>
      <c r="H41" s="29" t="s">
        <v>123</v>
      </c>
      <c r="I41" s="29" t="s">
        <v>128</v>
      </c>
      <c r="J41" s="29" t="s">
        <v>129</v>
      </c>
      <c r="K41" s="3" t="s">
        <v>130</v>
      </c>
      <c r="L41" s="46" t="s">
        <v>1043</v>
      </c>
      <c r="M41" s="12" t="s">
        <v>21</v>
      </c>
      <c r="N41" s="4">
        <v>221</v>
      </c>
      <c r="O41" s="11">
        <v>12.86</v>
      </c>
      <c r="P41" s="11">
        <v>52.010039999999996</v>
      </c>
      <c r="Q41" s="30">
        <v>4.9600900000000001</v>
      </c>
      <c r="R41" s="13" t="s">
        <v>1044</v>
      </c>
    </row>
    <row r="42" spans="1:18" x14ac:dyDescent="0.4">
      <c r="A42" s="27" t="s">
        <v>131</v>
      </c>
      <c r="B42" s="28" t="s">
        <v>1038</v>
      </c>
      <c r="C42" s="1" t="s">
        <v>14</v>
      </c>
      <c r="D42" s="29" t="s">
        <v>122</v>
      </c>
      <c r="E42" s="10">
        <v>14.851000000000001</v>
      </c>
      <c r="F42" s="10">
        <v>16.202000000000002</v>
      </c>
      <c r="G42" s="10">
        <v>1.3510000000000009</v>
      </c>
      <c r="H42" s="29" t="s">
        <v>123</v>
      </c>
      <c r="I42" s="29" t="s">
        <v>129</v>
      </c>
      <c r="J42" s="29" t="s">
        <v>132</v>
      </c>
      <c r="K42" s="3" t="s">
        <v>133</v>
      </c>
      <c r="L42" s="44" t="s">
        <v>1037</v>
      </c>
      <c r="M42" s="12" t="s">
        <v>21</v>
      </c>
      <c r="N42" s="5"/>
      <c r="O42" s="11"/>
      <c r="P42" s="11"/>
      <c r="Q42" s="30"/>
      <c r="R42" s="52"/>
    </row>
    <row r="43" spans="1:18" x14ac:dyDescent="0.4">
      <c r="A43" s="31" t="s">
        <v>134</v>
      </c>
      <c r="B43" s="28" t="s">
        <v>1038</v>
      </c>
      <c r="C43" s="1"/>
      <c r="D43" s="29" t="s">
        <v>122</v>
      </c>
      <c r="E43" s="10">
        <v>16.202000000000002</v>
      </c>
      <c r="F43" s="10">
        <v>17.434000000000001</v>
      </c>
      <c r="G43" s="10">
        <v>1.2319999999999993</v>
      </c>
      <c r="H43" s="29" t="s">
        <v>123</v>
      </c>
      <c r="I43" s="29" t="s">
        <v>132</v>
      </c>
      <c r="J43" s="29" t="s">
        <v>135</v>
      </c>
      <c r="K43" s="3" t="s">
        <v>133</v>
      </c>
      <c r="L43" s="44" t="s">
        <v>1037</v>
      </c>
      <c r="M43" s="12" t="s">
        <v>21</v>
      </c>
      <c r="N43" s="5"/>
      <c r="O43" s="11"/>
      <c r="P43" s="11"/>
      <c r="Q43" s="30"/>
      <c r="R43" s="52"/>
    </row>
    <row r="44" spans="1:18" x14ac:dyDescent="0.4">
      <c r="A44" s="27" t="s">
        <v>136</v>
      </c>
      <c r="B44" s="28" t="s">
        <v>1038</v>
      </c>
      <c r="C44" s="1" t="s">
        <v>14</v>
      </c>
      <c r="D44" s="29" t="s">
        <v>122</v>
      </c>
      <c r="E44" s="10">
        <v>17.434000000000001</v>
      </c>
      <c r="F44" s="10">
        <v>19.170000000000002</v>
      </c>
      <c r="G44" s="10">
        <v>1.7360000000000007</v>
      </c>
      <c r="H44" s="29" t="s">
        <v>123</v>
      </c>
      <c r="I44" s="29" t="s">
        <v>135</v>
      </c>
      <c r="J44" s="29" t="s">
        <v>137</v>
      </c>
      <c r="K44" s="3" t="s">
        <v>138</v>
      </c>
      <c r="L44" s="46" t="s">
        <v>1043</v>
      </c>
      <c r="M44" s="12" t="s">
        <v>21</v>
      </c>
      <c r="N44" s="4">
        <v>254</v>
      </c>
      <c r="O44" s="11">
        <v>18.100000000000001</v>
      </c>
      <c r="P44" s="11">
        <v>52.051670000000001</v>
      </c>
      <c r="Q44" s="30">
        <v>4.9275000000000002</v>
      </c>
      <c r="R44" s="13" t="s">
        <v>1044</v>
      </c>
    </row>
    <row r="45" spans="1:18" x14ac:dyDescent="0.4">
      <c r="A45" s="27" t="s">
        <v>139</v>
      </c>
      <c r="B45" s="28" t="s">
        <v>1038</v>
      </c>
      <c r="C45" s="1" t="s">
        <v>14</v>
      </c>
      <c r="D45" s="29" t="s">
        <v>122</v>
      </c>
      <c r="E45" s="10">
        <v>19.170000000000002</v>
      </c>
      <c r="F45" s="10">
        <v>19.436</v>
      </c>
      <c r="G45" s="10">
        <v>0.26599999999999824</v>
      </c>
      <c r="H45" s="29" t="s">
        <v>123</v>
      </c>
      <c r="I45" s="29" t="s">
        <v>137</v>
      </c>
      <c r="J45" s="29" t="s">
        <v>140</v>
      </c>
      <c r="K45" s="3" t="s">
        <v>141</v>
      </c>
      <c r="L45" s="44" t="s">
        <v>1037</v>
      </c>
      <c r="M45" s="12" t="s">
        <v>21</v>
      </c>
      <c r="N45" s="5"/>
      <c r="O45" s="11"/>
      <c r="P45" s="11"/>
      <c r="Q45" s="30"/>
      <c r="R45" s="52"/>
    </row>
    <row r="46" spans="1:18" x14ac:dyDescent="0.4">
      <c r="A46" s="27" t="s">
        <v>142</v>
      </c>
      <c r="B46" s="28" t="s">
        <v>1038</v>
      </c>
      <c r="C46" s="1" t="s">
        <v>14</v>
      </c>
      <c r="D46" s="29" t="s">
        <v>122</v>
      </c>
      <c r="E46" s="10">
        <v>19.436</v>
      </c>
      <c r="F46" s="10">
        <v>19.957000000000001</v>
      </c>
      <c r="G46" s="10">
        <v>0.5210000000000008</v>
      </c>
      <c r="H46" s="29" t="s">
        <v>123</v>
      </c>
      <c r="I46" s="29" t="s">
        <v>140</v>
      </c>
      <c r="J46" s="29" t="s">
        <v>143</v>
      </c>
      <c r="K46" s="3" t="s">
        <v>141</v>
      </c>
      <c r="L46" s="44" t="s">
        <v>1037</v>
      </c>
      <c r="M46" s="12" t="s">
        <v>21</v>
      </c>
      <c r="N46" s="5"/>
      <c r="O46" s="11"/>
      <c r="P46" s="11"/>
      <c r="Q46" s="30"/>
      <c r="R46" s="52"/>
    </row>
    <row r="47" spans="1:18" x14ac:dyDescent="0.4">
      <c r="A47" s="27" t="s">
        <v>144</v>
      </c>
      <c r="B47" s="28" t="s">
        <v>1038</v>
      </c>
      <c r="C47" s="1" t="s">
        <v>14</v>
      </c>
      <c r="D47" s="29" t="s">
        <v>122</v>
      </c>
      <c r="E47" s="10">
        <v>19.957000000000001</v>
      </c>
      <c r="F47" s="10">
        <v>20.422000000000001</v>
      </c>
      <c r="G47" s="10">
        <v>0.46499999999999986</v>
      </c>
      <c r="H47" s="29" t="s">
        <v>123</v>
      </c>
      <c r="I47" s="29" t="s">
        <v>143</v>
      </c>
      <c r="J47" s="29" t="s">
        <v>145</v>
      </c>
      <c r="K47" s="3" t="s">
        <v>141</v>
      </c>
      <c r="L47" s="44" t="s">
        <v>1037</v>
      </c>
      <c r="M47" s="12" t="s">
        <v>21</v>
      </c>
      <c r="N47" s="5"/>
      <c r="O47" s="11"/>
      <c r="P47" s="11"/>
      <c r="Q47" s="30"/>
      <c r="R47" s="52"/>
    </row>
    <row r="48" spans="1:18" x14ac:dyDescent="0.4">
      <c r="A48" s="27" t="s">
        <v>146</v>
      </c>
      <c r="B48" s="28" t="s">
        <v>1038</v>
      </c>
      <c r="C48" s="1" t="s">
        <v>14</v>
      </c>
      <c r="D48" s="29" t="s">
        <v>122</v>
      </c>
      <c r="E48" s="10">
        <v>20.422000000000001</v>
      </c>
      <c r="F48" s="10">
        <v>20.847000000000001</v>
      </c>
      <c r="G48" s="10">
        <v>0.42500000000000071</v>
      </c>
      <c r="H48" s="29" t="s">
        <v>123</v>
      </c>
      <c r="I48" s="29" t="s">
        <v>145</v>
      </c>
      <c r="J48" s="29" t="s">
        <v>147</v>
      </c>
      <c r="K48" s="3" t="s">
        <v>141</v>
      </c>
      <c r="L48" s="44" t="s">
        <v>1037</v>
      </c>
      <c r="M48" s="12" t="s">
        <v>21</v>
      </c>
      <c r="N48" s="5"/>
      <c r="O48" s="11"/>
      <c r="P48" s="11"/>
      <c r="Q48" s="30"/>
      <c r="R48" s="52"/>
    </row>
    <row r="49" spans="1:18" x14ac:dyDescent="0.4">
      <c r="A49" s="27" t="s">
        <v>148</v>
      </c>
      <c r="B49" s="28" t="s">
        <v>1038</v>
      </c>
      <c r="C49" s="1" t="s">
        <v>14</v>
      </c>
      <c r="D49" s="29" t="s">
        <v>122</v>
      </c>
      <c r="E49" s="10">
        <v>20.847000000000001</v>
      </c>
      <c r="F49" s="10">
        <v>21.045999999999999</v>
      </c>
      <c r="G49" s="10">
        <v>0.19899999999999807</v>
      </c>
      <c r="H49" s="29" t="s">
        <v>123</v>
      </c>
      <c r="I49" s="29" t="s">
        <v>147</v>
      </c>
      <c r="J49" s="29" t="s">
        <v>149</v>
      </c>
      <c r="K49" s="3" t="s">
        <v>141</v>
      </c>
      <c r="L49" s="46" t="s">
        <v>1043</v>
      </c>
      <c r="M49" s="12" t="s">
        <v>21</v>
      </c>
      <c r="N49" s="4">
        <v>255</v>
      </c>
      <c r="O49" s="11">
        <v>20.9</v>
      </c>
      <c r="P49" s="11">
        <v>52.068168999999997</v>
      </c>
      <c r="Q49" s="30">
        <v>4.9042770000000004</v>
      </c>
      <c r="R49" s="13" t="s">
        <v>1044</v>
      </c>
    </row>
    <row r="50" spans="1:18" x14ac:dyDescent="0.4">
      <c r="A50" s="27" t="s">
        <v>150</v>
      </c>
      <c r="B50" s="28" t="s">
        <v>1038</v>
      </c>
      <c r="C50" s="1" t="s">
        <v>14</v>
      </c>
      <c r="D50" s="29" t="s">
        <v>122</v>
      </c>
      <c r="E50" s="10">
        <v>21.045999999999999</v>
      </c>
      <c r="F50" s="10">
        <v>21.177</v>
      </c>
      <c r="G50" s="10">
        <v>0.13100000000000023</v>
      </c>
      <c r="H50" s="29" t="s">
        <v>123</v>
      </c>
      <c r="I50" s="29" t="s">
        <v>149</v>
      </c>
      <c r="J50" s="29" t="s">
        <v>151</v>
      </c>
      <c r="K50" s="3" t="s">
        <v>152</v>
      </c>
      <c r="L50" s="44" t="s">
        <v>1037</v>
      </c>
      <c r="M50" s="12" t="s">
        <v>54</v>
      </c>
      <c r="N50" s="5"/>
      <c r="O50" s="11"/>
      <c r="P50" s="11"/>
      <c r="Q50" s="30"/>
      <c r="R50" s="52"/>
    </row>
    <row r="51" spans="1:18" x14ac:dyDescent="0.4">
      <c r="A51" s="27" t="s">
        <v>153</v>
      </c>
      <c r="B51" s="28" t="s">
        <v>1038</v>
      </c>
      <c r="C51" s="1" t="s">
        <v>14</v>
      </c>
      <c r="D51" s="29" t="s">
        <v>122</v>
      </c>
      <c r="E51" s="10">
        <v>21.177</v>
      </c>
      <c r="F51" s="10">
        <v>21.321999999999999</v>
      </c>
      <c r="G51" s="10">
        <v>0.14499999999999957</v>
      </c>
      <c r="H51" s="29" t="s">
        <v>123</v>
      </c>
      <c r="I51" s="29" t="s">
        <v>151</v>
      </c>
      <c r="J51" s="29" t="s">
        <v>154</v>
      </c>
      <c r="K51" s="3" t="s">
        <v>20</v>
      </c>
      <c r="L51" s="44" t="s">
        <v>1037</v>
      </c>
      <c r="M51" s="12" t="s">
        <v>1047</v>
      </c>
      <c r="N51" s="5"/>
      <c r="O51" s="11"/>
      <c r="P51" s="11"/>
      <c r="Q51" s="30"/>
      <c r="R51" s="52"/>
    </row>
    <row r="52" spans="1:18" x14ac:dyDescent="0.4">
      <c r="A52" s="37" t="s">
        <v>155</v>
      </c>
      <c r="B52" s="38" t="s">
        <v>1038</v>
      </c>
      <c r="C52" s="54" t="s">
        <v>14</v>
      </c>
      <c r="D52" s="40" t="s">
        <v>122</v>
      </c>
      <c r="E52" s="16">
        <v>21.321999999999999</v>
      </c>
      <c r="F52" s="16">
        <v>21.873999999999999</v>
      </c>
      <c r="G52" s="16">
        <v>0.5519999999999996</v>
      </c>
      <c r="H52" s="40" t="s">
        <v>156</v>
      </c>
      <c r="I52" s="40" t="s">
        <v>154</v>
      </c>
      <c r="J52" s="40" t="s">
        <v>157</v>
      </c>
      <c r="K52" s="41" t="s">
        <v>20</v>
      </c>
      <c r="L52" s="55" t="s">
        <v>1043</v>
      </c>
      <c r="M52" s="18" t="s">
        <v>54</v>
      </c>
      <c r="N52" s="56">
        <v>256</v>
      </c>
      <c r="O52" s="17">
        <v>21.55</v>
      </c>
      <c r="P52" s="17">
        <v>52.073822999999997</v>
      </c>
      <c r="Q52" s="42">
        <v>4.9019870000000001</v>
      </c>
      <c r="R52" s="57" t="s">
        <v>1045</v>
      </c>
    </row>
    <row r="53" spans="1:18" x14ac:dyDescent="0.4">
      <c r="A53" s="27" t="s">
        <v>158</v>
      </c>
      <c r="B53" s="28" t="s">
        <v>1038</v>
      </c>
      <c r="C53" s="1" t="s">
        <v>14</v>
      </c>
      <c r="D53" s="29" t="s">
        <v>159</v>
      </c>
      <c r="E53" s="10">
        <v>30.981999999999999</v>
      </c>
      <c r="F53" s="10">
        <v>33.095999999999997</v>
      </c>
      <c r="G53" s="10">
        <v>2.1139999999999972</v>
      </c>
      <c r="H53" s="29" t="s">
        <v>123</v>
      </c>
      <c r="I53" s="29" t="s">
        <v>120</v>
      </c>
      <c r="J53" s="29" t="s">
        <v>160</v>
      </c>
      <c r="K53" s="3" t="s">
        <v>161</v>
      </c>
      <c r="L53" s="46" t="s">
        <v>1043</v>
      </c>
      <c r="M53" s="12" t="s">
        <v>21</v>
      </c>
      <c r="N53" s="4">
        <v>257</v>
      </c>
      <c r="O53" s="11">
        <v>31.5</v>
      </c>
      <c r="P53" s="11">
        <v>51.952280000000002</v>
      </c>
      <c r="Q53" s="30">
        <v>4.8799809999999999</v>
      </c>
      <c r="R53" s="13" t="s">
        <v>1044</v>
      </c>
    </row>
    <row r="54" spans="1:18" x14ac:dyDescent="0.4">
      <c r="A54" s="27" t="s">
        <v>162</v>
      </c>
      <c r="B54" s="28" t="s">
        <v>1038</v>
      </c>
      <c r="C54" s="1" t="s">
        <v>14</v>
      </c>
      <c r="D54" s="29" t="s">
        <v>159</v>
      </c>
      <c r="E54" s="10">
        <v>33.095999999999997</v>
      </c>
      <c r="F54" s="10">
        <v>35.475999999999999</v>
      </c>
      <c r="G54" s="10">
        <v>2.3800000000000026</v>
      </c>
      <c r="H54" s="29" t="s">
        <v>123</v>
      </c>
      <c r="I54" s="29" t="s">
        <v>160</v>
      </c>
      <c r="J54" s="29" t="s">
        <v>163</v>
      </c>
      <c r="K54" s="3" t="s">
        <v>161</v>
      </c>
      <c r="L54" s="44" t="s">
        <v>1037</v>
      </c>
      <c r="M54" s="12" t="s">
        <v>21</v>
      </c>
      <c r="N54" s="5"/>
      <c r="O54" s="11"/>
      <c r="P54" s="11"/>
      <c r="Q54" s="30"/>
      <c r="R54" s="52"/>
    </row>
    <row r="55" spans="1:18" x14ac:dyDescent="0.4">
      <c r="A55" s="27" t="s">
        <v>164</v>
      </c>
      <c r="B55" s="28" t="s">
        <v>1038</v>
      </c>
      <c r="C55" s="1" t="s">
        <v>14</v>
      </c>
      <c r="D55" s="29" t="s">
        <v>159</v>
      </c>
      <c r="E55" s="10">
        <v>35.475999999999999</v>
      </c>
      <c r="F55" s="10">
        <v>36.369999999999997</v>
      </c>
      <c r="G55" s="10">
        <v>0.89399999999999835</v>
      </c>
      <c r="H55" s="29" t="s">
        <v>123</v>
      </c>
      <c r="I55" s="29" t="s">
        <v>163</v>
      </c>
      <c r="J55" s="29" t="s">
        <v>165</v>
      </c>
      <c r="K55" s="3" t="s">
        <v>161</v>
      </c>
      <c r="L55" s="44" t="s">
        <v>1037</v>
      </c>
      <c r="M55" s="12" t="s">
        <v>21</v>
      </c>
      <c r="N55" s="5"/>
      <c r="O55" s="11"/>
      <c r="P55" s="11"/>
      <c r="Q55" s="30"/>
      <c r="R55" s="52"/>
    </row>
    <row r="56" spans="1:18" x14ac:dyDescent="0.4">
      <c r="A56" s="27" t="s">
        <v>166</v>
      </c>
      <c r="B56" s="28" t="s">
        <v>1038</v>
      </c>
      <c r="C56" s="1" t="s">
        <v>14</v>
      </c>
      <c r="D56" s="29" t="s">
        <v>159</v>
      </c>
      <c r="E56" s="10">
        <v>36.369999999999997</v>
      </c>
      <c r="F56" s="10">
        <v>37.475999999999999</v>
      </c>
      <c r="G56" s="10">
        <v>1.1060000000000016</v>
      </c>
      <c r="H56" s="29" t="s">
        <v>123</v>
      </c>
      <c r="I56" s="29" t="s">
        <v>165</v>
      </c>
      <c r="J56" s="29" t="s">
        <v>167</v>
      </c>
      <c r="K56" s="3" t="s">
        <v>161</v>
      </c>
      <c r="L56" s="46" t="s">
        <v>1043</v>
      </c>
      <c r="M56" s="12" t="s">
        <v>21</v>
      </c>
      <c r="N56" s="4">
        <v>204</v>
      </c>
      <c r="O56" s="11">
        <v>36.950000000000003</v>
      </c>
      <c r="P56" s="11">
        <v>51.971490000000003</v>
      </c>
      <c r="Q56" s="30">
        <v>4.9508400000000004</v>
      </c>
      <c r="R56" s="13" t="s">
        <v>1044</v>
      </c>
    </row>
    <row r="57" spans="1:18" x14ac:dyDescent="0.4">
      <c r="A57" s="27" t="s">
        <v>168</v>
      </c>
      <c r="B57" s="28" t="s">
        <v>1038</v>
      </c>
      <c r="C57" s="1" t="s">
        <v>14</v>
      </c>
      <c r="D57" s="29" t="s">
        <v>159</v>
      </c>
      <c r="E57" s="10">
        <v>37.475999999999999</v>
      </c>
      <c r="F57" s="10">
        <v>38.61</v>
      </c>
      <c r="G57" s="10">
        <v>1.1340000000000003</v>
      </c>
      <c r="H57" s="29" t="s">
        <v>123</v>
      </c>
      <c r="I57" s="29" t="s">
        <v>167</v>
      </c>
      <c r="J57" s="29" t="s">
        <v>169</v>
      </c>
      <c r="K57" s="3" t="s">
        <v>161</v>
      </c>
      <c r="L57" s="44" t="s">
        <v>1037</v>
      </c>
      <c r="M57" s="12" t="s">
        <v>21</v>
      </c>
      <c r="N57" s="5"/>
      <c r="O57" s="11"/>
      <c r="P57" s="11"/>
      <c r="Q57" s="30"/>
      <c r="R57" s="52"/>
    </row>
    <row r="58" spans="1:18" x14ac:dyDescent="0.4">
      <c r="A58" s="27" t="s">
        <v>170</v>
      </c>
      <c r="B58" s="28" t="s">
        <v>1038</v>
      </c>
      <c r="C58" s="1" t="s">
        <v>14</v>
      </c>
      <c r="D58" s="29" t="s">
        <v>159</v>
      </c>
      <c r="E58" s="10">
        <v>38.61</v>
      </c>
      <c r="F58" s="10">
        <v>39.281999999999996</v>
      </c>
      <c r="G58" s="10">
        <v>0.67199999999999704</v>
      </c>
      <c r="H58" s="29" t="s">
        <v>123</v>
      </c>
      <c r="I58" s="29" t="s">
        <v>169</v>
      </c>
      <c r="J58" s="29" t="s">
        <v>171</v>
      </c>
      <c r="K58" s="3" t="s">
        <v>161</v>
      </c>
      <c r="L58" s="44" t="s">
        <v>1037</v>
      </c>
      <c r="M58" s="12" t="s">
        <v>21</v>
      </c>
      <c r="N58" s="5"/>
      <c r="O58" s="11"/>
      <c r="P58" s="11"/>
      <c r="Q58" s="30"/>
      <c r="R58" s="52"/>
    </row>
    <row r="59" spans="1:18" x14ac:dyDescent="0.4">
      <c r="A59" s="27" t="s">
        <v>172</v>
      </c>
      <c r="B59" s="28" t="s">
        <v>1038</v>
      </c>
      <c r="C59" s="1"/>
      <c r="D59" s="29" t="s">
        <v>159</v>
      </c>
      <c r="E59" s="10">
        <v>39.281999999999996</v>
      </c>
      <c r="F59" s="10">
        <v>40.450000000000003</v>
      </c>
      <c r="G59" s="10">
        <v>1.1680000000000064</v>
      </c>
      <c r="H59" s="29" t="s">
        <v>123</v>
      </c>
      <c r="I59" s="29" t="s">
        <v>171</v>
      </c>
      <c r="J59" s="29" t="s">
        <v>173</v>
      </c>
      <c r="K59" s="3" t="s">
        <v>161</v>
      </c>
      <c r="L59" s="46" t="s">
        <v>1043</v>
      </c>
      <c r="M59" s="12" t="s">
        <v>21</v>
      </c>
      <c r="N59" s="4">
        <v>258</v>
      </c>
      <c r="O59" s="11">
        <v>40</v>
      </c>
      <c r="P59" s="11">
        <v>51.98556</v>
      </c>
      <c r="Q59" s="30">
        <v>4.973611</v>
      </c>
      <c r="R59" s="13" t="s">
        <v>1044</v>
      </c>
    </row>
    <row r="60" spans="1:18" x14ac:dyDescent="0.4">
      <c r="A60" s="27" t="s">
        <v>174</v>
      </c>
      <c r="B60" s="28" t="s">
        <v>1038</v>
      </c>
      <c r="C60" s="1"/>
      <c r="D60" s="29" t="s">
        <v>159</v>
      </c>
      <c r="E60" s="10">
        <v>40.450000000000003</v>
      </c>
      <c r="F60" s="10">
        <v>41.014000000000003</v>
      </c>
      <c r="G60" s="10">
        <v>0.56400000000000006</v>
      </c>
      <c r="H60" s="29" t="s">
        <v>123</v>
      </c>
      <c r="I60" s="29" t="s">
        <v>173</v>
      </c>
      <c r="J60" s="29" t="s">
        <v>175</v>
      </c>
      <c r="K60" s="3" t="s">
        <v>161</v>
      </c>
      <c r="L60" s="44" t="s">
        <v>1037</v>
      </c>
      <c r="M60" s="12" t="s">
        <v>21</v>
      </c>
      <c r="N60" s="5"/>
      <c r="O60" s="11"/>
      <c r="P60" s="11"/>
      <c r="Q60" s="30"/>
      <c r="R60" s="52"/>
    </row>
    <row r="61" spans="1:18" x14ac:dyDescent="0.4">
      <c r="A61" s="27" t="s">
        <v>176</v>
      </c>
      <c r="B61" s="28" t="s">
        <v>1038</v>
      </c>
      <c r="C61" s="1" t="s">
        <v>14</v>
      </c>
      <c r="D61" s="29" t="s">
        <v>159</v>
      </c>
      <c r="E61" s="10">
        <v>41.014000000000003</v>
      </c>
      <c r="F61" s="10">
        <v>43.25</v>
      </c>
      <c r="G61" s="10">
        <v>2.2359999999999971</v>
      </c>
      <c r="H61" s="29" t="s">
        <v>177</v>
      </c>
      <c r="I61" s="29" t="s">
        <v>175</v>
      </c>
      <c r="J61" s="29" t="s">
        <v>177</v>
      </c>
      <c r="K61" s="3" t="s">
        <v>126</v>
      </c>
      <c r="L61" s="46" t="s">
        <v>1043</v>
      </c>
      <c r="M61" s="12" t="s">
        <v>21</v>
      </c>
      <c r="N61" s="4">
        <v>260</v>
      </c>
      <c r="O61" s="11">
        <v>42</v>
      </c>
      <c r="P61" s="11">
        <v>51.996940000000002</v>
      </c>
      <c r="Q61" s="30">
        <v>4.9819440000000004</v>
      </c>
      <c r="R61" s="13" t="s">
        <v>1044</v>
      </c>
    </row>
    <row r="62" spans="1:18" x14ac:dyDescent="0.4">
      <c r="A62" s="27" t="s">
        <v>178</v>
      </c>
      <c r="B62" s="28" t="s">
        <v>1038</v>
      </c>
      <c r="C62" s="1" t="s">
        <v>14</v>
      </c>
      <c r="D62" s="29" t="s">
        <v>159</v>
      </c>
      <c r="E62" s="10">
        <v>43.25</v>
      </c>
      <c r="F62" s="10">
        <v>45.7</v>
      </c>
      <c r="G62" s="10">
        <v>2.4500000000000028</v>
      </c>
      <c r="H62" s="29" t="s">
        <v>65</v>
      </c>
      <c r="I62" s="29" t="s">
        <v>177</v>
      </c>
      <c r="J62" s="29" t="s">
        <v>179</v>
      </c>
      <c r="K62" s="3" t="s">
        <v>180</v>
      </c>
      <c r="L62" s="44" t="s">
        <v>1037</v>
      </c>
      <c r="M62" s="12" t="s">
        <v>21</v>
      </c>
      <c r="N62" s="5"/>
      <c r="O62" s="11"/>
      <c r="P62" s="11"/>
      <c r="Q62" s="30"/>
      <c r="R62" s="52"/>
    </row>
    <row r="63" spans="1:18" x14ac:dyDescent="0.4">
      <c r="A63" s="27" t="s">
        <v>181</v>
      </c>
      <c r="B63" s="28" t="s">
        <v>1038</v>
      </c>
      <c r="C63" s="1" t="s">
        <v>14</v>
      </c>
      <c r="D63" s="29" t="s">
        <v>159</v>
      </c>
      <c r="E63" s="10">
        <v>45.7</v>
      </c>
      <c r="F63" s="10">
        <v>46.38</v>
      </c>
      <c r="G63" s="10">
        <v>0.67999999999999972</v>
      </c>
      <c r="H63" s="29" t="s">
        <v>179</v>
      </c>
      <c r="I63" s="29" t="s">
        <v>179</v>
      </c>
      <c r="J63" s="29" t="s">
        <v>182</v>
      </c>
      <c r="K63" s="3" t="s">
        <v>183</v>
      </c>
      <c r="L63" s="44" t="s">
        <v>1037</v>
      </c>
      <c r="M63" s="12" t="s">
        <v>21</v>
      </c>
      <c r="N63" s="5"/>
      <c r="O63" s="11"/>
      <c r="P63" s="11"/>
      <c r="Q63" s="30"/>
      <c r="R63" s="52"/>
    </row>
    <row r="64" spans="1:18" x14ac:dyDescent="0.4">
      <c r="A64" s="27" t="s">
        <v>184</v>
      </c>
      <c r="B64" s="28" t="s">
        <v>1038</v>
      </c>
      <c r="C64" s="1" t="s">
        <v>14</v>
      </c>
      <c r="D64" s="29" t="s">
        <v>159</v>
      </c>
      <c r="E64" s="10">
        <v>46.38</v>
      </c>
      <c r="F64" s="10">
        <v>48.61</v>
      </c>
      <c r="G64" s="10">
        <v>2.2299999999999969</v>
      </c>
      <c r="H64" s="29" t="s">
        <v>179</v>
      </c>
      <c r="I64" s="29" t="s">
        <v>182</v>
      </c>
      <c r="J64" s="29" t="s">
        <v>185</v>
      </c>
      <c r="K64" s="3" t="s">
        <v>183</v>
      </c>
      <c r="L64" s="46" t="s">
        <v>1043</v>
      </c>
      <c r="M64" s="12" t="s">
        <v>21</v>
      </c>
      <c r="N64" s="4">
        <v>222</v>
      </c>
      <c r="O64" s="11">
        <v>47.3</v>
      </c>
      <c r="P64" s="11">
        <v>52.008310000000002</v>
      </c>
      <c r="Q64" s="30">
        <v>5.05687</v>
      </c>
      <c r="R64" s="13" t="s">
        <v>1044</v>
      </c>
    </row>
    <row r="65" spans="1:18" x14ac:dyDescent="0.4">
      <c r="A65" s="27" t="s">
        <v>186</v>
      </c>
      <c r="B65" s="28" t="s">
        <v>1038</v>
      </c>
      <c r="C65" s="1" t="s">
        <v>14</v>
      </c>
      <c r="D65" s="29" t="s">
        <v>159</v>
      </c>
      <c r="E65" s="10">
        <v>48.61</v>
      </c>
      <c r="F65" s="10">
        <v>49.13</v>
      </c>
      <c r="G65" s="10">
        <v>0.52000000000000313</v>
      </c>
      <c r="H65" s="29" t="s">
        <v>179</v>
      </c>
      <c r="I65" s="29" t="s">
        <v>185</v>
      </c>
      <c r="J65" s="29" t="s">
        <v>187</v>
      </c>
      <c r="K65" s="3" t="s">
        <v>183</v>
      </c>
      <c r="L65" s="46" t="s">
        <v>1043</v>
      </c>
      <c r="M65" s="12" t="s">
        <v>54</v>
      </c>
      <c r="N65" s="4">
        <v>261</v>
      </c>
      <c r="O65" s="11">
        <v>48.82</v>
      </c>
      <c r="P65" s="11">
        <v>52.017515000000003</v>
      </c>
      <c r="Q65" s="30">
        <v>5.0639380000000003</v>
      </c>
      <c r="R65" s="13" t="s">
        <v>1045</v>
      </c>
    </row>
    <row r="66" spans="1:18" x14ac:dyDescent="0.4">
      <c r="A66" s="58" t="s">
        <v>188</v>
      </c>
      <c r="B66" s="38" t="s">
        <v>1038</v>
      </c>
      <c r="C66" s="54" t="s">
        <v>14</v>
      </c>
      <c r="D66" s="40" t="s">
        <v>159</v>
      </c>
      <c r="E66" s="16">
        <v>49.13</v>
      </c>
      <c r="F66" s="16">
        <v>50.241</v>
      </c>
      <c r="G66" s="16">
        <v>1.1109999999999971</v>
      </c>
      <c r="H66" s="40" t="s">
        <v>65</v>
      </c>
      <c r="I66" s="40" t="s">
        <v>187</v>
      </c>
      <c r="J66" s="40" t="s">
        <v>104</v>
      </c>
      <c r="K66" s="41" t="s">
        <v>189</v>
      </c>
      <c r="L66" s="55" t="s">
        <v>1043</v>
      </c>
      <c r="M66" s="18" t="s">
        <v>190</v>
      </c>
      <c r="N66" s="56">
        <v>259</v>
      </c>
      <c r="O66" s="17">
        <v>49.5</v>
      </c>
      <c r="P66" s="17">
        <v>52.023634999999999</v>
      </c>
      <c r="Q66" s="42">
        <v>5.061261</v>
      </c>
      <c r="R66" s="57" t="s">
        <v>1045</v>
      </c>
    </row>
    <row r="67" spans="1:18" x14ac:dyDescent="0.4">
      <c r="A67" s="27" t="s">
        <v>191</v>
      </c>
      <c r="B67" s="28" t="s">
        <v>1038</v>
      </c>
      <c r="C67" s="32" t="s">
        <v>192</v>
      </c>
      <c r="D67" s="29" t="s">
        <v>193</v>
      </c>
      <c r="E67" s="10">
        <v>0</v>
      </c>
      <c r="F67" s="10">
        <v>1.0449999999999999</v>
      </c>
      <c r="G67" s="10">
        <v>1.0449999999999999</v>
      </c>
      <c r="H67" s="29" t="s">
        <v>194</v>
      </c>
      <c r="I67" s="29" t="s">
        <v>195</v>
      </c>
      <c r="J67" s="29" t="s">
        <v>196</v>
      </c>
      <c r="K67" s="3" t="s">
        <v>197</v>
      </c>
      <c r="L67" s="44" t="s">
        <v>1037</v>
      </c>
      <c r="M67" s="12" t="s">
        <v>21</v>
      </c>
      <c r="N67" s="5"/>
      <c r="O67" s="11"/>
      <c r="P67" s="11"/>
      <c r="Q67" s="30"/>
      <c r="R67" s="52"/>
    </row>
    <row r="68" spans="1:18" x14ac:dyDescent="0.4">
      <c r="A68" s="27" t="s">
        <v>198</v>
      </c>
      <c r="B68" s="28" t="s">
        <v>1038</v>
      </c>
      <c r="C68" s="32" t="s">
        <v>192</v>
      </c>
      <c r="D68" s="29" t="s">
        <v>193</v>
      </c>
      <c r="E68" s="10">
        <v>1.0449999999999999</v>
      </c>
      <c r="F68" s="10">
        <v>1.659</v>
      </c>
      <c r="G68" s="10">
        <v>0.6140000000000001</v>
      </c>
      <c r="H68" s="29" t="s">
        <v>194</v>
      </c>
      <c r="I68" s="29" t="s">
        <v>196</v>
      </c>
      <c r="J68" s="29" t="s">
        <v>199</v>
      </c>
      <c r="K68" s="3" t="s">
        <v>197</v>
      </c>
      <c r="L68" s="46" t="s">
        <v>1043</v>
      </c>
      <c r="M68" s="12" t="s">
        <v>21</v>
      </c>
      <c r="N68" s="4">
        <v>266</v>
      </c>
      <c r="O68" s="11">
        <v>1.4</v>
      </c>
      <c r="P68" s="11">
        <v>52.203609999999998</v>
      </c>
      <c r="Q68" s="30">
        <v>4.9044439999999998</v>
      </c>
      <c r="R68" s="13" t="s">
        <v>1044</v>
      </c>
    </row>
    <row r="69" spans="1:18" x14ac:dyDescent="0.4">
      <c r="A69" s="27" t="s">
        <v>200</v>
      </c>
      <c r="B69" s="28" t="s">
        <v>1038</v>
      </c>
      <c r="C69" s="32" t="s">
        <v>192</v>
      </c>
      <c r="D69" s="29" t="s">
        <v>193</v>
      </c>
      <c r="E69" s="10">
        <v>1.659</v>
      </c>
      <c r="F69" s="10">
        <v>2.29</v>
      </c>
      <c r="G69" s="10">
        <v>0.63100000000000001</v>
      </c>
      <c r="H69" s="29" t="s">
        <v>194</v>
      </c>
      <c r="I69" s="29" t="s">
        <v>199</v>
      </c>
      <c r="J69" s="29" t="s">
        <v>201</v>
      </c>
      <c r="K69" s="3" t="s">
        <v>197</v>
      </c>
      <c r="L69" s="44" t="s">
        <v>1037</v>
      </c>
      <c r="M69" s="12" t="s">
        <v>21</v>
      </c>
      <c r="N69" s="5"/>
      <c r="O69" s="11"/>
      <c r="P69" s="11"/>
      <c r="Q69" s="30"/>
      <c r="R69" s="52"/>
    </row>
    <row r="70" spans="1:18" x14ac:dyDescent="0.4">
      <c r="A70" s="27" t="s">
        <v>202</v>
      </c>
      <c r="B70" s="28" t="s">
        <v>1038</v>
      </c>
      <c r="C70" s="32" t="s">
        <v>192</v>
      </c>
      <c r="D70" s="29" t="s">
        <v>193</v>
      </c>
      <c r="E70" s="10">
        <v>2.29</v>
      </c>
      <c r="F70" s="10">
        <v>4.5410000000000004</v>
      </c>
      <c r="G70" s="10">
        <v>2.2510000000000003</v>
      </c>
      <c r="H70" s="29" t="s">
        <v>194</v>
      </c>
      <c r="I70" s="29" t="s">
        <v>201</v>
      </c>
      <c r="J70" s="29" t="s">
        <v>203</v>
      </c>
      <c r="K70" s="3" t="s">
        <v>197</v>
      </c>
      <c r="L70" s="46" t="s">
        <v>1043</v>
      </c>
      <c r="M70" s="12" t="s">
        <v>21</v>
      </c>
      <c r="N70" s="4">
        <v>205</v>
      </c>
      <c r="O70" s="11">
        <v>3.22</v>
      </c>
      <c r="P70" s="11">
        <v>52.187255</v>
      </c>
      <c r="Q70" s="30">
        <v>4.9074369999999998</v>
      </c>
      <c r="R70" s="13" t="s">
        <v>1044</v>
      </c>
    </row>
    <row r="71" spans="1:18" x14ac:dyDescent="0.4">
      <c r="A71" s="27" t="s">
        <v>204</v>
      </c>
      <c r="B71" s="28" t="s">
        <v>1038</v>
      </c>
      <c r="C71" s="32" t="s">
        <v>192</v>
      </c>
      <c r="D71" s="29" t="s">
        <v>193</v>
      </c>
      <c r="E71" s="10">
        <v>4.5410000000000004</v>
      </c>
      <c r="F71" s="10">
        <v>6.0880000000000001</v>
      </c>
      <c r="G71" s="10">
        <v>1.5469999999999997</v>
      </c>
      <c r="H71" s="29" t="s">
        <v>194</v>
      </c>
      <c r="I71" s="29" t="s">
        <v>203</v>
      </c>
      <c r="J71" s="29" t="s">
        <v>205</v>
      </c>
      <c r="K71" s="3" t="s">
        <v>197</v>
      </c>
      <c r="L71" s="46" t="s">
        <v>1043</v>
      </c>
      <c r="M71" s="12" t="s">
        <v>21</v>
      </c>
      <c r="N71" s="4">
        <v>265</v>
      </c>
      <c r="O71" s="11">
        <v>5.2</v>
      </c>
      <c r="P71" s="11">
        <v>52.116968999999997</v>
      </c>
      <c r="Q71" s="30">
        <v>4.9045589999999999</v>
      </c>
      <c r="R71" s="13" t="s">
        <v>1044</v>
      </c>
    </row>
    <row r="72" spans="1:18" x14ac:dyDescent="0.4">
      <c r="A72" s="27" t="s">
        <v>206</v>
      </c>
      <c r="B72" s="28" t="s">
        <v>1038</v>
      </c>
      <c r="C72" s="32" t="s">
        <v>192</v>
      </c>
      <c r="D72" s="29" t="s">
        <v>193</v>
      </c>
      <c r="E72" s="10">
        <v>6.0880000000000001</v>
      </c>
      <c r="F72" s="10">
        <v>6.1890000000000001</v>
      </c>
      <c r="G72" s="10">
        <v>0.10099999999999998</v>
      </c>
      <c r="H72" s="29" t="s">
        <v>194</v>
      </c>
      <c r="I72" s="29" t="s">
        <v>205</v>
      </c>
      <c r="J72" s="29" t="s">
        <v>207</v>
      </c>
      <c r="K72" s="3" t="s">
        <v>197</v>
      </c>
      <c r="L72" s="44" t="s">
        <v>1037</v>
      </c>
      <c r="M72" s="12" t="s">
        <v>21</v>
      </c>
      <c r="N72" s="5"/>
      <c r="O72" s="11"/>
      <c r="P72" s="11"/>
      <c r="Q72" s="30"/>
      <c r="R72" s="52"/>
    </row>
    <row r="73" spans="1:18" x14ac:dyDescent="0.4">
      <c r="A73" s="27" t="s">
        <v>208</v>
      </c>
      <c r="B73" s="28" t="s">
        <v>1038</v>
      </c>
      <c r="C73" s="32" t="s">
        <v>192</v>
      </c>
      <c r="D73" s="29" t="s">
        <v>193</v>
      </c>
      <c r="E73" s="10">
        <v>6.1890000000000001</v>
      </c>
      <c r="F73" s="10">
        <v>8.1470000000000002</v>
      </c>
      <c r="G73" s="10">
        <v>1.9580000000000002</v>
      </c>
      <c r="H73" s="29" t="s">
        <v>194</v>
      </c>
      <c r="I73" s="29" t="s">
        <v>207</v>
      </c>
      <c r="J73" s="29" t="s">
        <v>209</v>
      </c>
      <c r="K73" s="3" t="s">
        <v>210</v>
      </c>
      <c r="L73" s="46" t="s">
        <v>1043</v>
      </c>
      <c r="M73" s="12" t="s">
        <v>21</v>
      </c>
      <c r="N73" s="4">
        <v>264</v>
      </c>
      <c r="O73" s="11">
        <v>7.4</v>
      </c>
      <c r="P73" s="11">
        <v>52.150559999999999</v>
      </c>
      <c r="Q73" s="30">
        <v>4.911111</v>
      </c>
      <c r="R73" s="13" t="s">
        <v>1044</v>
      </c>
    </row>
    <row r="74" spans="1:18" x14ac:dyDescent="0.4">
      <c r="A74" s="27" t="s">
        <v>211</v>
      </c>
      <c r="B74" s="28" t="s">
        <v>1038</v>
      </c>
      <c r="C74" s="32" t="s">
        <v>192</v>
      </c>
      <c r="D74" s="29" t="s">
        <v>193</v>
      </c>
      <c r="E74" s="10">
        <v>8.1470000000000002</v>
      </c>
      <c r="F74" s="10">
        <v>9.7479999999999993</v>
      </c>
      <c r="G74" s="10">
        <v>1.6009999999999991</v>
      </c>
      <c r="H74" s="29" t="s">
        <v>194</v>
      </c>
      <c r="I74" s="29" t="s">
        <v>209</v>
      </c>
      <c r="J74" s="29" t="s">
        <v>212</v>
      </c>
      <c r="K74" s="3" t="s">
        <v>210</v>
      </c>
      <c r="L74" s="44" t="s">
        <v>1037</v>
      </c>
      <c r="M74" s="12" t="s">
        <v>21</v>
      </c>
      <c r="N74" s="5"/>
      <c r="O74" s="11"/>
      <c r="P74" s="11"/>
      <c r="Q74" s="30"/>
      <c r="R74" s="52"/>
    </row>
    <row r="75" spans="1:18" x14ac:dyDescent="0.4">
      <c r="A75" s="27" t="s">
        <v>213</v>
      </c>
      <c r="B75" s="28" t="s">
        <v>1038</v>
      </c>
      <c r="C75" s="32" t="s">
        <v>192</v>
      </c>
      <c r="D75" s="29" t="s">
        <v>193</v>
      </c>
      <c r="E75" s="10">
        <v>9.7479999999999993</v>
      </c>
      <c r="F75" s="10">
        <v>11.212999999999999</v>
      </c>
      <c r="G75" s="10">
        <v>1.4649999999999999</v>
      </c>
      <c r="H75" s="29" t="s">
        <v>194</v>
      </c>
      <c r="I75" s="29" t="s">
        <v>212</v>
      </c>
      <c r="J75" s="29" t="s">
        <v>214</v>
      </c>
      <c r="K75" s="3" t="s">
        <v>210</v>
      </c>
      <c r="L75" s="46" t="s">
        <v>1043</v>
      </c>
      <c r="M75" s="12" t="s">
        <v>21</v>
      </c>
      <c r="N75" s="4">
        <v>263</v>
      </c>
      <c r="O75" s="11">
        <v>10.5</v>
      </c>
      <c r="P75" s="11">
        <v>52.122779999999999</v>
      </c>
      <c r="Q75" s="30">
        <v>4.9124999999999996</v>
      </c>
      <c r="R75" s="13" t="s">
        <v>1044</v>
      </c>
    </row>
    <row r="76" spans="1:18" x14ac:dyDescent="0.4">
      <c r="A76" s="27" t="s">
        <v>215</v>
      </c>
      <c r="B76" s="28" t="s">
        <v>1038</v>
      </c>
      <c r="C76" s="32" t="s">
        <v>192</v>
      </c>
      <c r="D76" s="29" t="s">
        <v>193</v>
      </c>
      <c r="E76" s="10">
        <v>11.212999999999999</v>
      </c>
      <c r="F76" s="10">
        <v>12.54</v>
      </c>
      <c r="G76" s="10">
        <v>1.327</v>
      </c>
      <c r="H76" s="29" t="s">
        <v>194</v>
      </c>
      <c r="I76" s="29" t="s">
        <v>214</v>
      </c>
      <c r="J76" s="29" t="s">
        <v>23</v>
      </c>
      <c r="K76" s="3" t="s">
        <v>216</v>
      </c>
      <c r="L76" s="46" t="s">
        <v>1043</v>
      </c>
      <c r="M76" s="12" t="s">
        <v>21</v>
      </c>
      <c r="N76" s="4">
        <v>262</v>
      </c>
      <c r="O76" s="11">
        <v>12</v>
      </c>
      <c r="P76" s="11">
        <v>52.109912999999999</v>
      </c>
      <c r="Q76" s="30">
        <v>4.916652</v>
      </c>
      <c r="R76" s="13" t="s">
        <v>1044</v>
      </c>
    </row>
    <row r="77" spans="1:18" x14ac:dyDescent="0.4">
      <c r="A77" s="37" t="s">
        <v>217</v>
      </c>
      <c r="B77" s="38" t="s">
        <v>1038</v>
      </c>
      <c r="C77" s="59" t="s">
        <v>192</v>
      </c>
      <c r="D77" s="40" t="s">
        <v>193</v>
      </c>
      <c r="E77" s="16">
        <v>12.54</v>
      </c>
      <c r="F77" s="16">
        <v>12.833</v>
      </c>
      <c r="G77" s="16">
        <v>0.29300000000000104</v>
      </c>
      <c r="H77" s="40" t="s">
        <v>194</v>
      </c>
      <c r="I77" s="40" t="s">
        <v>23</v>
      </c>
      <c r="J77" s="40" t="s">
        <v>218</v>
      </c>
      <c r="K77" s="41" t="s">
        <v>20</v>
      </c>
      <c r="L77" s="60" t="s">
        <v>1037</v>
      </c>
      <c r="M77" s="18" t="s">
        <v>21</v>
      </c>
      <c r="N77" s="15"/>
      <c r="O77" s="17"/>
      <c r="P77" s="17"/>
      <c r="Q77" s="42"/>
      <c r="R77" s="53"/>
    </row>
    <row r="78" spans="1:18" x14ac:dyDescent="0.4">
      <c r="A78" s="27" t="s">
        <v>219</v>
      </c>
      <c r="B78" s="28" t="s">
        <v>1038</v>
      </c>
      <c r="C78" s="1" t="s">
        <v>14</v>
      </c>
      <c r="D78" s="29" t="s">
        <v>220</v>
      </c>
      <c r="E78" s="10">
        <v>5.2999999999999999E-2</v>
      </c>
      <c r="F78" s="10">
        <v>0.54</v>
      </c>
      <c r="G78" s="10">
        <v>0.48700000000000004</v>
      </c>
      <c r="H78" s="29" t="s">
        <v>221</v>
      </c>
      <c r="I78" s="29" t="s">
        <v>47</v>
      </c>
      <c r="J78" s="29" t="s">
        <v>222</v>
      </c>
      <c r="K78" s="3" t="s">
        <v>223</v>
      </c>
      <c r="L78" s="46" t="s">
        <v>1043</v>
      </c>
      <c r="M78" s="12" t="s">
        <v>54</v>
      </c>
      <c r="N78" s="4">
        <v>267</v>
      </c>
      <c r="O78" s="11">
        <v>0.33</v>
      </c>
      <c r="P78" s="11">
        <v>52.223908999999999</v>
      </c>
      <c r="Q78" s="30">
        <v>5.2555209999999999</v>
      </c>
      <c r="R78" s="13" t="s">
        <v>1045</v>
      </c>
    </row>
    <row r="79" spans="1:18" x14ac:dyDescent="0.4">
      <c r="A79" s="27" t="s">
        <v>224</v>
      </c>
      <c r="B79" s="28" t="s">
        <v>1038</v>
      </c>
      <c r="C79" s="1" t="s">
        <v>14</v>
      </c>
      <c r="D79" s="29" t="s">
        <v>220</v>
      </c>
      <c r="E79" s="10">
        <v>32.588999999999999</v>
      </c>
      <c r="F79" s="10">
        <v>32.911000000000001</v>
      </c>
      <c r="G79" s="10">
        <v>0.32200000000000273</v>
      </c>
      <c r="H79" s="29" t="s">
        <v>225</v>
      </c>
      <c r="I79" s="29" t="s">
        <v>50</v>
      </c>
      <c r="J79" s="29" t="s">
        <v>226</v>
      </c>
      <c r="K79" s="3" t="s">
        <v>227</v>
      </c>
      <c r="L79" s="46" t="s">
        <v>1043</v>
      </c>
      <c r="M79" s="12" t="s">
        <v>54</v>
      </c>
      <c r="N79" s="4">
        <v>268</v>
      </c>
      <c r="O79" s="11">
        <v>32.79</v>
      </c>
      <c r="P79" s="11">
        <v>52.222006</v>
      </c>
      <c r="Q79" s="30">
        <v>5.253406</v>
      </c>
      <c r="R79" s="13" t="s">
        <v>1045</v>
      </c>
    </row>
    <row r="80" spans="1:18" x14ac:dyDescent="0.4">
      <c r="A80" s="27" t="s">
        <v>228</v>
      </c>
      <c r="B80" s="28" t="s">
        <v>1038</v>
      </c>
      <c r="C80" s="1" t="s">
        <v>14</v>
      </c>
      <c r="D80" s="29" t="s">
        <v>220</v>
      </c>
      <c r="E80" s="10">
        <v>32.911000000000001</v>
      </c>
      <c r="F80" s="10">
        <v>33.28</v>
      </c>
      <c r="G80" s="10">
        <v>0.36899999999999977</v>
      </c>
      <c r="H80" s="29" t="s">
        <v>222</v>
      </c>
      <c r="I80" s="29" t="s">
        <v>226</v>
      </c>
      <c r="J80" s="29" t="s">
        <v>229</v>
      </c>
      <c r="K80" s="3" t="s">
        <v>227</v>
      </c>
      <c r="L80" s="46" t="s">
        <v>1043</v>
      </c>
      <c r="M80" s="12" t="s">
        <v>54</v>
      </c>
      <c r="N80" s="4">
        <v>269</v>
      </c>
      <c r="O80" s="11">
        <v>33.015000000000001</v>
      </c>
      <c r="P80" s="11">
        <v>52.221764999999998</v>
      </c>
      <c r="Q80" s="30">
        <v>5.2562709999999999</v>
      </c>
      <c r="R80" s="13" t="s">
        <v>1045</v>
      </c>
    </row>
    <row r="81" spans="1:18" x14ac:dyDescent="0.4">
      <c r="A81" s="27" t="s">
        <v>230</v>
      </c>
      <c r="B81" s="28" t="s">
        <v>1038</v>
      </c>
      <c r="C81" s="1" t="s">
        <v>14</v>
      </c>
      <c r="D81" s="29" t="s">
        <v>220</v>
      </c>
      <c r="E81" s="10">
        <v>33.28</v>
      </c>
      <c r="F81" s="10">
        <v>34.28</v>
      </c>
      <c r="G81" s="10">
        <v>1</v>
      </c>
      <c r="H81" s="29" t="s">
        <v>222</v>
      </c>
      <c r="I81" s="29" t="s">
        <v>229</v>
      </c>
      <c r="J81" s="29" t="s">
        <v>231</v>
      </c>
      <c r="K81" s="3" t="s">
        <v>227</v>
      </c>
      <c r="L81" s="44" t="s">
        <v>1037</v>
      </c>
      <c r="M81" s="12" t="s">
        <v>21</v>
      </c>
      <c r="N81" s="5"/>
      <c r="O81" s="11"/>
      <c r="P81" s="11"/>
      <c r="Q81" s="30"/>
      <c r="R81" s="52"/>
    </row>
    <row r="82" spans="1:18" x14ac:dyDescent="0.4">
      <c r="A82" s="27" t="s">
        <v>232</v>
      </c>
      <c r="B82" s="28" t="s">
        <v>1038</v>
      </c>
      <c r="C82" s="1" t="s">
        <v>14</v>
      </c>
      <c r="D82" s="29" t="s">
        <v>220</v>
      </c>
      <c r="E82" s="10">
        <v>34.28</v>
      </c>
      <c r="F82" s="10">
        <v>34.423000000000002</v>
      </c>
      <c r="G82" s="10">
        <v>0.14300000000000068</v>
      </c>
      <c r="H82" s="29" t="s">
        <v>222</v>
      </c>
      <c r="I82" s="29" t="s">
        <v>231</v>
      </c>
      <c r="J82" s="29" t="s">
        <v>233</v>
      </c>
      <c r="K82" s="3" t="s">
        <v>227</v>
      </c>
      <c r="L82" s="44" t="s">
        <v>1037</v>
      </c>
      <c r="M82" s="12" t="s">
        <v>21</v>
      </c>
      <c r="N82" s="5"/>
      <c r="O82" s="11"/>
      <c r="P82" s="11"/>
      <c r="Q82" s="30"/>
      <c r="R82" s="52"/>
    </row>
    <row r="83" spans="1:18" x14ac:dyDescent="0.4">
      <c r="A83" s="27" t="s">
        <v>234</v>
      </c>
      <c r="B83" s="28" t="s">
        <v>1038</v>
      </c>
      <c r="C83" s="1" t="s">
        <v>14</v>
      </c>
      <c r="D83" s="29" t="s">
        <v>220</v>
      </c>
      <c r="E83" s="10">
        <v>34.423000000000002</v>
      </c>
      <c r="F83" s="10">
        <v>34.667000000000002</v>
      </c>
      <c r="G83" s="10">
        <v>0.24399999999999977</v>
      </c>
      <c r="H83" s="29" t="s">
        <v>222</v>
      </c>
      <c r="I83" s="29" t="s">
        <v>233</v>
      </c>
      <c r="J83" s="29" t="s">
        <v>235</v>
      </c>
      <c r="K83" s="3" t="s">
        <v>227</v>
      </c>
      <c r="L83" s="46" t="s">
        <v>1043</v>
      </c>
      <c r="M83" s="12" t="s">
        <v>21</v>
      </c>
      <c r="N83" s="4">
        <v>270</v>
      </c>
      <c r="O83" s="11">
        <v>34.51</v>
      </c>
      <c r="P83" s="11">
        <v>52.211390000000002</v>
      </c>
      <c r="Q83" s="30">
        <v>5.2686109999999999</v>
      </c>
      <c r="R83" s="13" t="s">
        <v>1044</v>
      </c>
    </row>
    <row r="84" spans="1:18" x14ac:dyDescent="0.4">
      <c r="A84" s="27" t="s">
        <v>236</v>
      </c>
      <c r="B84" s="28" t="s">
        <v>1038</v>
      </c>
      <c r="C84" s="1" t="s">
        <v>14</v>
      </c>
      <c r="D84" s="29" t="s">
        <v>220</v>
      </c>
      <c r="E84" s="10">
        <v>34.667000000000002</v>
      </c>
      <c r="F84" s="10">
        <v>35.476999999999997</v>
      </c>
      <c r="G84" s="10">
        <v>0.80999999999999517</v>
      </c>
      <c r="H84" s="29" t="s">
        <v>222</v>
      </c>
      <c r="I84" s="29" t="s">
        <v>235</v>
      </c>
      <c r="J84" s="29" t="s">
        <v>237</v>
      </c>
      <c r="K84" s="3" t="s">
        <v>227</v>
      </c>
      <c r="L84" s="44" t="s">
        <v>1037</v>
      </c>
      <c r="M84" s="12" t="s">
        <v>21</v>
      </c>
      <c r="N84" s="5"/>
      <c r="O84" s="11"/>
      <c r="P84" s="11"/>
      <c r="Q84" s="30"/>
      <c r="R84" s="52"/>
    </row>
    <row r="85" spans="1:18" x14ac:dyDescent="0.4">
      <c r="A85" s="37" t="s">
        <v>238</v>
      </c>
      <c r="B85" s="38" t="s">
        <v>1038</v>
      </c>
      <c r="C85" s="54" t="s">
        <v>14</v>
      </c>
      <c r="D85" s="40" t="s">
        <v>220</v>
      </c>
      <c r="E85" s="16">
        <v>35.476999999999997</v>
      </c>
      <c r="F85" s="16">
        <v>36.767000000000003</v>
      </c>
      <c r="G85" s="16">
        <v>1.2900000000000063</v>
      </c>
      <c r="H85" s="40" t="s">
        <v>222</v>
      </c>
      <c r="I85" s="40" t="s">
        <v>239</v>
      </c>
      <c r="J85" s="40" t="s">
        <v>240</v>
      </c>
      <c r="K85" s="41" t="s">
        <v>227</v>
      </c>
      <c r="L85" s="61" t="s">
        <v>1043</v>
      </c>
      <c r="M85" s="18" t="s">
        <v>54</v>
      </c>
      <c r="N85" s="56">
        <v>206</v>
      </c>
      <c r="O85" s="17">
        <v>36.1</v>
      </c>
      <c r="P85" s="17">
        <v>52.197940000000003</v>
      </c>
      <c r="Q85" s="42">
        <v>5.2783800000000003</v>
      </c>
      <c r="R85" s="57" t="s">
        <v>1045</v>
      </c>
    </row>
    <row r="86" spans="1:18" x14ac:dyDescent="0.4">
      <c r="A86" s="27" t="s">
        <v>241</v>
      </c>
      <c r="B86" s="28" t="s">
        <v>1038</v>
      </c>
      <c r="C86" s="1" t="s">
        <v>14</v>
      </c>
      <c r="D86" s="29" t="s">
        <v>242</v>
      </c>
      <c r="E86" s="10">
        <v>3.8849999999999998</v>
      </c>
      <c r="F86" s="10">
        <v>4.8529999999999998</v>
      </c>
      <c r="G86" s="10">
        <v>0.96799999999999997</v>
      </c>
      <c r="H86" s="29" t="s">
        <v>243</v>
      </c>
      <c r="I86" s="29" t="s">
        <v>244</v>
      </c>
      <c r="J86" s="29" t="s">
        <v>245</v>
      </c>
      <c r="K86" s="3" t="s">
        <v>246</v>
      </c>
      <c r="L86" s="46" t="s">
        <v>1043</v>
      </c>
      <c r="M86" s="12" t="s">
        <v>21</v>
      </c>
      <c r="N86" s="4">
        <v>271</v>
      </c>
      <c r="O86" s="11">
        <v>4.5</v>
      </c>
      <c r="P86" s="11">
        <v>52.089399999999998</v>
      </c>
      <c r="Q86" s="30">
        <v>5.2889410000000003</v>
      </c>
      <c r="R86" s="13" t="s">
        <v>1044</v>
      </c>
    </row>
    <row r="87" spans="1:18" x14ac:dyDescent="0.4">
      <c r="A87" s="27" t="s">
        <v>247</v>
      </c>
      <c r="B87" s="28" t="s">
        <v>1038</v>
      </c>
      <c r="C87" s="1" t="s">
        <v>14</v>
      </c>
      <c r="D87" s="29" t="s">
        <v>242</v>
      </c>
      <c r="E87" s="10">
        <v>4.8529999999999998</v>
      </c>
      <c r="F87" s="10">
        <v>5.5860000000000003</v>
      </c>
      <c r="G87" s="10">
        <v>0.73300000000000054</v>
      </c>
      <c r="H87" s="29" t="s">
        <v>243</v>
      </c>
      <c r="I87" s="29" t="s">
        <v>245</v>
      </c>
      <c r="J87" s="29" t="s">
        <v>248</v>
      </c>
      <c r="K87" s="3" t="s">
        <v>249</v>
      </c>
      <c r="L87" s="44" t="s">
        <v>1037</v>
      </c>
      <c r="M87" s="12" t="s">
        <v>21</v>
      </c>
      <c r="N87" s="5"/>
      <c r="O87" s="11"/>
      <c r="P87" s="11"/>
      <c r="Q87" s="30"/>
      <c r="R87" s="52"/>
    </row>
    <row r="88" spans="1:18" x14ac:dyDescent="0.4">
      <c r="A88" s="27" t="s">
        <v>250</v>
      </c>
      <c r="B88" s="28" t="s">
        <v>1038</v>
      </c>
      <c r="C88" s="1" t="s">
        <v>14</v>
      </c>
      <c r="D88" s="29" t="s">
        <v>242</v>
      </c>
      <c r="E88" s="10">
        <v>5.5860000000000003</v>
      </c>
      <c r="F88" s="10">
        <v>7.375</v>
      </c>
      <c r="G88" s="10">
        <v>1.7889999999999997</v>
      </c>
      <c r="H88" s="29" t="s">
        <v>243</v>
      </c>
      <c r="I88" s="29" t="s">
        <v>248</v>
      </c>
      <c r="J88" s="29" t="s">
        <v>251</v>
      </c>
      <c r="K88" s="3" t="s">
        <v>249</v>
      </c>
      <c r="L88" s="46" t="s">
        <v>1043</v>
      </c>
      <c r="M88" s="12" t="s">
        <v>21</v>
      </c>
      <c r="N88" s="4">
        <v>272</v>
      </c>
      <c r="O88" s="11">
        <v>7</v>
      </c>
      <c r="P88" s="11">
        <v>52.087434000000002</v>
      </c>
      <c r="Q88" s="30">
        <v>5.325342</v>
      </c>
      <c r="R88" s="13" t="s">
        <v>1044</v>
      </c>
    </row>
    <row r="89" spans="1:18" x14ac:dyDescent="0.4">
      <c r="A89" s="27" t="s">
        <v>252</v>
      </c>
      <c r="B89" s="28" t="s">
        <v>1038</v>
      </c>
      <c r="C89" s="1" t="s">
        <v>14</v>
      </c>
      <c r="D89" s="29" t="s">
        <v>242</v>
      </c>
      <c r="E89" s="10">
        <v>7.375</v>
      </c>
      <c r="F89" s="10">
        <v>9.5399999999999991</v>
      </c>
      <c r="G89" s="10">
        <v>2.1649999999999991</v>
      </c>
      <c r="H89" s="29" t="s">
        <v>253</v>
      </c>
      <c r="I89" s="29" t="s">
        <v>251</v>
      </c>
      <c r="J89" s="29" t="s">
        <v>254</v>
      </c>
      <c r="K89" s="3" t="s">
        <v>255</v>
      </c>
      <c r="L89" s="44" t="s">
        <v>1037</v>
      </c>
      <c r="M89" s="12" t="s">
        <v>21</v>
      </c>
      <c r="N89" s="5"/>
      <c r="O89" s="11"/>
      <c r="P89" s="11"/>
      <c r="Q89" s="30"/>
      <c r="R89" s="52"/>
    </row>
    <row r="90" spans="1:18" x14ac:dyDescent="0.4">
      <c r="A90" s="27" t="s">
        <v>256</v>
      </c>
      <c r="B90" s="28" t="s">
        <v>1038</v>
      </c>
      <c r="C90" s="1" t="s">
        <v>14</v>
      </c>
      <c r="D90" s="29" t="s">
        <v>242</v>
      </c>
      <c r="E90" s="10">
        <v>9.5399999999999991</v>
      </c>
      <c r="F90" s="10">
        <v>10.919</v>
      </c>
      <c r="G90" s="10">
        <v>1.3790000000000013</v>
      </c>
      <c r="H90" s="29" t="s">
        <v>253</v>
      </c>
      <c r="I90" s="29" t="s">
        <v>254</v>
      </c>
      <c r="J90" s="29" t="s">
        <v>257</v>
      </c>
      <c r="K90" s="3" t="s">
        <v>255</v>
      </c>
      <c r="L90" s="44" t="s">
        <v>1037</v>
      </c>
      <c r="M90" s="12" t="s">
        <v>21</v>
      </c>
      <c r="N90" s="5"/>
      <c r="O90" s="11"/>
      <c r="P90" s="11"/>
      <c r="Q90" s="30"/>
      <c r="R90" s="52"/>
    </row>
    <row r="91" spans="1:18" x14ac:dyDescent="0.4">
      <c r="A91" s="27" t="s">
        <v>258</v>
      </c>
      <c r="B91" s="28" t="s">
        <v>1038</v>
      </c>
      <c r="C91" s="1" t="s">
        <v>14</v>
      </c>
      <c r="D91" s="29" t="s">
        <v>242</v>
      </c>
      <c r="E91" s="10">
        <v>10.919</v>
      </c>
      <c r="F91" s="10">
        <v>12.516</v>
      </c>
      <c r="G91" s="10">
        <v>1.5969999999999995</v>
      </c>
      <c r="H91" s="29" t="s">
        <v>253</v>
      </c>
      <c r="I91" s="29" t="s">
        <v>257</v>
      </c>
      <c r="J91" s="29" t="s">
        <v>259</v>
      </c>
      <c r="K91" s="3" t="s">
        <v>255</v>
      </c>
      <c r="L91" s="46" t="s">
        <v>1043</v>
      </c>
      <c r="M91" s="12" t="s">
        <v>21</v>
      </c>
      <c r="N91" s="4">
        <v>207</v>
      </c>
      <c r="O91" s="11">
        <v>11.32</v>
      </c>
      <c r="P91" s="11">
        <v>52.083525000000002</v>
      </c>
      <c r="Q91" s="30">
        <v>5.3873139999999999</v>
      </c>
      <c r="R91" s="13" t="s">
        <v>1044</v>
      </c>
    </row>
    <row r="92" spans="1:18" x14ac:dyDescent="0.4">
      <c r="A92" s="27" t="s">
        <v>260</v>
      </c>
      <c r="B92" s="28" t="s">
        <v>1038</v>
      </c>
      <c r="C92" s="1" t="s">
        <v>14</v>
      </c>
      <c r="D92" s="29" t="s">
        <v>242</v>
      </c>
      <c r="E92" s="10">
        <v>12.516</v>
      </c>
      <c r="F92" s="10">
        <v>12.69</v>
      </c>
      <c r="G92" s="10">
        <v>0.17399999999999949</v>
      </c>
      <c r="H92" s="29" t="s">
        <v>253</v>
      </c>
      <c r="I92" s="29" t="s">
        <v>259</v>
      </c>
      <c r="J92" s="29" t="s">
        <v>261</v>
      </c>
      <c r="K92" s="3" t="s">
        <v>255</v>
      </c>
      <c r="L92" s="44" t="s">
        <v>1037</v>
      </c>
      <c r="M92" s="12" t="s">
        <v>21</v>
      </c>
      <c r="N92" s="5"/>
      <c r="O92" s="11"/>
      <c r="P92" s="11"/>
      <c r="Q92" s="30"/>
      <c r="R92" s="52"/>
    </row>
    <row r="93" spans="1:18" x14ac:dyDescent="0.4">
      <c r="A93" s="27" t="s">
        <v>262</v>
      </c>
      <c r="B93" s="28" t="s">
        <v>1038</v>
      </c>
      <c r="C93" s="1" t="s">
        <v>14</v>
      </c>
      <c r="D93" s="29" t="s">
        <v>242</v>
      </c>
      <c r="E93" s="10">
        <v>12.69</v>
      </c>
      <c r="F93" s="10">
        <v>13.33</v>
      </c>
      <c r="G93" s="10">
        <v>0.64000000000000057</v>
      </c>
      <c r="H93" s="29" t="s">
        <v>263</v>
      </c>
      <c r="I93" s="29" t="s">
        <v>261</v>
      </c>
      <c r="J93" s="29" t="s">
        <v>264</v>
      </c>
      <c r="K93" s="3" t="s">
        <v>255</v>
      </c>
      <c r="L93" s="44" t="s">
        <v>1037</v>
      </c>
      <c r="M93" s="12" t="s">
        <v>21</v>
      </c>
      <c r="N93" s="5"/>
      <c r="O93" s="11"/>
      <c r="P93" s="11"/>
      <c r="Q93" s="30"/>
      <c r="R93" s="52"/>
    </row>
    <row r="94" spans="1:18" x14ac:dyDescent="0.4">
      <c r="A94" s="27" t="s">
        <v>265</v>
      </c>
      <c r="B94" s="28" t="s">
        <v>1038</v>
      </c>
      <c r="C94" s="1" t="s">
        <v>14</v>
      </c>
      <c r="D94" s="29" t="s">
        <v>242</v>
      </c>
      <c r="E94" s="10">
        <v>13.33</v>
      </c>
      <c r="F94" s="10">
        <v>14.29</v>
      </c>
      <c r="G94" s="10">
        <v>0.95999999999999908</v>
      </c>
      <c r="H94" s="29" t="s">
        <v>263</v>
      </c>
      <c r="I94" s="29" t="s">
        <v>266</v>
      </c>
      <c r="J94" s="29" t="s">
        <v>267</v>
      </c>
      <c r="K94" s="3" t="s">
        <v>255</v>
      </c>
      <c r="L94" s="46" t="s">
        <v>1043</v>
      </c>
      <c r="M94" s="12" t="s">
        <v>1048</v>
      </c>
      <c r="N94" s="4">
        <v>273</v>
      </c>
      <c r="O94" s="11">
        <v>14</v>
      </c>
      <c r="P94" s="11">
        <v>52.075307000000002</v>
      </c>
      <c r="Q94" s="30">
        <v>5.421271</v>
      </c>
      <c r="R94" s="13" t="s">
        <v>1044</v>
      </c>
    </row>
    <row r="95" spans="1:18" x14ac:dyDescent="0.4">
      <c r="A95" s="27" t="s">
        <v>268</v>
      </c>
      <c r="B95" s="28" t="s">
        <v>1038</v>
      </c>
      <c r="C95" s="1" t="s">
        <v>14</v>
      </c>
      <c r="D95" s="29" t="s">
        <v>242</v>
      </c>
      <c r="E95" s="10">
        <v>14.29</v>
      </c>
      <c r="F95" s="10">
        <v>15.286</v>
      </c>
      <c r="G95" s="10">
        <v>0.99600000000000044</v>
      </c>
      <c r="H95" s="29" t="s">
        <v>263</v>
      </c>
      <c r="I95" s="29" t="s">
        <v>267</v>
      </c>
      <c r="J95" s="29" t="s">
        <v>269</v>
      </c>
      <c r="K95" s="3" t="s">
        <v>255</v>
      </c>
      <c r="L95" s="44" t="s">
        <v>1037</v>
      </c>
      <c r="M95" s="12" t="s">
        <v>21</v>
      </c>
      <c r="N95" s="5"/>
      <c r="O95" s="11"/>
      <c r="P95" s="11"/>
      <c r="Q95" s="30"/>
      <c r="R95" s="52"/>
    </row>
    <row r="96" spans="1:18" x14ac:dyDescent="0.4">
      <c r="A96" s="27" t="s">
        <v>270</v>
      </c>
      <c r="B96" s="28" t="s">
        <v>1038</v>
      </c>
      <c r="C96" s="1" t="s">
        <v>14</v>
      </c>
      <c r="D96" s="29" t="s">
        <v>242</v>
      </c>
      <c r="E96" s="10">
        <v>15.286</v>
      </c>
      <c r="F96" s="10">
        <v>15.526</v>
      </c>
      <c r="G96" s="10">
        <v>0.24</v>
      </c>
      <c r="H96" s="29" t="s">
        <v>271</v>
      </c>
      <c r="I96" s="29" t="s">
        <v>269</v>
      </c>
      <c r="J96" s="29" t="s">
        <v>272</v>
      </c>
      <c r="K96" s="3" t="s">
        <v>255</v>
      </c>
      <c r="L96" s="44" t="s">
        <v>1037</v>
      </c>
      <c r="M96" s="12" t="s">
        <v>21</v>
      </c>
      <c r="N96" s="5"/>
      <c r="O96" s="11"/>
      <c r="P96" s="11"/>
      <c r="Q96" s="30"/>
      <c r="R96" s="52"/>
    </row>
    <row r="97" spans="1:18" x14ac:dyDescent="0.4">
      <c r="A97" s="27" t="s">
        <v>273</v>
      </c>
      <c r="B97" s="28" t="s">
        <v>1038</v>
      </c>
      <c r="C97" s="1" t="s">
        <v>14</v>
      </c>
      <c r="D97" s="29" t="s">
        <v>242</v>
      </c>
      <c r="E97" s="10">
        <v>15.526</v>
      </c>
      <c r="F97" s="10">
        <v>15.852</v>
      </c>
      <c r="G97" s="10">
        <v>0.32600000000000101</v>
      </c>
      <c r="H97" s="29" t="s">
        <v>271</v>
      </c>
      <c r="I97" s="29" t="s">
        <v>272</v>
      </c>
      <c r="J97" s="29" t="s">
        <v>274</v>
      </c>
      <c r="K97" s="3" t="s">
        <v>255</v>
      </c>
      <c r="L97" s="46" t="s">
        <v>1043</v>
      </c>
      <c r="M97" s="12" t="s">
        <v>21</v>
      </c>
      <c r="N97" s="4">
        <v>274</v>
      </c>
      <c r="O97" s="11">
        <v>15.65</v>
      </c>
      <c r="P97" s="11">
        <v>52.078989999999997</v>
      </c>
      <c r="Q97" s="30">
        <v>5.4432499999999999</v>
      </c>
      <c r="R97" s="13" t="s">
        <v>1044</v>
      </c>
    </row>
    <row r="98" spans="1:18" x14ac:dyDescent="0.4">
      <c r="A98" s="27" t="s">
        <v>275</v>
      </c>
      <c r="B98" s="28" t="s">
        <v>1038</v>
      </c>
      <c r="C98" s="1" t="s">
        <v>14</v>
      </c>
      <c r="D98" s="29" t="s">
        <v>242</v>
      </c>
      <c r="E98" s="10">
        <v>15.852</v>
      </c>
      <c r="F98" s="10">
        <v>16.222000000000001</v>
      </c>
      <c r="G98" s="10">
        <v>0.37000000000000099</v>
      </c>
      <c r="H98" s="29" t="s">
        <v>271</v>
      </c>
      <c r="I98" s="29" t="s">
        <v>274</v>
      </c>
      <c r="J98" s="29" t="s">
        <v>276</v>
      </c>
      <c r="K98" s="3" t="s">
        <v>255</v>
      </c>
      <c r="L98" s="44" t="s">
        <v>1037</v>
      </c>
      <c r="M98" s="12" t="s">
        <v>21</v>
      </c>
      <c r="N98" s="5"/>
      <c r="O98" s="11"/>
      <c r="P98" s="11"/>
      <c r="Q98" s="30"/>
      <c r="R98" s="52"/>
    </row>
    <row r="99" spans="1:18" x14ac:dyDescent="0.4">
      <c r="A99" s="27" t="s">
        <v>277</v>
      </c>
      <c r="B99" s="28" t="s">
        <v>1038</v>
      </c>
      <c r="C99" s="1" t="s">
        <v>14</v>
      </c>
      <c r="D99" s="29" t="s">
        <v>242</v>
      </c>
      <c r="E99" s="10">
        <v>16.222000000000001</v>
      </c>
      <c r="F99" s="10">
        <v>16.873999999999999</v>
      </c>
      <c r="G99" s="10">
        <v>0.65199999999999747</v>
      </c>
      <c r="H99" s="29" t="s">
        <v>271</v>
      </c>
      <c r="I99" s="29" t="s">
        <v>276</v>
      </c>
      <c r="J99" s="29" t="s">
        <v>120</v>
      </c>
      <c r="K99" s="3" t="s">
        <v>255</v>
      </c>
      <c r="L99" s="46" t="s">
        <v>1043</v>
      </c>
      <c r="M99" s="12" t="s">
        <v>21</v>
      </c>
      <c r="N99" s="4">
        <v>275</v>
      </c>
      <c r="O99" s="11">
        <v>16.5</v>
      </c>
      <c r="P99" s="11">
        <v>52.081290000000003</v>
      </c>
      <c r="Q99" s="30">
        <v>5.4543970000000002</v>
      </c>
      <c r="R99" s="13" t="s">
        <v>1044</v>
      </c>
    </row>
    <row r="100" spans="1:18" x14ac:dyDescent="0.4">
      <c r="A100" s="27" t="s">
        <v>278</v>
      </c>
      <c r="B100" s="28" t="s">
        <v>1038</v>
      </c>
      <c r="C100" s="1" t="s">
        <v>14</v>
      </c>
      <c r="D100" s="29" t="s">
        <v>242</v>
      </c>
      <c r="E100" s="10">
        <v>20.86</v>
      </c>
      <c r="F100" s="10">
        <v>22.484000000000002</v>
      </c>
      <c r="G100" s="10">
        <v>1.6240000000000023</v>
      </c>
      <c r="H100" s="29" t="s">
        <v>279</v>
      </c>
      <c r="I100" s="29" t="s">
        <v>120</v>
      </c>
      <c r="J100" s="29" t="s">
        <v>280</v>
      </c>
      <c r="K100" s="3" t="s">
        <v>281</v>
      </c>
      <c r="L100" s="46" t="s">
        <v>1043</v>
      </c>
      <c r="M100" s="12" t="s">
        <v>21</v>
      </c>
      <c r="N100" s="4">
        <v>276</v>
      </c>
      <c r="O100" s="11">
        <v>21.5</v>
      </c>
      <c r="P100" s="11">
        <v>52.076135000000001</v>
      </c>
      <c r="Q100" s="30">
        <v>5.5165179999999996</v>
      </c>
      <c r="R100" s="13" t="s">
        <v>1044</v>
      </c>
    </row>
    <row r="101" spans="1:18" x14ac:dyDescent="0.4">
      <c r="A101" s="27" t="s">
        <v>282</v>
      </c>
      <c r="B101" s="28" t="s">
        <v>1038</v>
      </c>
      <c r="C101" s="1" t="s">
        <v>14</v>
      </c>
      <c r="D101" s="29" t="s">
        <v>242</v>
      </c>
      <c r="E101" s="10">
        <v>22.484000000000002</v>
      </c>
      <c r="F101" s="10">
        <v>22.966999999999999</v>
      </c>
      <c r="G101" s="10">
        <v>0.48299999999999699</v>
      </c>
      <c r="H101" s="29" t="s">
        <v>283</v>
      </c>
      <c r="I101" s="29" t="s">
        <v>280</v>
      </c>
      <c r="J101" s="29" t="s">
        <v>284</v>
      </c>
      <c r="K101" s="3" t="s">
        <v>281</v>
      </c>
      <c r="L101" s="44" t="s">
        <v>1037</v>
      </c>
      <c r="M101" s="12" t="s">
        <v>21</v>
      </c>
      <c r="N101" s="5"/>
      <c r="O101" s="11"/>
      <c r="P101" s="11"/>
      <c r="Q101" s="30"/>
      <c r="R101" s="52"/>
    </row>
    <row r="102" spans="1:18" x14ac:dyDescent="0.4">
      <c r="A102" s="27" t="s">
        <v>285</v>
      </c>
      <c r="B102" s="28" t="s">
        <v>1038</v>
      </c>
      <c r="C102" s="1" t="s">
        <v>14</v>
      </c>
      <c r="D102" s="29" t="s">
        <v>242</v>
      </c>
      <c r="E102" s="10">
        <v>22.966999999999999</v>
      </c>
      <c r="F102" s="10">
        <v>23.669</v>
      </c>
      <c r="G102" s="10">
        <v>0.70200000000000173</v>
      </c>
      <c r="H102" s="29" t="s">
        <v>286</v>
      </c>
      <c r="I102" s="29" t="s">
        <v>284</v>
      </c>
      <c r="J102" s="29" t="s">
        <v>287</v>
      </c>
      <c r="K102" s="3" t="s">
        <v>281</v>
      </c>
      <c r="L102" s="44" t="s">
        <v>1037</v>
      </c>
      <c r="M102" s="12" t="s">
        <v>21</v>
      </c>
      <c r="N102" s="5"/>
      <c r="O102" s="11"/>
      <c r="P102" s="11"/>
      <c r="Q102" s="30"/>
      <c r="R102" s="52"/>
    </row>
    <row r="103" spans="1:18" x14ac:dyDescent="0.4">
      <c r="A103" s="27" t="s">
        <v>288</v>
      </c>
      <c r="B103" s="28" t="s">
        <v>1038</v>
      </c>
      <c r="C103" s="1" t="s">
        <v>14</v>
      </c>
      <c r="D103" s="29" t="s">
        <v>242</v>
      </c>
      <c r="E103" s="10">
        <v>23.669</v>
      </c>
      <c r="F103" s="10">
        <v>23.966000000000001</v>
      </c>
      <c r="G103" s="10">
        <v>0.2970000000000006</v>
      </c>
      <c r="H103" s="29" t="s">
        <v>289</v>
      </c>
      <c r="I103" s="29" t="s">
        <v>287</v>
      </c>
      <c r="J103" s="29" t="s">
        <v>84</v>
      </c>
      <c r="K103" s="3" t="s">
        <v>281</v>
      </c>
      <c r="L103" s="44" t="s">
        <v>1037</v>
      </c>
      <c r="M103" s="12" t="s">
        <v>21</v>
      </c>
      <c r="N103" s="5"/>
      <c r="O103" s="11"/>
      <c r="P103" s="11"/>
      <c r="Q103" s="30"/>
      <c r="R103" s="52"/>
    </row>
    <row r="104" spans="1:18" x14ac:dyDescent="0.4">
      <c r="A104" s="27" t="s">
        <v>290</v>
      </c>
      <c r="B104" s="28" t="s">
        <v>1038</v>
      </c>
      <c r="C104" s="1" t="s">
        <v>14</v>
      </c>
      <c r="D104" s="29" t="s">
        <v>242</v>
      </c>
      <c r="E104" s="10">
        <v>23.966000000000001</v>
      </c>
      <c r="F104" s="10">
        <v>24.719000000000001</v>
      </c>
      <c r="G104" s="10">
        <v>0.75300000000000011</v>
      </c>
      <c r="H104" s="29" t="s">
        <v>289</v>
      </c>
      <c r="I104" s="29" t="s">
        <v>84</v>
      </c>
      <c r="J104" s="29" t="s">
        <v>291</v>
      </c>
      <c r="K104" s="3" t="s">
        <v>281</v>
      </c>
      <c r="L104" s="44" t="s">
        <v>1037</v>
      </c>
      <c r="M104" s="12" t="s">
        <v>21</v>
      </c>
      <c r="N104" s="5"/>
      <c r="O104" s="11"/>
      <c r="P104" s="11"/>
      <c r="Q104" s="30"/>
      <c r="R104" s="52"/>
    </row>
    <row r="105" spans="1:18" x14ac:dyDescent="0.4">
      <c r="A105" s="37" t="s">
        <v>292</v>
      </c>
      <c r="B105" s="38" t="s">
        <v>1038</v>
      </c>
      <c r="C105" s="54" t="s">
        <v>14</v>
      </c>
      <c r="D105" s="40" t="s">
        <v>242</v>
      </c>
      <c r="E105" s="16">
        <v>24.719000000000001</v>
      </c>
      <c r="F105" s="16">
        <v>25.396999999999998</v>
      </c>
      <c r="G105" s="16">
        <v>0.67799999999999727</v>
      </c>
      <c r="H105" s="40" t="s">
        <v>289</v>
      </c>
      <c r="I105" s="40" t="s">
        <v>291</v>
      </c>
      <c r="J105" s="40" t="s">
        <v>120</v>
      </c>
      <c r="K105" s="41" t="s">
        <v>281</v>
      </c>
      <c r="L105" s="60" t="s">
        <v>1037</v>
      </c>
      <c r="M105" s="18" t="s">
        <v>21</v>
      </c>
      <c r="N105" s="15"/>
      <c r="O105" s="17"/>
      <c r="P105" s="17"/>
      <c r="Q105" s="42"/>
      <c r="R105" s="53"/>
    </row>
    <row r="106" spans="1:18" x14ac:dyDescent="0.4">
      <c r="A106" s="27" t="s">
        <v>293</v>
      </c>
      <c r="B106" s="28" t="s">
        <v>1038</v>
      </c>
      <c r="C106" s="1" t="s">
        <v>14</v>
      </c>
      <c r="D106" s="29" t="s">
        <v>294</v>
      </c>
      <c r="E106" s="10">
        <v>16.193999999999999</v>
      </c>
      <c r="F106" s="10">
        <v>16.593</v>
      </c>
      <c r="G106" s="10">
        <v>0.39900000000000091</v>
      </c>
      <c r="H106" s="29" t="s">
        <v>295</v>
      </c>
      <c r="I106" s="29" t="s">
        <v>296</v>
      </c>
      <c r="J106" s="29" t="s">
        <v>297</v>
      </c>
      <c r="K106" s="3" t="s">
        <v>298</v>
      </c>
      <c r="L106" s="44" t="s">
        <v>1037</v>
      </c>
      <c r="M106" s="12" t="s">
        <v>21</v>
      </c>
      <c r="N106" s="5"/>
      <c r="O106" s="11"/>
      <c r="P106" s="11"/>
      <c r="Q106" s="30"/>
      <c r="R106" s="52"/>
    </row>
    <row r="107" spans="1:18" x14ac:dyDescent="0.4">
      <c r="A107" s="27" t="s">
        <v>299</v>
      </c>
      <c r="B107" s="28" t="s">
        <v>1038</v>
      </c>
      <c r="C107" s="1" t="s">
        <v>14</v>
      </c>
      <c r="D107" s="29" t="s">
        <v>294</v>
      </c>
      <c r="E107" s="10">
        <v>16.593</v>
      </c>
      <c r="F107" s="10">
        <v>16.920000000000002</v>
      </c>
      <c r="G107" s="10">
        <v>0.32700000000000173</v>
      </c>
      <c r="H107" s="29" t="s">
        <v>300</v>
      </c>
      <c r="I107" s="29" t="s">
        <v>297</v>
      </c>
      <c r="J107" s="29" t="s">
        <v>301</v>
      </c>
      <c r="K107" s="3" t="s">
        <v>302</v>
      </c>
      <c r="L107" s="44" t="s">
        <v>1037</v>
      </c>
      <c r="M107" s="12" t="s">
        <v>21</v>
      </c>
      <c r="N107" s="5"/>
      <c r="O107" s="11"/>
      <c r="P107" s="11"/>
      <c r="Q107" s="30"/>
      <c r="R107" s="52"/>
    </row>
    <row r="108" spans="1:18" x14ac:dyDescent="0.4">
      <c r="A108" s="27" t="s">
        <v>303</v>
      </c>
      <c r="B108" s="28" t="s">
        <v>1038</v>
      </c>
      <c r="C108" s="1" t="s">
        <v>14</v>
      </c>
      <c r="D108" s="29" t="s">
        <v>294</v>
      </c>
      <c r="E108" s="10">
        <v>16.920000000000002</v>
      </c>
      <c r="F108" s="10">
        <v>17.222000000000001</v>
      </c>
      <c r="G108" s="10">
        <v>0.3019999999999996</v>
      </c>
      <c r="H108" s="29" t="s">
        <v>300</v>
      </c>
      <c r="I108" s="29" t="s">
        <v>301</v>
      </c>
      <c r="J108" s="29" t="s">
        <v>304</v>
      </c>
      <c r="K108" s="3" t="s">
        <v>305</v>
      </c>
      <c r="L108" s="46" t="s">
        <v>1043</v>
      </c>
      <c r="M108" s="12" t="s">
        <v>21</v>
      </c>
      <c r="N108" s="4">
        <v>223</v>
      </c>
      <c r="O108" s="11">
        <v>17.100000000000001</v>
      </c>
      <c r="P108" s="11">
        <v>52.041939999999997</v>
      </c>
      <c r="Q108" s="30">
        <v>5.3057400000000001</v>
      </c>
      <c r="R108" s="13" t="s">
        <v>1044</v>
      </c>
    </row>
    <row r="109" spans="1:18" x14ac:dyDescent="0.4">
      <c r="A109" s="27" t="s">
        <v>306</v>
      </c>
      <c r="B109" s="28" t="s">
        <v>1038</v>
      </c>
      <c r="C109" s="1" t="s">
        <v>14</v>
      </c>
      <c r="D109" s="29" t="s">
        <v>294</v>
      </c>
      <c r="E109" s="10">
        <v>17.222000000000001</v>
      </c>
      <c r="F109" s="10">
        <v>18.138000000000002</v>
      </c>
      <c r="G109" s="10">
        <v>0.91600000000000037</v>
      </c>
      <c r="H109" s="29" t="s">
        <v>300</v>
      </c>
      <c r="I109" s="29" t="s">
        <v>304</v>
      </c>
      <c r="J109" s="29" t="s">
        <v>307</v>
      </c>
      <c r="K109" s="3" t="s">
        <v>305</v>
      </c>
      <c r="L109" s="44" t="s">
        <v>1037</v>
      </c>
      <c r="M109" s="12" t="s">
        <v>21</v>
      </c>
      <c r="N109" s="5"/>
      <c r="O109" s="11"/>
      <c r="P109" s="11"/>
      <c r="Q109" s="30"/>
      <c r="R109" s="52"/>
    </row>
    <row r="110" spans="1:18" x14ac:dyDescent="0.4">
      <c r="A110" s="27" t="s">
        <v>308</v>
      </c>
      <c r="B110" s="28" t="s">
        <v>1038</v>
      </c>
      <c r="C110" s="1" t="s">
        <v>14</v>
      </c>
      <c r="D110" s="29" t="s">
        <v>294</v>
      </c>
      <c r="E110" s="10">
        <v>18.138000000000002</v>
      </c>
      <c r="F110" s="10">
        <v>18.859000000000002</v>
      </c>
      <c r="G110" s="10">
        <v>0.72100000000000009</v>
      </c>
      <c r="H110" s="29" t="s">
        <v>300</v>
      </c>
      <c r="I110" s="29" t="s">
        <v>307</v>
      </c>
      <c r="J110" s="29" t="s">
        <v>309</v>
      </c>
      <c r="K110" s="3" t="s">
        <v>305</v>
      </c>
      <c r="L110" s="46" t="s">
        <v>1043</v>
      </c>
      <c r="M110" s="12" t="s">
        <v>21</v>
      </c>
      <c r="N110" s="4">
        <v>278</v>
      </c>
      <c r="O110" s="11">
        <v>18.5</v>
      </c>
      <c r="P110" s="11">
        <v>52.036028000000002</v>
      </c>
      <c r="Q110" s="30">
        <v>5.3236629999999998</v>
      </c>
      <c r="R110" s="13" t="s">
        <v>1044</v>
      </c>
    </row>
    <row r="111" spans="1:18" x14ac:dyDescent="0.4">
      <c r="A111" s="27" t="s">
        <v>310</v>
      </c>
      <c r="B111" s="28" t="s">
        <v>1038</v>
      </c>
      <c r="C111" s="1" t="s">
        <v>14</v>
      </c>
      <c r="D111" s="29" t="s">
        <v>294</v>
      </c>
      <c r="E111" s="10">
        <v>18.859000000000002</v>
      </c>
      <c r="F111" s="10">
        <v>19.015000000000001</v>
      </c>
      <c r="G111" s="10">
        <v>0.15599999999999881</v>
      </c>
      <c r="H111" s="29" t="s">
        <v>300</v>
      </c>
      <c r="I111" s="29" t="s">
        <v>309</v>
      </c>
      <c r="J111" s="29" t="s">
        <v>311</v>
      </c>
      <c r="K111" s="3" t="s">
        <v>305</v>
      </c>
      <c r="L111" s="44" t="s">
        <v>1037</v>
      </c>
      <c r="M111" s="12" t="s">
        <v>21</v>
      </c>
      <c r="N111" s="5"/>
      <c r="O111" s="11"/>
      <c r="P111" s="11"/>
      <c r="Q111" s="30"/>
      <c r="R111" s="52"/>
    </row>
    <row r="112" spans="1:18" x14ac:dyDescent="0.4">
      <c r="A112" s="27" t="s">
        <v>312</v>
      </c>
      <c r="B112" s="28" t="s">
        <v>1038</v>
      </c>
      <c r="C112" s="1" t="s">
        <v>14</v>
      </c>
      <c r="D112" s="29" t="s">
        <v>294</v>
      </c>
      <c r="E112" s="10">
        <v>20.641999999999999</v>
      </c>
      <c r="F112" s="10">
        <v>21.65</v>
      </c>
      <c r="G112" s="10">
        <v>1.0079999999999991</v>
      </c>
      <c r="H112" s="29" t="s">
        <v>286</v>
      </c>
      <c r="I112" s="29" t="s">
        <v>313</v>
      </c>
      <c r="J112" s="29" t="s">
        <v>314</v>
      </c>
      <c r="K112" s="3" t="s">
        <v>305</v>
      </c>
      <c r="L112" s="46" t="s">
        <v>1043</v>
      </c>
      <c r="M112" s="12" t="s">
        <v>21</v>
      </c>
      <c r="N112" s="4">
        <v>279</v>
      </c>
      <c r="O112" s="11">
        <v>20.93</v>
      </c>
      <c r="P112" s="11">
        <v>52.034354</v>
      </c>
      <c r="Q112" s="30">
        <v>5.3571549999999997</v>
      </c>
      <c r="R112" s="13" t="s">
        <v>1044</v>
      </c>
    </row>
    <row r="113" spans="1:18" x14ac:dyDescent="0.4">
      <c r="A113" s="27" t="s">
        <v>315</v>
      </c>
      <c r="B113" s="28" t="s">
        <v>1038</v>
      </c>
      <c r="C113" s="1" t="s">
        <v>14</v>
      </c>
      <c r="D113" s="29" t="s">
        <v>294</v>
      </c>
      <c r="E113" s="10">
        <v>21.65</v>
      </c>
      <c r="F113" s="10">
        <v>21.844000000000001</v>
      </c>
      <c r="G113" s="10">
        <v>0.19400000000000261</v>
      </c>
      <c r="H113" s="29" t="s">
        <v>316</v>
      </c>
      <c r="I113" s="29" t="s">
        <v>314</v>
      </c>
      <c r="J113" s="29" t="s">
        <v>317</v>
      </c>
      <c r="K113" s="3" t="s">
        <v>305</v>
      </c>
      <c r="L113" s="44" t="s">
        <v>1037</v>
      </c>
      <c r="M113" s="12" t="s">
        <v>21</v>
      </c>
      <c r="N113" s="5"/>
      <c r="O113" s="11"/>
      <c r="P113" s="11"/>
      <c r="Q113" s="30"/>
      <c r="R113" s="52"/>
    </row>
    <row r="114" spans="1:18" x14ac:dyDescent="0.4">
      <c r="A114" s="27" t="s">
        <v>318</v>
      </c>
      <c r="B114" s="28" t="s">
        <v>1038</v>
      </c>
      <c r="C114" s="1" t="s">
        <v>14</v>
      </c>
      <c r="D114" s="29" t="s">
        <v>294</v>
      </c>
      <c r="E114" s="10">
        <v>21.844000000000001</v>
      </c>
      <c r="F114" s="10">
        <v>22.28</v>
      </c>
      <c r="G114" s="10">
        <v>0.43599999999999994</v>
      </c>
      <c r="H114" s="29" t="s">
        <v>316</v>
      </c>
      <c r="I114" s="29" t="s">
        <v>317</v>
      </c>
      <c r="J114" s="29" t="s">
        <v>319</v>
      </c>
      <c r="K114" s="3" t="s">
        <v>305</v>
      </c>
      <c r="L114" s="44" t="s">
        <v>1037</v>
      </c>
      <c r="M114" s="12" t="s">
        <v>21</v>
      </c>
      <c r="N114" s="5"/>
      <c r="O114" s="11"/>
      <c r="P114" s="11"/>
      <c r="Q114" s="30"/>
      <c r="R114" s="52"/>
    </row>
    <row r="115" spans="1:18" x14ac:dyDescent="0.4">
      <c r="A115" s="27" t="s">
        <v>320</v>
      </c>
      <c r="B115" s="28" t="s">
        <v>1038</v>
      </c>
      <c r="C115" s="1" t="s">
        <v>14</v>
      </c>
      <c r="D115" s="29" t="s">
        <v>294</v>
      </c>
      <c r="E115" s="10">
        <v>22.28</v>
      </c>
      <c r="F115" s="10">
        <v>23.468</v>
      </c>
      <c r="G115" s="10">
        <v>1.1879999999999988</v>
      </c>
      <c r="H115" s="29" t="s">
        <v>316</v>
      </c>
      <c r="I115" s="29" t="s">
        <v>319</v>
      </c>
      <c r="J115" s="29" t="s">
        <v>321</v>
      </c>
      <c r="K115" s="3" t="s">
        <v>322</v>
      </c>
      <c r="L115" s="46" t="s">
        <v>1043</v>
      </c>
      <c r="M115" s="12" t="s">
        <v>21</v>
      </c>
      <c r="N115" s="4">
        <v>280</v>
      </c>
      <c r="O115" s="11">
        <v>22.8</v>
      </c>
      <c r="P115" s="11">
        <v>52.028312</v>
      </c>
      <c r="Q115" s="30">
        <v>5.3826270000000003</v>
      </c>
      <c r="R115" s="13" t="s">
        <v>1044</v>
      </c>
    </row>
    <row r="116" spans="1:18" x14ac:dyDescent="0.4">
      <c r="A116" s="27" t="s">
        <v>323</v>
      </c>
      <c r="B116" s="28" t="s">
        <v>1038</v>
      </c>
      <c r="C116" s="1" t="s">
        <v>14</v>
      </c>
      <c r="D116" s="29" t="s">
        <v>294</v>
      </c>
      <c r="E116" s="10">
        <v>23.468</v>
      </c>
      <c r="F116" s="10">
        <v>25.332999999999998</v>
      </c>
      <c r="G116" s="10">
        <v>1.8649999999999984</v>
      </c>
      <c r="H116" s="29" t="s">
        <v>324</v>
      </c>
      <c r="I116" s="29" t="s">
        <v>321</v>
      </c>
      <c r="J116" s="29" t="s">
        <v>325</v>
      </c>
      <c r="K116" s="3" t="s">
        <v>326</v>
      </c>
      <c r="L116" s="44" t="s">
        <v>1037</v>
      </c>
      <c r="M116" s="12" t="s">
        <v>21</v>
      </c>
      <c r="N116" s="5"/>
      <c r="O116" s="11"/>
      <c r="P116" s="11"/>
      <c r="Q116" s="30"/>
      <c r="R116" s="52"/>
    </row>
    <row r="117" spans="1:18" x14ac:dyDescent="0.4">
      <c r="A117" s="27" t="s">
        <v>327</v>
      </c>
      <c r="B117" s="28" t="s">
        <v>1038</v>
      </c>
      <c r="C117" s="1" t="s">
        <v>14</v>
      </c>
      <c r="D117" s="29" t="s">
        <v>294</v>
      </c>
      <c r="E117" s="10">
        <v>25.332999999999998</v>
      </c>
      <c r="F117" s="10">
        <v>25.571999999999999</v>
      </c>
      <c r="G117" s="10">
        <v>0.23900000000000077</v>
      </c>
      <c r="H117" s="29" t="s">
        <v>324</v>
      </c>
      <c r="I117" s="29" t="s">
        <v>325</v>
      </c>
      <c r="J117" s="29" t="s">
        <v>328</v>
      </c>
      <c r="K117" s="3" t="s">
        <v>326</v>
      </c>
      <c r="L117" s="46" t="s">
        <v>1043</v>
      </c>
      <c r="M117" s="12" t="s">
        <v>21</v>
      </c>
      <c r="N117" s="4">
        <v>281</v>
      </c>
      <c r="O117" s="11">
        <v>25.5</v>
      </c>
      <c r="P117" s="11">
        <v>52.015830000000001</v>
      </c>
      <c r="Q117" s="30">
        <v>5.4161109999999999</v>
      </c>
      <c r="R117" s="13" t="s">
        <v>1044</v>
      </c>
    </row>
    <row r="118" spans="1:18" x14ac:dyDescent="0.4">
      <c r="A118" s="27" t="s">
        <v>329</v>
      </c>
      <c r="B118" s="28" t="s">
        <v>1038</v>
      </c>
      <c r="C118" s="1" t="s">
        <v>14</v>
      </c>
      <c r="D118" s="29" t="s">
        <v>294</v>
      </c>
      <c r="E118" s="10">
        <v>25.571999999999999</v>
      </c>
      <c r="F118" s="10">
        <v>26.178999999999998</v>
      </c>
      <c r="G118" s="10">
        <v>0.60699999999999932</v>
      </c>
      <c r="H118" s="29" t="s">
        <v>324</v>
      </c>
      <c r="I118" s="29" t="s">
        <v>328</v>
      </c>
      <c r="J118" s="29" t="s">
        <v>330</v>
      </c>
      <c r="K118" s="3" t="s">
        <v>326</v>
      </c>
      <c r="L118" s="44" t="s">
        <v>1037</v>
      </c>
      <c r="M118" s="12" t="s">
        <v>21</v>
      </c>
      <c r="N118" s="5"/>
      <c r="O118" s="11"/>
      <c r="P118" s="11"/>
      <c r="Q118" s="30"/>
      <c r="R118" s="52"/>
    </row>
    <row r="119" spans="1:18" x14ac:dyDescent="0.4">
      <c r="A119" s="27" t="s">
        <v>331</v>
      </c>
      <c r="B119" s="28" t="s">
        <v>1038</v>
      </c>
      <c r="C119" s="1" t="s">
        <v>14</v>
      </c>
      <c r="D119" s="29" t="s">
        <v>294</v>
      </c>
      <c r="E119" s="10">
        <v>26.178999999999998</v>
      </c>
      <c r="F119" s="10">
        <v>26.504999999999999</v>
      </c>
      <c r="G119" s="10">
        <v>0.32600000000000051</v>
      </c>
      <c r="H119" s="29" t="s">
        <v>324</v>
      </c>
      <c r="I119" s="29" t="s">
        <v>330</v>
      </c>
      <c r="J119" s="29" t="s">
        <v>332</v>
      </c>
      <c r="K119" s="3" t="s">
        <v>326</v>
      </c>
      <c r="L119" s="44" t="s">
        <v>1037</v>
      </c>
      <c r="M119" s="12" t="s">
        <v>21</v>
      </c>
      <c r="N119" s="5"/>
      <c r="O119" s="11"/>
      <c r="P119" s="11"/>
      <c r="Q119" s="30"/>
      <c r="R119" s="52"/>
    </row>
    <row r="120" spans="1:18" x14ac:dyDescent="0.4">
      <c r="A120" s="27" t="s">
        <v>333</v>
      </c>
      <c r="B120" s="28" t="s">
        <v>1038</v>
      </c>
      <c r="C120" s="1" t="s">
        <v>14</v>
      </c>
      <c r="D120" s="29" t="s">
        <v>294</v>
      </c>
      <c r="E120" s="10">
        <v>26.504999999999999</v>
      </c>
      <c r="F120" s="10">
        <v>26.69</v>
      </c>
      <c r="G120" s="10">
        <v>0.18500000000000227</v>
      </c>
      <c r="H120" s="29" t="s">
        <v>324</v>
      </c>
      <c r="I120" s="29" t="s">
        <v>332</v>
      </c>
      <c r="J120" s="29" t="s">
        <v>334</v>
      </c>
      <c r="K120" s="3" t="s">
        <v>326</v>
      </c>
      <c r="L120" s="44" t="s">
        <v>1037</v>
      </c>
      <c r="M120" s="12" t="s">
        <v>21</v>
      </c>
      <c r="N120" s="5"/>
      <c r="O120" s="11"/>
      <c r="P120" s="11"/>
      <c r="Q120" s="30"/>
      <c r="R120" s="52"/>
    </row>
    <row r="121" spans="1:18" x14ac:dyDescent="0.4">
      <c r="A121" s="27" t="s">
        <v>335</v>
      </c>
      <c r="B121" s="28" t="s">
        <v>1038</v>
      </c>
      <c r="C121" s="1" t="s">
        <v>14</v>
      </c>
      <c r="D121" s="29" t="s">
        <v>294</v>
      </c>
      <c r="E121" s="10">
        <v>26.69</v>
      </c>
      <c r="F121" s="10">
        <v>27.091999999999999</v>
      </c>
      <c r="G121" s="10">
        <v>0.40199999999999747</v>
      </c>
      <c r="H121" s="29" t="s">
        <v>324</v>
      </c>
      <c r="I121" s="29" t="s">
        <v>334</v>
      </c>
      <c r="J121" s="29" t="s">
        <v>336</v>
      </c>
      <c r="K121" s="3" t="s">
        <v>326</v>
      </c>
      <c r="L121" s="44" t="s">
        <v>1037</v>
      </c>
      <c r="M121" s="12" t="s">
        <v>21</v>
      </c>
      <c r="N121" s="5"/>
      <c r="O121" s="11"/>
      <c r="P121" s="11"/>
      <c r="Q121" s="30"/>
      <c r="R121" s="52"/>
    </row>
    <row r="122" spans="1:18" x14ac:dyDescent="0.4">
      <c r="A122" s="27" t="s">
        <v>337</v>
      </c>
      <c r="B122" s="28" t="s">
        <v>1038</v>
      </c>
      <c r="C122" s="1" t="s">
        <v>14</v>
      </c>
      <c r="D122" s="29" t="s">
        <v>294</v>
      </c>
      <c r="E122" s="10">
        <v>27.091999999999999</v>
      </c>
      <c r="F122" s="10">
        <v>27.318000000000001</v>
      </c>
      <c r="G122" s="10">
        <v>0.22600000000000264</v>
      </c>
      <c r="H122" s="29" t="s">
        <v>324</v>
      </c>
      <c r="I122" s="29" t="s">
        <v>336</v>
      </c>
      <c r="J122" s="29" t="s">
        <v>338</v>
      </c>
      <c r="K122" s="3" t="s">
        <v>326</v>
      </c>
      <c r="L122" s="44" t="s">
        <v>1037</v>
      </c>
      <c r="M122" s="12" t="s">
        <v>21</v>
      </c>
      <c r="N122" s="5"/>
      <c r="O122" s="11"/>
      <c r="P122" s="11"/>
      <c r="Q122" s="30"/>
      <c r="R122" s="52"/>
    </row>
    <row r="123" spans="1:18" x14ac:dyDescent="0.4">
      <c r="A123" s="27" t="s">
        <v>339</v>
      </c>
      <c r="B123" s="28" t="s">
        <v>1038</v>
      </c>
      <c r="C123" s="1" t="s">
        <v>14</v>
      </c>
      <c r="D123" s="29" t="s">
        <v>294</v>
      </c>
      <c r="E123" s="10">
        <v>27.318000000000001</v>
      </c>
      <c r="F123" s="10">
        <v>28.300999999999998</v>
      </c>
      <c r="G123" s="10">
        <v>0.98299999999999699</v>
      </c>
      <c r="H123" s="29" t="s">
        <v>324</v>
      </c>
      <c r="I123" s="29" t="s">
        <v>338</v>
      </c>
      <c r="J123" s="29" t="s">
        <v>340</v>
      </c>
      <c r="K123" s="3" t="s">
        <v>326</v>
      </c>
      <c r="L123" s="46" t="s">
        <v>1043</v>
      </c>
      <c r="M123" s="12" t="s">
        <v>21</v>
      </c>
      <c r="N123" s="4">
        <v>208</v>
      </c>
      <c r="O123" s="11">
        <v>28.07</v>
      </c>
      <c r="P123" s="11">
        <v>52.003019000000002</v>
      </c>
      <c r="Q123" s="30">
        <v>5.4467299999999996</v>
      </c>
      <c r="R123" s="13" t="s">
        <v>1044</v>
      </c>
    </row>
    <row r="124" spans="1:18" x14ac:dyDescent="0.4">
      <c r="A124" s="27" t="s">
        <v>341</v>
      </c>
      <c r="B124" s="28" t="s">
        <v>1038</v>
      </c>
      <c r="C124" s="1" t="s">
        <v>14</v>
      </c>
      <c r="D124" s="29" t="s">
        <v>294</v>
      </c>
      <c r="E124" s="10">
        <v>28.300999999999998</v>
      </c>
      <c r="F124" s="10">
        <v>28.393999999999998</v>
      </c>
      <c r="G124" s="10">
        <v>9.2999999999999972E-2</v>
      </c>
      <c r="H124" s="29" t="s">
        <v>342</v>
      </c>
      <c r="I124" s="29" t="s">
        <v>340</v>
      </c>
      <c r="J124" s="29" t="s">
        <v>343</v>
      </c>
      <c r="K124" s="3" t="s">
        <v>344</v>
      </c>
      <c r="L124" s="44" t="s">
        <v>1037</v>
      </c>
      <c r="M124" s="12" t="s">
        <v>462</v>
      </c>
      <c r="N124" s="5"/>
      <c r="O124" s="11"/>
      <c r="P124" s="11"/>
      <c r="Q124" s="30"/>
      <c r="R124" s="52"/>
    </row>
    <row r="125" spans="1:18" x14ac:dyDescent="0.4">
      <c r="A125" s="27" t="s">
        <v>345</v>
      </c>
      <c r="B125" s="28" t="s">
        <v>1038</v>
      </c>
      <c r="C125" s="1" t="s">
        <v>14</v>
      </c>
      <c r="D125" s="29" t="s">
        <v>294</v>
      </c>
      <c r="E125" s="10">
        <v>28.393999999999998</v>
      </c>
      <c r="F125" s="10">
        <v>28.754000000000001</v>
      </c>
      <c r="G125" s="10">
        <v>0.36000000000000298</v>
      </c>
      <c r="H125" s="29" t="s">
        <v>342</v>
      </c>
      <c r="I125" s="29" t="s">
        <v>343</v>
      </c>
      <c r="J125" s="29" t="s">
        <v>346</v>
      </c>
      <c r="K125" s="3" t="s">
        <v>344</v>
      </c>
      <c r="L125" s="44" t="s">
        <v>1037</v>
      </c>
      <c r="M125" s="12" t="s">
        <v>21</v>
      </c>
      <c r="N125" s="5"/>
      <c r="O125" s="11"/>
      <c r="P125" s="11"/>
      <c r="Q125" s="30"/>
      <c r="R125" s="52"/>
    </row>
    <row r="126" spans="1:18" x14ac:dyDescent="0.4">
      <c r="A126" s="27" t="s">
        <v>347</v>
      </c>
      <c r="B126" s="28" t="s">
        <v>1038</v>
      </c>
      <c r="C126" s="1" t="s">
        <v>14</v>
      </c>
      <c r="D126" s="29" t="s">
        <v>294</v>
      </c>
      <c r="E126" s="10">
        <v>28.754000000000001</v>
      </c>
      <c r="F126" s="10">
        <v>29.047999999999998</v>
      </c>
      <c r="G126" s="10">
        <v>0.29399999999999693</v>
      </c>
      <c r="H126" s="29" t="s">
        <v>342</v>
      </c>
      <c r="I126" s="29" t="s">
        <v>346</v>
      </c>
      <c r="J126" s="29" t="s">
        <v>348</v>
      </c>
      <c r="K126" s="3" t="s">
        <v>344</v>
      </c>
      <c r="L126" s="44" t="s">
        <v>1037</v>
      </c>
      <c r="M126" s="12" t="s">
        <v>21</v>
      </c>
      <c r="N126" s="5"/>
      <c r="O126" s="11"/>
      <c r="P126" s="11"/>
      <c r="Q126" s="30"/>
      <c r="R126" s="52"/>
    </row>
    <row r="127" spans="1:18" x14ac:dyDescent="0.4">
      <c r="A127" s="27" t="s">
        <v>349</v>
      </c>
      <c r="B127" s="28" t="s">
        <v>1038</v>
      </c>
      <c r="C127" s="1" t="s">
        <v>14</v>
      </c>
      <c r="D127" s="29" t="s">
        <v>294</v>
      </c>
      <c r="E127" s="10">
        <v>29.047999999999998</v>
      </c>
      <c r="F127" s="10">
        <v>29.311</v>
      </c>
      <c r="G127" s="10">
        <v>0.26300000000000168</v>
      </c>
      <c r="H127" s="29" t="s">
        <v>342</v>
      </c>
      <c r="I127" s="29" t="s">
        <v>348</v>
      </c>
      <c r="J127" s="29" t="s">
        <v>350</v>
      </c>
      <c r="K127" s="3" t="s">
        <v>344</v>
      </c>
      <c r="L127" s="44" t="s">
        <v>1037</v>
      </c>
      <c r="M127" s="12" t="s">
        <v>21</v>
      </c>
      <c r="N127" s="5"/>
      <c r="O127" s="11"/>
      <c r="P127" s="11"/>
      <c r="Q127" s="30"/>
      <c r="R127" s="52"/>
    </row>
    <row r="128" spans="1:18" x14ac:dyDescent="0.4">
      <c r="A128" s="27" t="s">
        <v>351</v>
      </c>
      <c r="B128" s="28" t="s">
        <v>1038</v>
      </c>
      <c r="C128" s="1" t="s">
        <v>14</v>
      </c>
      <c r="D128" s="29" t="s">
        <v>294</v>
      </c>
      <c r="E128" s="10">
        <v>29.311</v>
      </c>
      <c r="F128" s="10">
        <v>29.515000000000001</v>
      </c>
      <c r="G128" s="10">
        <v>0.20400000000000063</v>
      </c>
      <c r="H128" s="29" t="s">
        <v>342</v>
      </c>
      <c r="I128" s="29" t="s">
        <v>350</v>
      </c>
      <c r="J128" s="29" t="s">
        <v>352</v>
      </c>
      <c r="K128" s="3" t="s">
        <v>344</v>
      </c>
      <c r="L128" s="44" t="s">
        <v>1037</v>
      </c>
      <c r="M128" s="12" t="s">
        <v>21</v>
      </c>
      <c r="N128" s="5"/>
      <c r="O128" s="11"/>
      <c r="P128" s="11"/>
      <c r="Q128" s="30"/>
      <c r="R128" s="52"/>
    </row>
    <row r="129" spans="1:18" x14ac:dyDescent="0.4">
      <c r="A129" s="27" t="s">
        <v>353</v>
      </c>
      <c r="B129" s="28" t="s">
        <v>1038</v>
      </c>
      <c r="C129" s="1" t="s">
        <v>14</v>
      </c>
      <c r="D129" s="29" t="s">
        <v>294</v>
      </c>
      <c r="E129" s="10">
        <v>29.515000000000001</v>
      </c>
      <c r="F129" s="10">
        <v>29.798999999999999</v>
      </c>
      <c r="G129" s="10">
        <v>0.28399999999999892</v>
      </c>
      <c r="H129" s="29" t="s">
        <v>342</v>
      </c>
      <c r="I129" s="29" t="s">
        <v>352</v>
      </c>
      <c r="J129" s="29" t="s">
        <v>354</v>
      </c>
      <c r="K129" s="3" t="s">
        <v>344</v>
      </c>
      <c r="L129" s="44" t="s">
        <v>1037</v>
      </c>
      <c r="M129" s="12" t="s">
        <v>21</v>
      </c>
      <c r="N129" s="5"/>
      <c r="O129" s="11"/>
      <c r="P129" s="11"/>
      <c r="Q129" s="30"/>
      <c r="R129" s="52"/>
    </row>
    <row r="130" spans="1:18" x14ac:dyDescent="0.4">
      <c r="A130" s="27" t="s">
        <v>355</v>
      </c>
      <c r="B130" s="28" t="s">
        <v>1038</v>
      </c>
      <c r="C130" s="1" t="s">
        <v>14</v>
      </c>
      <c r="D130" s="29" t="s">
        <v>294</v>
      </c>
      <c r="E130" s="10">
        <v>29.798999999999999</v>
      </c>
      <c r="F130" s="10">
        <v>31.468</v>
      </c>
      <c r="G130" s="10">
        <v>1.6690000000000005</v>
      </c>
      <c r="H130" s="29" t="s">
        <v>356</v>
      </c>
      <c r="I130" s="29" t="s">
        <v>354</v>
      </c>
      <c r="J130" s="29" t="s">
        <v>357</v>
      </c>
      <c r="K130" s="3" t="s">
        <v>358</v>
      </c>
      <c r="L130" s="46" t="s">
        <v>1043</v>
      </c>
      <c r="M130" s="12" t="s">
        <v>21</v>
      </c>
      <c r="N130" s="4">
        <v>286</v>
      </c>
      <c r="O130" s="11">
        <v>31.2</v>
      </c>
      <c r="P130" s="11">
        <v>51.989004000000001</v>
      </c>
      <c r="Q130" s="30">
        <v>5.4827680000000001</v>
      </c>
      <c r="R130" s="13" t="s">
        <v>1044</v>
      </c>
    </row>
    <row r="131" spans="1:18" x14ac:dyDescent="0.4">
      <c r="A131" s="27" t="s">
        <v>359</v>
      </c>
      <c r="B131" s="28" t="s">
        <v>1038</v>
      </c>
      <c r="C131" s="1" t="s">
        <v>14</v>
      </c>
      <c r="D131" s="29" t="s">
        <v>294</v>
      </c>
      <c r="E131" s="10">
        <v>31.468</v>
      </c>
      <c r="F131" s="10">
        <v>31.718</v>
      </c>
      <c r="G131" s="10">
        <v>0.25</v>
      </c>
      <c r="H131" s="29" t="s">
        <v>356</v>
      </c>
      <c r="I131" s="29" t="s">
        <v>357</v>
      </c>
      <c r="J131" s="29" t="s">
        <v>360</v>
      </c>
      <c r="K131" s="3" t="s">
        <v>361</v>
      </c>
      <c r="L131" s="44" t="s">
        <v>1037</v>
      </c>
      <c r="M131" s="12" t="s">
        <v>21</v>
      </c>
      <c r="N131" s="5"/>
      <c r="O131" s="11"/>
      <c r="P131" s="11"/>
      <c r="Q131" s="30"/>
      <c r="R131" s="52"/>
    </row>
    <row r="132" spans="1:18" x14ac:dyDescent="0.4">
      <c r="A132" s="27" t="s">
        <v>362</v>
      </c>
      <c r="B132" s="28" t="s">
        <v>1038</v>
      </c>
      <c r="C132" s="1" t="s">
        <v>14</v>
      </c>
      <c r="D132" s="29" t="s">
        <v>294</v>
      </c>
      <c r="E132" s="10">
        <v>31.718</v>
      </c>
      <c r="F132" s="10">
        <v>32.218000000000004</v>
      </c>
      <c r="G132" s="10">
        <v>0.50000000000000355</v>
      </c>
      <c r="H132" s="29" t="s">
        <v>324</v>
      </c>
      <c r="I132" s="29" t="s">
        <v>363</v>
      </c>
      <c r="J132" s="29" t="s">
        <v>364</v>
      </c>
      <c r="K132" s="3" t="s">
        <v>361</v>
      </c>
      <c r="L132" s="44" t="s">
        <v>1037</v>
      </c>
      <c r="M132" s="12" t="s">
        <v>21</v>
      </c>
      <c r="N132" s="5"/>
      <c r="O132" s="11"/>
      <c r="P132" s="11"/>
      <c r="Q132" s="30"/>
      <c r="R132" s="52"/>
    </row>
    <row r="133" spans="1:18" x14ac:dyDescent="0.4">
      <c r="A133" s="27" t="s">
        <v>365</v>
      </c>
      <c r="B133" s="28" t="s">
        <v>1038</v>
      </c>
      <c r="C133" s="1" t="s">
        <v>14</v>
      </c>
      <c r="D133" s="29" t="s">
        <v>294</v>
      </c>
      <c r="E133" s="10">
        <v>32.218000000000004</v>
      </c>
      <c r="F133" s="10">
        <v>32.493000000000002</v>
      </c>
      <c r="G133" s="10">
        <v>0.27499999999999858</v>
      </c>
      <c r="H133" s="29" t="s">
        <v>324</v>
      </c>
      <c r="I133" s="29" t="s">
        <v>364</v>
      </c>
      <c r="J133" s="29" t="s">
        <v>366</v>
      </c>
      <c r="K133" s="3" t="s">
        <v>361</v>
      </c>
      <c r="L133" s="44" t="s">
        <v>1037</v>
      </c>
      <c r="M133" s="12" t="s">
        <v>21</v>
      </c>
      <c r="N133" s="5"/>
      <c r="O133" s="11"/>
      <c r="P133" s="11"/>
      <c r="Q133" s="30"/>
      <c r="R133" s="52"/>
    </row>
    <row r="134" spans="1:18" x14ac:dyDescent="0.4">
      <c r="A134" s="27" t="s">
        <v>367</v>
      </c>
      <c r="B134" s="28" t="s">
        <v>1038</v>
      </c>
      <c r="C134" s="1" t="s">
        <v>14</v>
      </c>
      <c r="D134" s="29" t="s">
        <v>294</v>
      </c>
      <c r="E134" s="10">
        <v>32.493000000000002</v>
      </c>
      <c r="F134" s="10">
        <v>32.637</v>
      </c>
      <c r="G134" s="10">
        <v>0.14399999999999835</v>
      </c>
      <c r="H134" s="29" t="s">
        <v>324</v>
      </c>
      <c r="I134" s="29" t="s">
        <v>366</v>
      </c>
      <c r="J134" s="29" t="s">
        <v>368</v>
      </c>
      <c r="K134" s="3" t="s">
        <v>361</v>
      </c>
      <c r="L134" s="44" t="s">
        <v>1037</v>
      </c>
      <c r="M134" s="12" t="s">
        <v>21</v>
      </c>
      <c r="N134" s="5"/>
      <c r="O134" s="11"/>
      <c r="P134" s="11"/>
      <c r="Q134" s="30"/>
      <c r="R134" s="52"/>
    </row>
    <row r="135" spans="1:18" x14ac:dyDescent="0.4">
      <c r="A135" s="27" t="s">
        <v>369</v>
      </c>
      <c r="B135" s="28" t="s">
        <v>1038</v>
      </c>
      <c r="C135" s="1" t="s">
        <v>14</v>
      </c>
      <c r="D135" s="29" t="s">
        <v>294</v>
      </c>
      <c r="E135" s="10">
        <v>32.637</v>
      </c>
      <c r="F135" s="10">
        <v>32.981000000000002</v>
      </c>
      <c r="G135" s="10">
        <v>0.34400000000000119</v>
      </c>
      <c r="H135" s="29" t="s">
        <v>324</v>
      </c>
      <c r="I135" s="29" t="s">
        <v>368</v>
      </c>
      <c r="J135" s="29" t="s">
        <v>370</v>
      </c>
      <c r="K135" s="3" t="s">
        <v>361</v>
      </c>
      <c r="L135" s="44" t="s">
        <v>1037</v>
      </c>
      <c r="M135" s="12" t="s">
        <v>21</v>
      </c>
      <c r="N135" s="5"/>
      <c r="O135" s="11"/>
      <c r="P135" s="11"/>
      <c r="Q135" s="30"/>
      <c r="R135" s="52"/>
    </row>
    <row r="136" spans="1:18" x14ac:dyDescent="0.4">
      <c r="A136" s="27" t="s">
        <v>371</v>
      </c>
      <c r="B136" s="28" t="s">
        <v>1038</v>
      </c>
      <c r="C136" s="1" t="s">
        <v>14</v>
      </c>
      <c r="D136" s="29" t="s">
        <v>294</v>
      </c>
      <c r="E136" s="10">
        <v>32.981000000000002</v>
      </c>
      <c r="F136" s="10">
        <v>33.863</v>
      </c>
      <c r="G136" s="10">
        <v>0.8819999999999979</v>
      </c>
      <c r="H136" s="29" t="s">
        <v>324</v>
      </c>
      <c r="I136" s="29" t="s">
        <v>370</v>
      </c>
      <c r="J136" s="29" t="s">
        <v>372</v>
      </c>
      <c r="K136" s="3" t="s">
        <v>361</v>
      </c>
      <c r="L136" s="44" t="s">
        <v>1037</v>
      </c>
      <c r="M136" s="12" t="s">
        <v>21</v>
      </c>
      <c r="N136" s="5"/>
      <c r="O136" s="11"/>
      <c r="P136" s="11"/>
      <c r="Q136" s="30"/>
      <c r="R136" s="52"/>
    </row>
    <row r="137" spans="1:18" x14ac:dyDescent="0.4">
      <c r="A137" s="27" t="s">
        <v>373</v>
      </c>
      <c r="B137" s="28" t="s">
        <v>1038</v>
      </c>
      <c r="C137" s="1" t="s">
        <v>14</v>
      </c>
      <c r="D137" s="29" t="s">
        <v>294</v>
      </c>
      <c r="E137" s="10">
        <v>33.863</v>
      </c>
      <c r="F137" s="10">
        <v>34.502000000000002</v>
      </c>
      <c r="G137" s="10">
        <v>0.6390000000000029</v>
      </c>
      <c r="H137" s="29" t="s">
        <v>324</v>
      </c>
      <c r="I137" s="29" t="s">
        <v>372</v>
      </c>
      <c r="J137" s="29" t="s">
        <v>374</v>
      </c>
      <c r="K137" s="3" t="s">
        <v>375</v>
      </c>
      <c r="L137" s="46" t="s">
        <v>1043</v>
      </c>
      <c r="M137" s="12" t="s">
        <v>21</v>
      </c>
      <c r="N137" s="4">
        <v>282</v>
      </c>
      <c r="O137" s="11">
        <v>34.28</v>
      </c>
      <c r="P137" s="11">
        <v>51.978023999999998</v>
      </c>
      <c r="Q137" s="30">
        <v>5.5231690000000002</v>
      </c>
      <c r="R137" s="13" t="s">
        <v>1044</v>
      </c>
    </row>
    <row r="138" spans="1:18" x14ac:dyDescent="0.4">
      <c r="A138" s="27" t="s">
        <v>376</v>
      </c>
      <c r="B138" s="28" t="s">
        <v>1038</v>
      </c>
      <c r="C138" s="1" t="s">
        <v>14</v>
      </c>
      <c r="D138" s="29" t="s">
        <v>294</v>
      </c>
      <c r="E138" s="10">
        <v>34.502000000000002</v>
      </c>
      <c r="F138" s="10">
        <v>35.753999999999998</v>
      </c>
      <c r="G138" s="10">
        <v>1.2519999999999953</v>
      </c>
      <c r="H138" s="29" t="s">
        <v>377</v>
      </c>
      <c r="I138" s="29" t="s">
        <v>374</v>
      </c>
      <c r="J138" s="29" t="s">
        <v>378</v>
      </c>
      <c r="K138" s="3" t="s">
        <v>379</v>
      </c>
      <c r="L138" s="44" t="s">
        <v>1037</v>
      </c>
      <c r="M138" s="12" t="s">
        <v>21</v>
      </c>
      <c r="N138" s="5"/>
      <c r="O138" s="11"/>
      <c r="P138" s="11"/>
      <c r="Q138" s="30"/>
      <c r="R138" s="52"/>
    </row>
    <row r="139" spans="1:18" x14ac:dyDescent="0.4">
      <c r="A139" s="27" t="s">
        <v>380</v>
      </c>
      <c r="B139" s="28" t="s">
        <v>1038</v>
      </c>
      <c r="C139" s="1" t="s">
        <v>14</v>
      </c>
      <c r="D139" s="29" t="s">
        <v>294</v>
      </c>
      <c r="E139" s="10">
        <v>35.753999999999998</v>
      </c>
      <c r="F139" s="10">
        <v>37.244999999999997</v>
      </c>
      <c r="G139" s="10">
        <v>1.4909999999999997</v>
      </c>
      <c r="H139" s="29" t="s">
        <v>377</v>
      </c>
      <c r="I139" s="29" t="s">
        <v>378</v>
      </c>
      <c r="J139" s="29" t="s">
        <v>311</v>
      </c>
      <c r="K139" s="3" t="s">
        <v>379</v>
      </c>
      <c r="L139" s="46" t="s">
        <v>1043</v>
      </c>
      <c r="M139" s="12" t="s">
        <v>21</v>
      </c>
      <c r="N139" s="4">
        <v>283</v>
      </c>
      <c r="O139" s="11">
        <v>36.1</v>
      </c>
      <c r="P139" s="11">
        <v>51.967841</v>
      </c>
      <c r="Q139" s="30">
        <v>5.5430190000000001</v>
      </c>
      <c r="R139" s="13" t="s">
        <v>1044</v>
      </c>
    </row>
    <row r="140" spans="1:18" x14ac:dyDescent="0.4">
      <c r="A140" s="27" t="s">
        <v>381</v>
      </c>
      <c r="B140" s="28" t="s">
        <v>1038</v>
      </c>
      <c r="C140" s="1" t="s">
        <v>14</v>
      </c>
      <c r="D140" s="29" t="s">
        <v>294</v>
      </c>
      <c r="E140" s="10">
        <v>39.088000000000001</v>
      </c>
      <c r="F140" s="10">
        <v>39.194000000000003</v>
      </c>
      <c r="G140" s="10">
        <v>0.10600000000000165</v>
      </c>
      <c r="H140" s="29" t="s">
        <v>377</v>
      </c>
      <c r="I140" s="29" t="s">
        <v>382</v>
      </c>
      <c r="J140" s="29" t="s">
        <v>383</v>
      </c>
      <c r="K140" s="3" t="s">
        <v>379</v>
      </c>
      <c r="L140" s="44" t="s">
        <v>1037</v>
      </c>
      <c r="M140" s="12" t="s">
        <v>462</v>
      </c>
      <c r="N140" s="5"/>
      <c r="O140" s="11"/>
      <c r="P140" s="11"/>
      <c r="Q140" s="30"/>
      <c r="R140" s="52"/>
    </row>
    <row r="141" spans="1:18" x14ac:dyDescent="0.4">
      <c r="A141" s="27" t="s">
        <v>384</v>
      </c>
      <c r="B141" s="28" t="s">
        <v>1038</v>
      </c>
      <c r="C141" s="1" t="s">
        <v>14</v>
      </c>
      <c r="D141" s="29" t="s">
        <v>294</v>
      </c>
      <c r="E141" s="10">
        <v>39.194000000000003</v>
      </c>
      <c r="F141" s="10">
        <v>40.039000000000001</v>
      </c>
      <c r="G141" s="10">
        <v>0.84499999999999886</v>
      </c>
      <c r="H141" s="29" t="s">
        <v>385</v>
      </c>
      <c r="I141" s="29" t="s">
        <v>383</v>
      </c>
      <c r="J141" s="29" t="s">
        <v>386</v>
      </c>
      <c r="K141" s="3" t="s">
        <v>379</v>
      </c>
      <c r="L141" s="46" t="s">
        <v>1043</v>
      </c>
      <c r="M141" s="12" t="s">
        <v>21</v>
      </c>
      <c r="N141" s="4">
        <v>284</v>
      </c>
      <c r="O141" s="11">
        <v>39.594999999999999</v>
      </c>
      <c r="P141" s="11">
        <v>51.956330000000001</v>
      </c>
      <c r="Q141" s="30">
        <v>5.5843400000000001</v>
      </c>
      <c r="R141" s="13" t="s">
        <v>1044</v>
      </c>
    </row>
    <row r="142" spans="1:18" x14ac:dyDescent="0.4">
      <c r="A142" s="27" t="s">
        <v>387</v>
      </c>
      <c r="B142" s="28" t="s">
        <v>1038</v>
      </c>
      <c r="C142" s="1" t="s">
        <v>14</v>
      </c>
      <c r="D142" s="29" t="s">
        <v>294</v>
      </c>
      <c r="E142" s="10">
        <v>40.039000000000001</v>
      </c>
      <c r="F142" s="10">
        <v>41.317999999999998</v>
      </c>
      <c r="G142" s="10">
        <v>1.2789999999999964</v>
      </c>
      <c r="H142" s="29" t="s">
        <v>388</v>
      </c>
      <c r="I142" s="29" t="s">
        <v>386</v>
      </c>
      <c r="J142" s="29" t="s">
        <v>389</v>
      </c>
      <c r="K142" s="3" t="s">
        <v>379</v>
      </c>
      <c r="L142" s="44" t="s">
        <v>1037</v>
      </c>
      <c r="M142" s="12" t="s">
        <v>21</v>
      </c>
      <c r="N142" s="5"/>
      <c r="O142" s="11"/>
      <c r="P142" s="11"/>
      <c r="Q142" s="30"/>
      <c r="R142" s="52"/>
    </row>
    <row r="143" spans="1:18" x14ac:dyDescent="0.4">
      <c r="A143" s="27" t="s">
        <v>390</v>
      </c>
      <c r="B143" s="28" t="s">
        <v>1038</v>
      </c>
      <c r="C143" s="1" t="s">
        <v>14</v>
      </c>
      <c r="D143" s="29" t="s">
        <v>294</v>
      </c>
      <c r="E143" s="10">
        <v>41.317999999999998</v>
      </c>
      <c r="F143" s="10">
        <v>41.427999999999997</v>
      </c>
      <c r="G143" s="10">
        <v>0.10999999999999943</v>
      </c>
      <c r="H143" s="29" t="s">
        <v>388</v>
      </c>
      <c r="I143" s="29" t="s">
        <v>389</v>
      </c>
      <c r="J143" s="29" t="s">
        <v>391</v>
      </c>
      <c r="K143" s="3" t="s">
        <v>379</v>
      </c>
      <c r="L143" s="44" t="s">
        <v>1037</v>
      </c>
      <c r="M143" s="12" t="s">
        <v>21</v>
      </c>
      <c r="N143" s="5"/>
      <c r="O143" s="11"/>
      <c r="P143" s="11"/>
      <c r="Q143" s="30"/>
      <c r="R143" s="52"/>
    </row>
    <row r="144" spans="1:18" x14ac:dyDescent="0.4">
      <c r="A144" s="37" t="s">
        <v>392</v>
      </c>
      <c r="B144" s="38" t="s">
        <v>1038</v>
      </c>
      <c r="C144" s="54" t="s">
        <v>14</v>
      </c>
      <c r="D144" s="40" t="s">
        <v>294</v>
      </c>
      <c r="E144" s="16">
        <v>41.427999999999997</v>
      </c>
      <c r="F144" s="16">
        <v>42.661999999999999</v>
      </c>
      <c r="G144" s="16">
        <v>1.2340000000000018</v>
      </c>
      <c r="H144" s="40" t="s">
        <v>393</v>
      </c>
      <c r="I144" s="40" t="s">
        <v>391</v>
      </c>
      <c r="J144" s="40" t="s">
        <v>394</v>
      </c>
      <c r="K144" s="41" t="s">
        <v>379</v>
      </c>
      <c r="L144" s="55" t="s">
        <v>1043</v>
      </c>
      <c r="M144" s="18" t="s">
        <v>21</v>
      </c>
      <c r="N144" s="56">
        <v>285</v>
      </c>
      <c r="O144" s="17">
        <v>41.7</v>
      </c>
      <c r="P144" s="17">
        <v>51.955388999999997</v>
      </c>
      <c r="Q144" s="42">
        <v>5.6128450000000001</v>
      </c>
      <c r="R144" s="57" t="s">
        <v>1044</v>
      </c>
    </row>
    <row r="145" spans="1:18" x14ac:dyDescent="0.4">
      <c r="A145" s="27" t="s">
        <v>395</v>
      </c>
      <c r="B145" s="28" t="s">
        <v>1038</v>
      </c>
      <c r="C145" s="1" t="s">
        <v>14</v>
      </c>
      <c r="D145" s="29" t="s">
        <v>396</v>
      </c>
      <c r="E145" s="10">
        <v>49.106000000000002</v>
      </c>
      <c r="F145" s="10">
        <v>49.265999999999998</v>
      </c>
      <c r="G145" s="10">
        <v>0.15999999999999659</v>
      </c>
      <c r="H145" s="29" t="s">
        <v>289</v>
      </c>
      <c r="I145" s="29" t="s">
        <v>397</v>
      </c>
      <c r="J145" s="29" t="s">
        <v>398</v>
      </c>
      <c r="K145" s="3" t="s">
        <v>51</v>
      </c>
      <c r="L145" s="44" t="s">
        <v>1037</v>
      </c>
      <c r="M145" s="12" t="s">
        <v>565</v>
      </c>
      <c r="N145" s="5"/>
      <c r="O145" s="11"/>
      <c r="P145" s="11"/>
      <c r="Q145" s="30"/>
      <c r="R145" s="52"/>
    </row>
    <row r="146" spans="1:18" x14ac:dyDescent="0.4">
      <c r="A146" s="27" t="s">
        <v>399</v>
      </c>
      <c r="B146" s="28" t="s">
        <v>1038</v>
      </c>
      <c r="C146" s="1" t="s">
        <v>14</v>
      </c>
      <c r="D146" s="29" t="s">
        <v>396</v>
      </c>
      <c r="E146" s="10">
        <v>49.265999999999998</v>
      </c>
      <c r="F146" s="10">
        <v>50.115000000000002</v>
      </c>
      <c r="G146" s="10">
        <v>0.84900000000000375</v>
      </c>
      <c r="H146" s="29" t="s">
        <v>289</v>
      </c>
      <c r="I146" s="29" t="s">
        <v>398</v>
      </c>
      <c r="J146" s="29" t="s">
        <v>400</v>
      </c>
      <c r="K146" s="3" t="s">
        <v>401</v>
      </c>
      <c r="L146" s="46" t="s">
        <v>1043</v>
      </c>
      <c r="M146" s="12" t="s">
        <v>21</v>
      </c>
      <c r="N146" s="4">
        <v>287</v>
      </c>
      <c r="O146" s="11">
        <v>49.76</v>
      </c>
      <c r="P146" s="11">
        <v>52.129486999999997</v>
      </c>
      <c r="Q146" s="30">
        <v>5.398002</v>
      </c>
      <c r="R146" s="13" t="s">
        <v>1044</v>
      </c>
    </row>
    <row r="147" spans="1:18" x14ac:dyDescent="0.4">
      <c r="A147" s="27" t="s">
        <v>402</v>
      </c>
      <c r="B147" s="28" t="s">
        <v>1038</v>
      </c>
      <c r="C147" s="1" t="s">
        <v>14</v>
      </c>
      <c r="D147" s="29" t="s">
        <v>396</v>
      </c>
      <c r="E147" s="10">
        <v>50.115000000000002</v>
      </c>
      <c r="F147" s="10">
        <v>50.465000000000003</v>
      </c>
      <c r="G147" s="10">
        <v>0.35000000000000142</v>
      </c>
      <c r="H147" s="29" t="s">
        <v>289</v>
      </c>
      <c r="I147" s="29" t="s">
        <v>400</v>
      </c>
      <c r="J147" s="29" t="s">
        <v>403</v>
      </c>
      <c r="K147" s="3" t="s">
        <v>401</v>
      </c>
      <c r="L147" s="44" t="s">
        <v>1037</v>
      </c>
      <c r="M147" s="12" t="s">
        <v>21</v>
      </c>
      <c r="N147" s="5"/>
      <c r="O147" s="11"/>
      <c r="P147" s="11"/>
      <c r="Q147" s="30"/>
      <c r="R147" s="52"/>
    </row>
    <row r="148" spans="1:18" x14ac:dyDescent="0.4">
      <c r="A148" s="27" t="s">
        <v>404</v>
      </c>
      <c r="B148" s="28" t="s">
        <v>1038</v>
      </c>
      <c r="C148" s="1" t="s">
        <v>14</v>
      </c>
      <c r="D148" s="29" t="s">
        <v>396</v>
      </c>
      <c r="E148" s="10">
        <v>50.465000000000003</v>
      </c>
      <c r="F148" s="10">
        <v>51.564999999999998</v>
      </c>
      <c r="G148" s="10">
        <v>1.0999999999999943</v>
      </c>
      <c r="H148" s="29" t="s">
        <v>289</v>
      </c>
      <c r="I148" s="29" t="s">
        <v>403</v>
      </c>
      <c r="J148" s="29" t="s">
        <v>405</v>
      </c>
      <c r="K148" s="3" t="s">
        <v>401</v>
      </c>
      <c r="L148" s="44" t="s">
        <v>1037</v>
      </c>
      <c r="M148" s="12" t="s">
        <v>21</v>
      </c>
      <c r="N148" s="5"/>
      <c r="O148" s="11"/>
      <c r="P148" s="11"/>
      <c r="Q148" s="30"/>
      <c r="R148" s="52"/>
    </row>
    <row r="149" spans="1:18" x14ac:dyDescent="0.4">
      <c r="A149" s="27" t="s">
        <v>406</v>
      </c>
      <c r="B149" s="28" t="s">
        <v>1038</v>
      </c>
      <c r="C149" s="1" t="s">
        <v>14</v>
      </c>
      <c r="D149" s="29" t="s">
        <v>396</v>
      </c>
      <c r="E149" s="10">
        <v>51.564999999999998</v>
      </c>
      <c r="F149" s="10">
        <v>52.683</v>
      </c>
      <c r="G149" s="10">
        <v>1.1180000000000021</v>
      </c>
      <c r="H149" s="29" t="s">
        <v>289</v>
      </c>
      <c r="I149" s="29" t="s">
        <v>405</v>
      </c>
      <c r="J149" s="29" t="s">
        <v>407</v>
      </c>
      <c r="K149" s="3" t="s">
        <v>401</v>
      </c>
      <c r="L149" s="46" t="s">
        <v>1043</v>
      </c>
      <c r="M149" s="12" t="s">
        <v>21</v>
      </c>
      <c r="N149" s="4">
        <v>288</v>
      </c>
      <c r="O149" s="11">
        <v>52.45</v>
      </c>
      <c r="P149" s="11">
        <v>52.107993999999998</v>
      </c>
      <c r="Q149" s="30">
        <v>5.4121600000000001</v>
      </c>
      <c r="R149" s="13" t="s">
        <v>1044</v>
      </c>
    </row>
    <row r="150" spans="1:18" x14ac:dyDescent="0.4">
      <c r="A150" s="27" t="s">
        <v>408</v>
      </c>
      <c r="B150" s="28" t="s">
        <v>1038</v>
      </c>
      <c r="C150" s="1" t="s">
        <v>14</v>
      </c>
      <c r="D150" s="29" t="s">
        <v>396</v>
      </c>
      <c r="E150" s="10">
        <v>52.683</v>
      </c>
      <c r="F150" s="10">
        <v>53.292999999999999</v>
      </c>
      <c r="G150" s="10">
        <v>0.60999999999999943</v>
      </c>
      <c r="H150" s="29" t="s">
        <v>289</v>
      </c>
      <c r="I150" s="29" t="s">
        <v>407</v>
      </c>
      <c r="J150" s="29" t="s">
        <v>409</v>
      </c>
      <c r="K150" s="3" t="s">
        <v>401</v>
      </c>
      <c r="L150" s="44" t="s">
        <v>1037</v>
      </c>
      <c r="M150" s="12" t="s">
        <v>21</v>
      </c>
      <c r="N150" s="5"/>
      <c r="O150" s="11"/>
      <c r="P150" s="11"/>
      <c r="Q150" s="30"/>
      <c r="R150" s="52"/>
    </row>
    <row r="151" spans="1:18" x14ac:dyDescent="0.4">
      <c r="A151" s="27" t="s">
        <v>410</v>
      </c>
      <c r="B151" s="28" t="s">
        <v>1038</v>
      </c>
      <c r="C151" s="1" t="s">
        <v>14</v>
      </c>
      <c r="D151" s="29" t="s">
        <v>396</v>
      </c>
      <c r="E151" s="10">
        <v>53.292999999999999</v>
      </c>
      <c r="F151" s="10">
        <v>54.009</v>
      </c>
      <c r="G151" s="10">
        <v>0.71600000000000108</v>
      </c>
      <c r="H151" s="29" t="s">
        <v>411</v>
      </c>
      <c r="I151" s="29" t="s">
        <v>409</v>
      </c>
      <c r="J151" s="29" t="s">
        <v>412</v>
      </c>
      <c r="K151" s="3" t="s">
        <v>413</v>
      </c>
      <c r="L151" s="44" t="s">
        <v>1037</v>
      </c>
      <c r="M151" s="12" t="s">
        <v>21</v>
      </c>
      <c r="N151" s="5"/>
      <c r="O151" s="11"/>
      <c r="P151" s="11"/>
      <c r="Q151" s="30"/>
      <c r="R151" s="52"/>
    </row>
    <row r="152" spans="1:18" x14ac:dyDescent="0.4">
      <c r="A152" s="27" t="s">
        <v>414</v>
      </c>
      <c r="B152" s="28" t="s">
        <v>1038</v>
      </c>
      <c r="C152" s="1" t="s">
        <v>14</v>
      </c>
      <c r="D152" s="29" t="s">
        <v>396</v>
      </c>
      <c r="E152" s="10">
        <v>54.009</v>
      </c>
      <c r="F152" s="10">
        <v>55.32</v>
      </c>
      <c r="G152" s="10">
        <v>1.3109999999999999</v>
      </c>
      <c r="H152" s="29" t="s">
        <v>411</v>
      </c>
      <c r="I152" s="29" t="s">
        <v>412</v>
      </c>
      <c r="J152" s="29" t="s">
        <v>415</v>
      </c>
      <c r="K152" s="3" t="s">
        <v>255</v>
      </c>
      <c r="L152" s="46" t="s">
        <v>1043</v>
      </c>
      <c r="M152" s="12" t="s">
        <v>21</v>
      </c>
      <c r="N152" s="4">
        <v>289</v>
      </c>
      <c r="O152" s="11">
        <v>54.55</v>
      </c>
      <c r="P152" s="11">
        <v>52.092354999999998</v>
      </c>
      <c r="Q152" s="30">
        <v>5.4189970000000001</v>
      </c>
      <c r="R152" s="13" t="s">
        <v>1044</v>
      </c>
    </row>
    <row r="153" spans="1:18" x14ac:dyDescent="0.4">
      <c r="A153" s="27" t="s">
        <v>416</v>
      </c>
      <c r="B153" s="28" t="s">
        <v>1038</v>
      </c>
      <c r="C153" s="1" t="s">
        <v>14</v>
      </c>
      <c r="D153" s="29" t="s">
        <v>396</v>
      </c>
      <c r="E153" s="10">
        <v>55.32</v>
      </c>
      <c r="F153" s="10">
        <v>55.76</v>
      </c>
      <c r="G153" s="10">
        <v>0.43999999999999773</v>
      </c>
      <c r="H153" s="29" t="s">
        <v>411</v>
      </c>
      <c r="I153" s="29" t="s">
        <v>415</v>
      </c>
      <c r="J153" s="29" t="s">
        <v>417</v>
      </c>
      <c r="K153" s="3" t="s">
        <v>255</v>
      </c>
      <c r="L153" s="44" t="s">
        <v>1037</v>
      </c>
      <c r="M153" s="12" t="s">
        <v>21</v>
      </c>
      <c r="N153" s="5"/>
      <c r="O153" s="11"/>
      <c r="P153" s="11"/>
      <c r="Q153" s="30"/>
      <c r="R153" s="52"/>
    </row>
    <row r="154" spans="1:18" x14ac:dyDescent="0.4">
      <c r="A154" s="27" t="s">
        <v>418</v>
      </c>
      <c r="B154" s="28" t="s">
        <v>1038</v>
      </c>
      <c r="C154" s="1" t="s">
        <v>14</v>
      </c>
      <c r="D154" s="29" t="s">
        <v>396</v>
      </c>
      <c r="E154" s="10">
        <v>55.76</v>
      </c>
      <c r="F154" s="10">
        <v>55.89</v>
      </c>
      <c r="G154" s="10">
        <v>0.13000000000000256</v>
      </c>
      <c r="H154" s="29" t="s">
        <v>314</v>
      </c>
      <c r="I154" s="29" t="s">
        <v>417</v>
      </c>
      <c r="J154" s="29" t="s">
        <v>419</v>
      </c>
      <c r="K154" s="3" t="s">
        <v>255</v>
      </c>
      <c r="L154" s="44" t="s">
        <v>1037</v>
      </c>
      <c r="M154" s="12" t="s">
        <v>21</v>
      </c>
      <c r="N154" s="5"/>
      <c r="O154" s="11"/>
      <c r="P154" s="11"/>
      <c r="Q154" s="30"/>
      <c r="R154" s="52"/>
    </row>
    <row r="155" spans="1:18" x14ac:dyDescent="0.4">
      <c r="A155" s="27" t="s">
        <v>420</v>
      </c>
      <c r="B155" s="28" t="s">
        <v>1038</v>
      </c>
      <c r="C155" s="1" t="s">
        <v>14</v>
      </c>
      <c r="D155" s="29" t="s">
        <v>396</v>
      </c>
      <c r="E155" s="10">
        <v>55.9</v>
      </c>
      <c r="F155" s="10">
        <v>56.131</v>
      </c>
      <c r="G155" s="10">
        <v>0.23100000000000165</v>
      </c>
      <c r="H155" s="29" t="s">
        <v>314</v>
      </c>
      <c r="I155" s="29" t="s">
        <v>419</v>
      </c>
      <c r="J155" s="29" t="s">
        <v>421</v>
      </c>
      <c r="K155" s="3" t="s">
        <v>255</v>
      </c>
      <c r="L155" s="44" t="s">
        <v>1037</v>
      </c>
      <c r="M155" s="12" t="s">
        <v>21</v>
      </c>
      <c r="N155" s="5"/>
      <c r="O155" s="11"/>
      <c r="P155" s="11"/>
      <c r="Q155" s="30"/>
      <c r="R155" s="52"/>
    </row>
    <row r="156" spans="1:18" x14ac:dyDescent="0.4">
      <c r="A156" s="27" t="s">
        <v>422</v>
      </c>
      <c r="B156" s="28" t="s">
        <v>1038</v>
      </c>
      <c r="C156" s="1" t="s">
        <v>14</v>
      </c>
      <c r="D156" s="29" t="s">
        <v>396</v>
      </c>
      <c r="E156" s="10">
        <v>56.131</v>
      </c>
      <c r="F156" s="10">
        <v>56.337000000000003</v>
      </c>
      <c r="G156" s="10">
        <v>0.20600000000000307</v>
      </c>
      <c r="H156" s="29" t="s">
        <v>314</v>
      </c>
      <c r="I156" s="29" t="s">
        <v>421</v>
      </c>
      <c r="J156" s="29" t="s">
        <v>423</v>
      </c>
      <c r="K156" s="3" t="s">
        <v>255</v>
      </c>
      <c r="L156" s="44" t="s">
        <v>1037</v>
      </c>
      <c r="M156" s="12" t="s">
        <v>21</v>
      </c>
      <c r="N156" s="5"/>
      <c r="O156" s="11"/>
      <c r="P156" s="11"/>
      <c r="Q156" s="30"/>
      <c r="R156" s="52"/>
    </row>
    <row r="157" spans="1:18" x14ac:dyDescent="0.4">
      <c r="A157" s="27" t="s">
        <v>424</v>
      </c>
      <c r="B157" s="28" t="s">
        <v>1038</v>
      </c>
      <c r="C157" s="1" t="s">
        <v>14</v>
      </c>
      <c r="D157" s="29" t="s">
        <v>396</v>
      </c>
      <c r="E157" s="10">
        <v>56.337000000000003</v>
      </c>
      <c r="F157" s="10">
        <v>57.012</v>
      </c>
      <c r="G157" s="10">
        <v>0.67499999999999716</v>
      </c>
      <c r="H157" s="29" t="s">
        <v>314</v>
      </c>
      <c r="I157" s="29" t="s">
        <v>423</v>
      </c>
      <c r="J157" s="29" t="s">
        <v>425</v>
      </c>
      <c r="K157" s="3" t="s">
        <v>255</v>
      </c>
      <c r="L157" s="44" t="s">
        <v>1037</v>
      </c>
      <c r="M157" s="12" t="s">
        <v>21</v>
      </c>
      <c r="N157" s="5"/>
      <c r="O157" s="11"/>
      <c r="P157" s="11"/>
      <c r="Q157" s="30"/>
      <c r="R157" s="52"/>
    </row>
    <row r="158" spans="1:18" x14ac:dyDescent="0.4">
      <c r="A158" s="27" t="s">
        <v>426</v>
      </c>
      <c r="B158" s="28" t="s">
        <v>1038</v>
      </c>
      <c r="C158" s="1" t="s">
        <v>14</v>
      </c>
      <c r="D158" s="29" t="s">
        <v>396</v>
      </c>
      <c r="E158" s="10">
        <v>57.012</v>
      </c>
      <c r="F158" s="10">
        <v>57.417000000000002</v>
      </c>
      <c r="G158" s="10">
        <v>0.40500000000000114</v>
      </c>
      <c r="H158" s="29" t="s">
        <v>427</v>
      </c>
      <c r="I158" s="29" t="s">
        <v>425</v>
      </c>
      <c r="J158" s="29" t="s">
        <v>428</v>
      </c>
      <c r="K158" s="3" t="s">
        <v>429</v>
      </c>
      <c r="L158" s="44" t="s">
        <v>1037</v>
      </c>
      <c r="M158" s="12" t="s">
        <v>21</v>
      </c>
      <c r="N158" s="5"/>
      <c r="O158" s="11"/>
      <c r="P158" s="11"/>
      <c r="Q158" s="30"/>
      <c r="R158" s="52"/>
    </row>
    <row r="159" spans="1:18" x14ac:dyDescent="0.4">
      <c r="A159" s="27" t="s">
        <v>430</v>
      </c>
      <c r="B159" s="28" t="s">
        <v>1038</v>
      </c>
      <c r="C159" s="1" t="s">
        <v>14</v>
      </c>
      <c r="D159" s="29" t="s">
        <v>396</v>
      </c>
      <c r="E159" s="10">
        <v>57.417000000000002</v>
      </c>
      <c r="F159" s="10">
        <v>58.033000000000001</v>
      </c>
      <c r="G159" s="10">
        <v>0.61599999999999966</v>
      </c>
      <c r="H159" s="29" t="s">
        <v>243</v>
      </c>
      <c r="I159" s="29" t="s">
        <v>428</v>
      </c>
      <c r="J159" s="29" t="s">
        <v>431</v>
      </c>
      <c r="K159" s="3" t="s">
        <v>432</v>
      </c>
      <c r="L159" s="46" t="s">
        <v>1043</v>
      </c>
      <c r="M159" s="12" t="s">
        <v>21</v>
      </c>
      <c r="N159" s="4">
        <v>224</v>
      </c>
      <c r="O159" s="11">
        <v>57.8</v>
      </c>
      <c r="P159" s="11">
        <v>52.06409</v>
      </c>
      <c r="Q159" s="30">
        <v>5.4080399999999997</v>
      </c>
      <c r="R159" s="13" t="s">
        <v>1044</v>
      </c>
    </row>
    <row r="160" spans="1:18" x14ac:dyDescent="0.4">
      <c r="A160" s="27" t="s">
        <v>433</v>
      </c>
      <c r="B160" s="28" t="s">
        <v>1038</v>
      </c>
      <c r="C160" s="33" t="s">
        <v>434</v>
      </c>
      <c r="D160" s="29" t="s">
        <v>396</v>
      </c>
      <c r="E160" s="10">
        <v>58.033000000000001</v>
      </c>
      <c r="F160" s="10">
        <v>58.627000000000002</v>
      </c>
      <c r="G160" s="10">
        <v>0.59400000000000119</v>
      </c>
      <c r="H160" s="29" t="s">
        <v>243</v>
      </c>
      <c r="I160" s="29" t="s">
        <v>431</v>
      </c>
      <c r="J160" s="29" t="s">
        <v>435</v>
      </c>
      <c r="K160" s="3" t="s">
        <v>432</v>
      </c>
      <c r="L160" s="44" t="s">
        <v>1037</v>
      </c>
      <c r="M160" s="12" t="s">
        <v>21</v>
      </c>
      <c r="N160" s="5"/>
      <c r="O160" s="11"/>
      <c r="P160" s="11"/>
      <c r="Q160" s="30"/>
      <c r="R160" s="52"/>
    </row>
    <row r="161" spans="1:18" x14ac:dyDescent="0.4">
      <c r="A161" s="27" t="s">
        <v>436</v>
      </c>
      <c r="B161" s="28" t="s">
        <v>1038</v>
      </c>
      <c r="C161" s="33" t="s">
        <v>434</v>
      </c>
      <c r="D161" s="29" t="s">
        <v>396</v>
      </c>
      <c r="E161" s="10">
        <v>58.627000000000002</v>
      </c>
      <c r="F161" s="10">
        <v>58.851999999999997</v>
      </c>
      <c r="G161" s="10">
        <v>0.22499999999999432</v>
      </c>
      <c r="H161" s="29" t="s">
        <v>243</v>
      </c>
      <c r="I161" s="29" t="s">
        <v>435</v>
      </c>
      <c r="J161" s="29" t="s">
        <v>154</v>
      </c>
      <c r="K161" s="3" t="s">
        <v>432</v>
      </c>
      <c r="L161" s="44" t="s">
        <v>1037</v>
      </c>
      <c r="M161" s="12" t="s">
        <v>21</v>
      </c>
      <c r="N161" s="5"/>
      <c r="O161" s="11"/>
      <c r="P161" s="11"/>
      <c r="Q161" s="30"/>
      <c r="R161" s="52"/>
    </row>
    <row r="162" spans="1:18" x14ac:dyDescent="0.4">
      <c r="A162" s="27" t="s">
        <v>437</v>
      </c>
      <c r="B162" s="28" t="s">
        <v>1038</v>
      </c>
      <c r="C162" s="1" t="s">
        <v>14</v>
      </c>
      <c r="D162" s="29" t="s">
        <v>396</v>
      </c>
      <c r="E162" s="10">
        <v>58.851999999999997</v>
      </c>
      <c r="F162" s="10">
        <v>59.002000000000002</v>
      </c>
      <c r="G162" s="10">
        <v>0.15000000000000568</v>
      </c>
      <c r="H162" s="29" t="s">
        <v>243</v>
      </c>
      <c r="I162" s="29" t="s">
        <v>154</v>
      </c>
      <c r="J162" s="29" t="s">
        <v>438</v>
      </c>
      <c r="K162" s="3" t="s">
        <v>432</v>
      </c>
      <c r="L162" s="44" t="s">
        <v>1037</v>
      </c>
      <c r="M162" s="12" t="s">
        <v>54</v>
      </c>
      <c r="N162" s="5"/>
      <c r="O162" s="11"/>
      <c r="P162" s="11"/>
      <c r="Q162" s="30"/>
      <c r="R162" s="52"/>
    </row>
    <row r="163" spans="1:18" x14ac:dyDescent="0.4">
      <c r="A163" s="27" t="s">
        <v>439</v>
      </c>
      <c r="B163" s="28" t="s">
        <v>1038</v>
      </c>
      <c r="C163" s="1" t="s">
        <v>14</v>
      </c>
      <c r="D163" s="29" t="s">
        <v>396</v>
      </c>
      <c r="E163" s="10">
        <v>59.002000000000002</v>
      </c>
      <c r="F163" s="10">
        <v>59.798999999999999</v>
      </c>
      <c r="G163" s="10">
        <v>0.79699999999999704</v>
      </c>
      <c r="H163" s="29" t="s">
        <v>243</v>
      </c>
      <c r="I163" s="29" t="s">
        <v>438</v>
      </c>
      <c r="J163" s="29" t="s">
        <v>440</v>
      </c>
      <c r="K163" s="3" t="s">
        <v>432</v>
      </c>
      <c r="L163" s="46" t="s">
        <v>1043</v>
      </c>
      <c r="M163" s="12" t="s">
        <v>21</v>
      </c>
      <c r="N163" s="4">
        <v>225</v>
      </c>
      <c r="O163" s="11">
        <v>59.25</v>
      </c>
      <c r="P163" s="11">
        <v>52.051679999999998</v>
      </c>
      <c r="Q163" s="30">
        <v>5.4023899999999996</v>
      </c>
      <c r="R163" s="13" t="s">
        <v>1044</v>
      </c>
    </row>
    <row r="164" spans="1:18" x14ac:dyDescent="0.4">
      <c r="A164" s="27" t="s">
        <v>441</v>
      </c>
      <c r="B164" s="28" t="s">
        <v>1038</v>
      </c>
      <c r="C164" s="1" t="s">
        <v>14</v>
      </c>
      <c r="D164" s="29" t="s">
        <v>396</v>
      </c>
      <c r="E164" s="10">
        <v>59.798999999999999</v>
      </c>
      <c r="F164" s="10">
        <v>60.616999999999997</v>
      </c>
      <c r="G164" s="10">
        <v>0.81799999999999784</v>
      </c>
      <c r="H164" s="29" t="s">
        <v>243</v>
      </c>
      <c r="I164" s="29" t="s">
        <v>440</v>
      </c>
      <c r="J164" s="29" t="s">
        <v>334</v>
      </c>
      <c r="K164" s="3" t="s">
        <v>432</v>
      </c>
      <c r="L164" s="44" t="s">
        <v>1037</v>
      </c>
      <c r="M164" s="12" t="s">
        <v>21</v>
      </c>
      <c r="N164" s="5"/>
      <c r="O164" s="11"/>
      <c r="P164" s="11"/>
      <c r="Q164" s="30"/>
      <c r="R164" s="52"/>
    </row>
    <row r="165" spans="1:18" x14ac:dyDescent="0.4">
      <c r="A165" s="27" t="s">
        <v>442</v>
      </c>
      <c r="B165" s="28" t="s">
        <v>1038</v>
      </c>
      <c r="C165" s="1" t="s">
        <v>14</v>
      </c>
      <c r="D165" s="29" t="s">
        <v>396</v>
      </c>
      <c r="E165" s="10">
        <v>60.616999999999997</v>
      </c>
      <c r="F165" s="10">
        <v>60.93</v>
      </c>
      <c r="G165" s="10">
        <v>0.31300000000000239</v>
      </c>
      <c r="H165" s="29" t="s">
        <v>243</v>
      </c>
      <c r="I165" s="29" t="s">
        <v>443</v>
      </c>
      <c r="J165" s="29" t="s">
        <v>444</v>
      </c>
      <c r="K165" s="3" t="s">
        <v>432</v>
      </c>
      <c r="L165" s="44" t="s">
        <v>1037</v>
      </c>
      <c r="M165" s="12" t="s">
        <v>21</v>
      </c>
      <c r="N165" s="5"/>
      <c r="O165" s="11"/>
      <c r="P165" s="11"/>
      <c r="Q165" s="30"/>
      <c r="R165" s="52"/>
    </row>
    <row r="166" spans="1:18" x14ac:dyDescent="0.4">
      <c r="A166" s="27" t="s">
        <v>445</v>
      </c>
      <c r="B166" s="28" t="s">
        <v>1038</v>
      </c>
      <c r="C166" s="1" t="s">
        <v>14</v>
      </c>
      <c r="D166" s="29" t="s">
        <v>396</v>
      </c>
      <c r="E166" s="10">
        <v>60.93</v>
      </c>
      <c r="F166" s="10">
        <v>61.19</v>
      </c>
      <c r="G166" s="10">
        <v>0.25999999999999801</v>
      </c>
      <c r="H166" s="29" t="s">
        <v>243</v>
      </c>
      <c r="I166" s="29" t="s">
        <v>444</v>
      </c>
      <c r="J166" s="29" t="s">
        <v>446</v>
      </c>
      <c r="K166" s="3" t="s">
        <v>432</v>
      </c>
      <c r="L166" s="44" t="s">
        <v>1037</v>
      </c>
      <c r="M166" s="12" t="s">
        <v>21</v>
      </c>
      <c r="N166" s="5"/>
      <c r="O166" s="11"/>
      <c r="P166" s="11"/>
      <c r="Q166" s="30"/>
      <c r="R166" s="52"/>
    </row>
    <row r="167" spans="1:18" x14ac:dyDescent="0.4">
      <c r="A167" s="37" t="s">
        <v>447</v>
      </c>
      <c r="B167" s="38" t="s">
        <v>1038</v>
      </c>
      <c r="C167" s="54" t="s">
        <v>14</v>
      </c>
      <c r="D167" s="40" t="s">
        <v>396</v>
      </c>
      <c r="E167" s="16">
        <v>61.19</v>
      </c>
      <c r="F167" s="16">
        <v>63.579000000000001</v>
      </c>
      <c r="G167" s="16">
        <v>2.3890000000000029</v>
      </c>
      <c r="H167" s="40" t="s">
        <v>314</v>
      </c>
      <c r="I167" s="40" t="s">
        <v>446</v>
      </c>
      <c r="J167" s="40" t="s">
        <v>448</v>
      </c>
      <c r="K167" s="41" t="s">
        <v>305</v>
      </c>
      <c r="L167" s="55" t="s">
        <v>1043</v>
      </c>
      <c r="M167" s="18" t="s">
        <v>21</v>
      </c>
      <c r="N167" s="56">
        <v>400</v>
      </c>
      <c r="O167" s="17">
        <v>61.79</v>
      </c>
      <c r="P167" s="17">
        <v>52.031109999999998</v>
      </c>
      <c r="Q167" s="42">
        <v>5.4155559999999996</v>
      </c>
      <c r="R167" s="57" t="s">
        <v>1044</v>
      </c>
    </row>
    <row r="168" spans="1:18" x14ac:dyDescent="0.4">
      <c r="A168" s="27" t="s">
        <v>449</v>
      </c>
      <c r="B168" s="28" t="s">
        <v>1038</v>
      </c>
      <c r="C168" s="1" t="s">
        <v>14</v>
      </c>
      <c r="D168" s="29" t="s">
        <v>450</v>
      </c>
      <c r="E168" s="10">
        <v>-0.1</v>
      </c>
      <c r="F168" s="10">
        <v>-4.9000000000000002E-2</v>
      </c>
      <c r="G168" s="10">
        <v>5.1000000000000004E-2</v>
      </c>
      <c r="H168" s="29" t="s">
        <v>451</v>
      </c>
      <c r="I168" s="29" t="s">
        <v>452</v>
      </c>
      <c r="J168" s="29" t="s">
        <v>453</v>
      </c>
      <c r="K168" s="3" t="s">
        <v>51</v>
      </c>
      <c r="L168" s="44" t="s">
        <v>1037</v>
      </c>
      <c r="M168" s="12" t="s">
        <v>21</v>
      </c>
      <c r="N168" s="5"/>
      <c r="O168" s="11"/>
      <c r="P168" s="11"/>
      <c r="Q168" s="30"/>
      <c r="R168" s="52"/>
    </row>
    <row r="169" spans="1:18" x14ac:dyDescent="0.4">
      <c r="A169" s="27" t="s">
        <v>454</v>
      </c>
      <c r="B169" s="28" t="s">
        <v>1038</v>
      </c>
      <c r="C169" s="1" t="s">
        <v>14</v>
      </c>
      <c r="D169" s="29" t="s">
        <v>450</v>
      </c>
      <c r="E169" s="10">
        <v>-4.9000000000000002E-2</v>
      </c>
      <c r="F169" s="10">
        <v>0.05</v>
      </c>
      <c r="G169" s="10">
        <v>9.9000000000000005E-2</v>
      </c>
      <c r="H169" s="29" t="s">
        <v>451</v>
      </c>
      <c r="I169" s="29" t="s">
        <v>453</v>
      </c>
      <c r="J169" s="29" t="s">
        <v>455</v>
      </c>
      <c r="K169" s="3" t="s">
        <v>51</v>
      </c>
      <c r="L169" s="44" t="s">
        <v>1037</v>
      </c>
      <c r="M169" s="12" t="s">
        <v>54</v>
      </c>
      <c r="N169" s="5"/>
      <c r="O169" s="11"/>
      <c r="P169" s="11"/>
      <c r="Q169" s="30"/>
      <c r="R169" s="52"/>
    </row>
    <row r="170" spans="1:18" x14ac:dyDescent="0.4">
      <c r="A170" s="27" t="s">
        <v>456</v>
      </c>
      <c r="B170" s="28" t="s">
        <v>1038</v>
      </c>
      <c r="C170" s="1" t="s">
        <v>14</v>
      </c>
      <c r="D170" s="29" t="s">
        <v>450</v>
      </c>
      <c r="E170" s="10">
        <v>0.05</v>
      </c>
      <c r="F170" s="10">
        <v>0.12</v>
      </c>
      <c r="G170" s="10">
        <v>6.9999999999999993E-2</v>
      </c>
      <c r="H170" s="29" t="s">
        <v>451</v>
      </c>
      <c r="I170" s="29" t="s">
        <v>455</v>
      </c>
      <c r="J170" s="29" t="s">
        <v>457</v>
      </c>
      <c r="K170" s="3" t="s">
        <v>51</v>
      </c>
      <c r="L170" s="44" t="s">
        <v>1037</v>
      </c>
      <c r="M170" s="12" t="s">
        <v>190</v>
      </c>
      <c r="N170" s="5"/>
      <c r="O170" s="11"/>
      <c r="P170" s="11"/>
      <c r="Q170" s="30"/>
      <c r="R170" s="52"/>
    </row>
    <row r="171" spans="1:18" x14ac:dyDescent="0.4">
      <c r="A171" s="27" t="s">
        <v>458</v>
      </c>
      <c r="B171" s="28" t="s">
        <v>1038</v>
      </c>
      <c r="C171" s="1" t="s">
        <v>14</v>
      </c>
      <c r="D171" s="29" t="s">
        <v>450</v>
      </c>
      <c r="E171" s="10">
        <v>0.12</v>
      </c>
      <c r="F171" s="10">
        <v>0.51800000000000002</v>
      </c>
      <c r="G171" s="10">
        <v>0.39800000000000002</v>
      </c>
      <c r="H171" s="29" t="s">
        <v>459</v>
      </c>
      <c r="I171" s="29" t="s">
        <v>457</v>
      </c>
      <c r="J171" s="29" t="s">
        <v>460</v>
      </c>
      <c r="K171" s="3" t="s">
        <v>461</v>
      </c>
      <c r="L171" s="46" t="s">
        <v>1043</v>
      </c>
      <c r="M171" s="12" t="s">
        <v>462</v>
      </c>
      <c r="N171" s="4">
        <v>404</v>
      </c>
      <c r="O171" s="11">
        <v>0.41</v>
      </c>
      <c r="P171" s="11">
        <v>52.130634000000001</v>
      </c>
      <c r="Q171" s="30">
        <v>5.369688</v>
      </c>
      <c r="R171" s="13" t="s">
        <v>1044</v>
      </c>
    </row>
    <row r="172" spans="1:18" x14ac:dyDescent="0.4">
      <c r="A172" s="27" t="s">
        <v>463</v>
      </c>
      <c r="B172" s="28" t="s">
        <v>1038</v>
      </c>
      <c r="C172" s="1" t="s">
        <v>14</v>
      </c>
      <c r="D172" s="29" t="s">
        <v>450</v>
      </c>
      <c r="E172" s="10">
        <v>0.51800000000000002</v>
      </c>
      <c r="F172" s="10">
        <v>0.78</v>
      </c>
      <c r="G172" s="10">
        <v>0.26200000000000001</v>
      </c>
      <c r="H172" s="29" t="s">
        <v>459</v>
      </c>
      <c r="I172" s="29" t="s">
        <v>460</v>
      </c>
      <c r="J172" s="29" t="s">
        <v>464</v>
      </c>
      <c r="K172" s="3" t="s">
        <v>401</v>
      </c>
      <c r="L172" s="44" t="s">
        <v>1037</v>
      </c>
      <c r="M172" s="12" t="s">
        <v>21</v>
      </c>
      <c r="N172" s="5"/>
      <c r="O172" s="11"/>
      <c r="P172" s="11"/>
      <c r="Q172" s="30"/>
      <c r="R172" s="52"/>
    </row>
    <row r="173" spans="1:18" x14ac:dyDescent="0.4">
      <c r="A173" s="27" t="s">
        <v>465</v>
      </c>
      <c r="B173" s="28" t="s">
        <v>1038</v>
      </c>
      <c r="C173" s="1" t="s">
        <v>14</v>
      </c>
      <c r="D173" s="29" t="s">
        <v>450</v>
      </c>
      <c r="E173" s="10">
        <v>0.78</v>
      </c>
      <c r="F173" s="10">
        <v>1.633</v>
      </c>
      <c r="G173" s="10">
        <v>0.85299999999999998</v>
      </c>
      <c r="H173" s="29" t="s">
        <v>459</v>
      </c>
      <c r="I173" s="29" t="s">
        <v>464</v>
      </c>
      <c r="J173" s="29" t="s">
        <v>466</v>
      </c>
      <c r="K173" s="3" t="s">
        <v>401</v>
      </c>
      <c r="L173" s="44" t="s">
        <v>1037</v>
      </c>
      <c r="M173" s="12" t="s">
        <v>21</v>
      </c>
      <c r="N173" s="5"/>
      <c r="O173" s="11"/>
      <c r="P173" s="11"/>
      <c r="Q173" s="30"/>
      <c r="R173" s="52"/>
    </row>
    <row r="174" spans="1:18" x14ac:dyDescent="0.4">
      <c r="A174" s="27" t="s">
        <v>467</v>
      </c>
      <c r="B174" s="28" t="s">
        <v>1038</v>
      </c>
      <c r="C174" s="1" t="s">
        <v>14</v>
      </c>
      <c r="D174" s="29" t="s">
        <v>450</v>
      </c>
      <c r="E174" s="10">
        <v>1.633</v>
      </c>
      <c r="F174" s="10">
        <v>4.8220000000000001</v>
      </c>
      <c r="G174" s="10">
        <v>3.1890000000000001</v>
      </c>
      <c r="H174" s="29" t="s">
        <v>459</v>
      </c>
      <c r="I174" s="29" t="s">
        <v>466</v>
      </c>
      <c r="J174" s="29" t="s">
        <v>403</v>
      </c>
      <c r="K174" s="3" t="s">
        <v>401</v>
      </c>
      <c r="L174" s="46" t="s">
        <v>1043</v>
      </c>
      <c r="M174" s="12" t="s">
        <v>21</v>
      </c>
      <c r="N174" s="4">
        <v>209</v>
      </c>
      <c r="O174" s="11">
        <v>2.54</v>
      </c>
      <c r="P174" s="11">
        <v>52.112850000000002</v>
      </c>
      <c r="Q174" s="30">
        <v>5.3608500000000001</v>
      </c>
      <c r="R174" s="13" t="s">
        <v>1044</v>
      </c>
    </row>
    <row r="175" spans="1:18" x14ac:dyDescent="0.4">
      <c r="A175" s="27" t="s">
        <v>468</v>
      </c>
      <c r="B175" s="28" t="s">
        <v>1038</v>
      </c>
      <c r="C175" s="1" t="s">
        <v>14</v>
      </c>
      <c r="D175" s="29" t="s">
        <v>450</v>
      </c>
      <c r="E175" s="10">
        <v>4.8220000000000001</v>
      </c>
      <c r="F175" s="10">
        <v>5.766</v>
      </c>
      <c r="G175" s="10">
        <v>0.94399999999999995</v>
      </c>
      <c r="H175" s="29" t="s">
        <v>459</v>
      </c>
      <c r="I175" s="29" t="s">
        <v>403</v>
      </c>
      <c r="J175" s="29" t="s">
        <v>469</v>
      </c>
      <c r="K175" s="3" t="s">
        <v>255</v>
      </c>
      <c r="L175" s="44" t="s">
        <v>1037</v>
      </c>
      <c r="M175" s="12" t="s">
        <v>21</v>
      </c>
      <c r="N175" s="5"/>
      <c r="O175" s="11"/>
      <c r="P175" s="11"/>
      <c r="Q175" s="30"/>
      <c r="R175" s="52"/>
    </row>
    <row r="176" spans="1:18" x14ac:dyDescent="0.4">
      <c r="A176" s="27" t="s">
        <v>470</v>
      </c>
      <c r="B176" s="28" t="s">
        <v>1038</v>
      </c>
      <c r="C176" s="1" t="s">
        <v>14</v>
      </c>
      <c r="D176" s="29" t="s">
        <v>450</v>
      </c>
      <c r="E176" s="10">
        <v>5.766</v>
      </c>
      <c r="F176" s="10">
        <v>7.6020000000000003</v>
      </c>
      <c r="G176" s="10">
        <v>1.8360000000000003</v>
      </c>
      <c r="H176" s="29" t="s">
        <v>471</v>
      </c>
      <c r="I176" s="29" t="s">
        <v>469</v>
      </c>
      <c r="J176" s="29" t="s">
        <v>472</v>
      </c>
      <c r="K176" s="3" t="s">
        <v>473</v>
      </c>
      <c r="L176" s="46" t="s">
        <v>1043</v>
      </c>
      <c r="M176" s="12" t="s">
        <v>21</v>
      </c>
      <c r="N176" s="4">
        <v>403</v>
      </c>
      <c r="O176" s="11">
        <v>6.3</v>
      </c>
      <c r="P176" s="11">
        <v>52.078890000000001</v>
      </c>
      <c r="Q176" s="30">
        <v>5.3602780000000001</v>
      </c>
      <c r="R176" s="13" t="s">
        <v>1044</v>
      </c>
    </row>
    <row r="177" spans="1:18" x14ac:dyDescent="0.4">
      <c r="A177" s="27" t="s">
        <v>474</v>
      </c>
      <c r="B177" s="28" t="s">
        <v>1038</v>
      </c>
      <c r="C177" s="1" t="s">
        <v>14</v>
      </c>
      <c r="D177" s="29" t="s">
        <v>450</v>
      </c>
      <c r="E177" s="10">
        <v>7.6020000000000003</v>
      </c>
      <c r="F177" s="10">
        <v>7.8010000000000002</v>
      </c>
      <c r="G177" s="10">
        <v>0.19899999999999984</v>
      </c>
      <c r="H177" s="29" t="s">
        <v>38</v>
      </c>
      <c r="I177" s="29" t="s">
        <v>472</v>
      </c>
      <c r="J177" s="29" t="s">
        <v>475</v>
      </c>
      <c r="K177" s="3" t="s">
        <v>476</v>
      </c>
      <c r="L177" s="44" t="s">
        <v>1037</v>
      </c>
      <c r="M177" s="12" t="s">
        <v>462</v>
      </c>
      <c r="N177" s="5"/>
      <c r="O177" s="11"/>
      <c r="P177" s="11"/>
      <c r="Q177" s="30"/>
      <c r="R177" s="52"/>
    </row>
    <row r="178" spans="1:18" x14ac:dyDescent="0.4">
      <c r="A178" s="27" t="s">
        <v>477</v>
      </c>
      <c r="B178" s="28" t="s">
        <v>1038</v>
      </c>
      <c r="C178" s="1" t="s">
        <v>14</v>
      </c>
      <c r="D178" s="29" t="s">
        <v>450</v>
      </c>
      <c r="E178" s="10">
        <v>7.8010000000000002</v>
      </c>
      <c r="F178" s="10">
        <v>7.8689999999999998</v>
      </c>
      <c r="G178" s="10">
        <v>6.7999999999999616E-2</v>
      </c>
      <c r="H178" s="29" t="s">
        <v>38</v>
      </c>
      <c r="I178" s="29" t="s">
        <v>475</v>
      </c>
      <c r="J178" s="29" t="s">
        <v>478</v>
      </c>
      <c r="K178" s="3" t="s">
        <v>476</v>
      </c>
      <c r="L178" s="44" t="s">
        <v>1037</v>
      </c>
      <c r="M178" s="12" t="s">
        <v>462</v>
      </c>
      <c r="N178" s="5"/>
      <c r="O178" s="11"/>
      <c r="P178" s="11"/>
      <c r="Q178" s="30"/>
      <c r="R178" s="52"/>
    </row>
    <row r="179" spans="1:18" x14ac:dyDescent="0.4">
      <c r="A179" s="27" t="s">
        <v>479</v>
      </c>
      <c r="B179" s="28" t="s">
        <v>1038</v>
      </c>
      <c r="C179" s="1" t="s">
        <v>14</v>
      </c>
      <c r="D179" s="29" t="s">
        <v>450</v>
      </c>
      <c r="E179" s="10">
        <v>7.8689999999999998</v>
      </c>
      <c r="F179" s="10">
        <v>8.0459999999999994</v>
      </c>
      <c r="G179" s="10">
        <v>0.1769999999999996</v>
      </c>
      <c r="H179" s="29" t="s">
        <v>38</v>
      </c>
      <c r="I179" s="29" t="s">
        <v>478</v>
      </c>
      <c r="J179" s="29" t="s">
        <v>480</v>
      </c>
      <c r="K179" s="3" t="s">
        <v>476</v>
      </c>
      <c r="L179" s="44" t="s">
        <v>1037</v>
      </c>
      <c r="M179" s="12" t="s">
        <v>462</v>
      </c>
      <c r="N179" s="5"/>
      <c r="O179" s="11"/>
      <c r="P179" s="11"/>
      <c r="Q179" s="30"/>
      <c r="R179" s="52"/>
    </row>
    <row r="180" spans="1:18" x14ac:dyDescent="0.4">
      <c r="A180" s="27" t="s">
        <v>481</v>
      </c>
      <c r="B180" s="28" t="s">
        <v>1038</v>
      </c>
      <c r="C180" s="1" t="s">
        <v>14</v>
      </c>
      <c r="D180" s="29" t="s">
        <v>450</v>
      </c>
      <c r="E180" s="10">
        <v>8.0459999999999994</v>
      </c>
      <c r="F180" s="10">
        <v>8.2940000000000005</v>
      </c>
      <c r="G180" s="10">
        <v>0.24800000000000111</v>
      </c>
      <c r="H180" s="29" t="s">
        <v>38</v>
      </c>
      <c r="I180" s="29" t="s">
        <v>480</v>
      </c>
      <c r="J180" s="29" t="s">
        <v>482</v>
      </c>
      <c r="K180" s="3" t="s">
        <v>476</v>
      </c>
      <c r="L180" s="44" t="s">
        <v>1037</v>
      </c>
      <c r="M180" s="12" t="s">
        <v>21</v>
      </c>
      <c r="N180" s="5"/>
      <c r="O180" s="11"/>
      <c r="P180" s="11"/>
      <c r="Q180" s="30"/>
      <c r="R180" s="52"/>
    </row>
    <row r="181" spans="1:18" x14ac:dyDescent="0.4">
      <c r="A181" s="27" t="s">
        <v>483</v>
      </c>
      <c r="B181" s="28" t="s">
        <v>1038</v>
      </c>
      <c r="C181" s="1" t="s">
        <v>14</v>
      </c>
      <c r="D181" s="29" t="s">
        <v>450</v>
      </c>
      <c r="E181" s="10">
        <v>8.2940000000000005</v>
      </c>
      <c r="F181" s="10">
        <v>9.7200000000000006</v>
      </c>
      <c r="G181" s="10">
        <v>1.4260000000000002</v>
      </c>
      <c r="H181" s="29" t="s">
        <v>38</v>
      </c>
      <c r="I181" s="29" t="s">
        <v>482</v>
      </c>
      <c r="J181" s="29" t="s">
        <v>484</v>
      </c>
      <c r="K181" s="3" t="s">
        <v>485</v>
      </c>
      <c r="L181" s="46" t="s">
        <v>1043</v>
      </c>
      <c r="M181" s="12" t="s">
        <v>21</v>
      </c>
      <c r="N181" s="4">
        <v>402</v>
      </c>
      <c r="O181" s="11">
        <v>8.6999999999999993</v>
      </c>
      <c r="P181" s="11">
        <v>52.058329999999998</v>
      </c>
      <c r="Q181" s="30">
        <v>5.3530559999999996</v>
      </c>
      <c r="R181" s="13" t="s">
        <v>1044</v>
      </c>
    </row>
    <row r="182" spans="1:18" x14ac:dyDescent="0.4">
      <c r="A182" s="27" t="s">
        <v>486</v>
      </c>
      <c r="B182" s="28" t="s">
        <v>1038</v>
      </c>
      <c r="C182" s="1" t="s">
        <v>14</v>
      </c>
      <c r="D182" s="29" t="s">
        <v>450</v>
      </c>
      <c r="E182" s="10">
        <v>9.7200000000000006</v>
      </c>
      <c r="F182" s="10">
        <v>10.26</v>
      </c>
      <c r="G182" s="10">
        <v>0.53999999999999915</v>
      </c>
      <c r="H182" s="29" t="s">
        <v>38</v>
      </c>
      <c r="I182" s="29" t="s">
        <v>484</v>
      </c>
      <c r="J182" s="29" t="s">
        <v>487</v>
      </c>
      <c r="K182" s="3" t="s">
        <v>305</v>
      </c>
      <c r="L182" s="44" t="s">
        <v>1037</v>
      </c>
      <c r="M182" s="12" t="s">
        <v>21</v>
      </c>
      <c r="N182" s="5"/>
      <c r="O182" s="11"/>
      <c r="P182" s="11"/>
      <c r="Q182" s="30"/>
      <c r="R182" s="52"/>
    </row>
    <row r="183" spans="1:18" x14ac:dyDescent="0.4">
      <c r="A183" s="27" t="s">
        <v>488</v>
      </c>
      <c r="B183" s="28" t="s">
        <v>1038</v>
      </c>
      <c r="C183" s="1" t="s">
        <v>14</v>
      </c>
      <c r="D183" s="29" t="s">
        <v>450</v>
      </c>
      <c r="E183" s="10">
        <v>11.9</v>
      </c>
      <c r="F183" s="10">
        <v>12.4</v>
      </c>
      <c r="G183" s="10">
        <v>0.5</v>
      </c>
      <c r="H183" s="29" t="s">
        <v>489</v>
      </c>
      <c r="I183" s="29" t="s">
        <v>490</v>
      </c>
      <c r="J183" s="29" t="s">
        <v>491</v>
      </c>
      <c r="K183" s="3" t="s">
        <v>305</v>
      </c>
      <c r="L183" s="44" t="s">
        <v>1037</v>
      </c>
      <c r="M183" s="12" t="s">
        <v>21</v>
      </c>
      <c r="N183" s="5"/>
      <c r="O183" s="11"/>
      <c r="P183" s="11"/>
      <c r="Q183" s="30"/>
      <c r="R183" s="52"/>
    </row>
    <row r="184" spans="1:18" x14ac:dyDescent="0.4">
      <c r="A184" s="27" t="s">
        <v>492</v>
      </c>
      <c r="B184" s="28" t="s">
        <v>1038</v>
      </c>
      <c r="C184" s="1" t="s">
        <v>14</v>
      </c>
      <c r="D184" s="29" t="s">
        <v>450</v>
      </c>
      <c r="E184" s="10">
        <v>12.4</v>
      </c>
      <c r="F184" s="10">
        <v>13.099</v>
      </c>
      <c r="G184" s="10">
        <v>0.69899999999999984</v>
      </c>
      <c r="H184" s="29" t="s">
        <v>489</v>
      </c>
      <c r="I184" s="29" t="s">
        <v>491</v>
      </c>
      <c r="J184" s="29" t="s">
        <v>493</v>
      </c>
      <c r="K184" s="3" t="s">
        <v>305</v>
      </c>
      <c r="L184" s="46" t="s">
        <v>1043</v>
      </c>
      <c r="M184" s="12" t="s">
        <v>21</v>
      </c>
      <c r="N184" s="4">
        <v>401</v>
      </c>
      <c r="O184" s="11">
        <v>13</v>
      </c>
      <c r="P184" s="11">
        <v>52.021571999999999</v>
      </c>
      <c r="Q184" s="30">
        <v>5.3383710000000004</v>
      </c>
      <c r="R184" s="13" t="s">
        <v>1044</v>
      </c>
    </row>
    <row r="185" spans="1:18" x14ac:dyDescent="0.4">
      <c r="A185" s="27" t="s">
        <v>494</v>
      </c>
      <c r="B185" s="28" t="s">
        <v>1038</v>
      </c>
      <c r="C185" s="1" t="s">
        <v>14</v>
      </c>
      <c r="D185" s="29" t="s">
        <v>450</v>
      </c>
      <c r="E185" s="10">
        <v>13.099</v>
      </c>
      <c r="F185" s="10">
        <v>13.816000000000001</v>
      </c>
      <c r="G185" s="10">
        <v>0.71700000000000053</v>
      </c>
      <c r="H185" s="29" t="s">
        <v>459</v>
      </c>
      <c r="I185" s="29" t="s">
        <v>493</v>
      </c>
      <c r="J185" s="29" t="s">
        <v>495</v>
      </c>
      <c r="K185" s="3" t="s">
        <v>496</v>
      </c>
      <c r="L185" s="44" t="s">
        <v>1037</v>
      </c>
      <c r="M185" s="12" t="s">
        <v>21</v>
      </c>
      <c r="N185" s="5"/>
      <c r="O185" s="11"/>
      <c r="P185" s="11"/>
      <c r="Q185" s="30"/>
      <c r="R185" s="52"/>
    </row>
    <row r="186" spans="1:18" x14ac:dyDescent="0.4">
      <c r="A186" s="27" t="s">
        <v>497</v>
      </c>
      <c r="B186" s="28" t="s">
        <v>1038</v>
      </c>
      <c r="C186" s="1" t="s">
        <v>14</v>
      </c>
      <c r="D186" s="29" t="s">
        <v>450</v>
      </c>
      <c r="E186" s="10">
        <v>13.816000000000001</v>
      </c>
      <c r="F186" s="10">
        <v>13.895</v>
      </c>
      <c r="G186" s="10">
        <v>7.8999999999998849E-2</v>
      </c>
      <c r="H186" s="29" t="s">
        <v>459</v>
      </c>
      <c r="I186" s="29" t="s">
        <v>495</v>
      </c>
      <c r="J186" s="29" t="s">
        <v>498</v>
      </c>
      <c r="K186" s="3" t="s">
        <v>496</v>
      </c>
      <c r="L186" s="44" t="s">
        <v>1037</v>
      </c>
      <c r="M186" s="12" t="s">
        <v>21</v>
      </c>
      <c r="N186" s="5"/>
      <c r="O186" s="11"/>
      <c r="P186" s="11"/>
      <c r="Q186" s="30"/>
      <c r="R186" s="52"/>
    </row>
    <row r="187" spans="1:18" x14ac:dyDescent="0.4">
      <c r="A187" s="27" t="s">
        <v>499</v>
      </c>
      <c r="B187" s="28" t="s">
        <v>1038</v>
      </c>
      <c r="C187" s="1" t="s">
        <v>14</v>
      </c>
      <c r="D187" s="29" t="s">
        <v>450</v>
      </c>
      <c r="E187" s="10">
        <v>13.895</v>
      </c>
      <c r="F187" s="10">
        <v>14.125</v>
      </c>
      <c r="G187" s="10">
        <v>0.23000000000000043</v>
      </c>
      <c r="H187" s="29" t="s">
        <v>459</v>
      </c>
      <c r="I187" s="29" t="s">
        <v>498</v>
      </c>
      <c r="J187" s="29" t="s">
        <v>500</v>
      </c>
      <c r="K187" s="3" t="s">
        <v>496</v>
      </c>
      <c r="L187" s="44" t="s">
        <v>1037</v>
      </c>
      <c r="M187" s="12" t="s">
        <v>21</v>
      </c>
      <c r="N187" s="5"/>
      <c r="O187" s="11"/>
      <c r="P187" s="11"/>
      <c r="Q187" s="30"/>
      <c r="R187" s="52"/>
    </row>
    <row r="188" spans="1:18" x14ac:dyDescent="0.4">
      <c r="A188" s="27" t="s">
        <v>501</v>
      </c>
      <c r="B188" s="28" t="s">
        <v>1038</v>
      </c>
      <c r="C188" s="1" t="s">
        <v>14</v>
      </c>
      <c r="D188" s="29" t="s">
        <v>450</v>
      </c>
      <c r="E188" s="10">
        <v>14.125</v>
      </c>
      <c r="F188" s="10">
        <v>14.231</v>
      </c>
      <c r="G188" s="10">
        <v>0.10599999999999987</v>
      </c>
      <c r="H188" s="29" t="s">
        <v>459</v>
      </c>
      <c r="I188" s="29" t="s">
        <v>500</v>
      </c>
      <c r="J188" s="29" t="s">
        <v>502</v>
      </c>
      <c r="K188" s="3" t="s">
        <v>496</v>
      </c>
      <c r="L188" s="44" t="s">
        <v>1037</v>
      </c>
      <c r="M188" s="12" t="s">
        <v>21</v>
      </c>
      <c r="N188" s="5"/>
      <c r="O188" s="11"/>
      <c r="P188" s="11"/>
      <c r="Q188" s="30"/>
      <c r="R188" s="52"/>
    </row>
    <row r="189" spans="1:18" x14ac:dyDescent="0.4">
      <c r="A189" s="27" t="s">
        <v>503</v>
      </c>
      <c r="B189" s="28" t="s">
        <v>1038</v>
      </c>
      <c r="C189" s="1" t="s">
        <v>14</v>
      </c>
      <c r="D189" s="29" t="s">
        <v>450</v>
      </c>
      <c r="E189" s="10">
        <v>14.231</v>
      </c>
      <c r="F189" s="10">
        <v>14.455</v>
      </c>
      <c r="G189" s="10">
        <v>0.2240000000000002</v>
      </c>
      <c r="H189" s="29" t="s">
        <v>459</v>
      </c>
      <c r="I189" s="29" t="s">
        <v>502</v>
      </c>
      <c r="J189" s="29" t="s">
        <v>504</v>
      </c>
      <c r="K189" s="3" t="s">
        <v>496</v>
      </c>
      <c r="L189" s="44" t="s">
        <v>1037</v>
      </c>
      <c r="M189" s="12" t="s">
        <v>21</v>
      </c>
      <c r="N189" s="5"/>
      <c r="O189" s="11"/>
      <c r="P189" s="11"/>
      <c r="Q189" s="30"/>
      <c r="R189" s="52"/>
    </row>
    <row r="190" spans="1:18" x14ac:dyDescent="0.4">
      <c r="A190" s="37" t="s">
        <v>505</v>
      </c>
      <c r="B190" s="38" t="s">
        <v>1038</v>
      </c>
      <c r="C190" s="54" t="s">
        <v>14</v>
      </c>
      <c r="D190" s="40" t="s">
        <v>450</v>
      </c>
      <c r="E190" s="16">
        <v>14.455</v>
      </c>
      <c r="F190" s="16">
        <v>15.893000000000001</v>
      </c>
      <c r="G190" s="16">
        <v>1.4380000000000006</v>
      </c>
      <c r="H190" s="40" t="s">
        <v>506</v>
      </c>
      <c r="I190" s="40" t="s">
        <v>504</v>
      </c>
      <c r="J190" s="40" t="s">
        <v>507</v>
      </c>
      <c r="K190" s="41" t="s">
        <v>496</v>
      </c>
      <c r="L190" s="55" t="s">
        <v>1043</v>
      </c>
      <c r="M190" s="18" t="s">
        <v>21</v>
      </c>
      <c r="N190" s="56">
        <v>226</v>
      </c>
      <c r="O190" s="17">
        <v>14.89</v>
      </c>
      <c r="P190" s="17">
        <v>52.007449999999999</v>
      </c>
      <c r="Q190" s="42">
        <v>5.3214499999999996</v>
      </c>
      <c r="R190" s="57" t="s">
        <v>1044</v>
      </c>
    </row>
    <row r="191" spans="1:18" x14ac:dyDescent="0.4">
      <c r="A191" s="27" t="s">
        <v>508</v>
      </c>
      <c r="B191" s="28" t="s">
        <v>1038</v>
      </c>
      <c r="C191" s="1" t="s">
        <v>14</v>
      </c>
      <c r="D191" s="29" t="s">
        <v>509</v>
      </c>
      <c r="E191" s="10">
        <v>10.047000000000001</v>
      </c>
      <c r="F191" s="10">
        <v>11.457000000000001</v>
      </c>
      <c r="G191" s="10">
        <v>1.4240000000000013</v>
      </c>
      <c r="H191" s="29" t="s">
        <v>510</v>
      </c>
      <c r="I191" s="29" t="s">
        <v>120</v>
      </c>
      <c r="J191" s="29" t="s">
        <v>511</v>
      </c>
      <c r="K191" s="3" t="s">
        <v>512</v>
      </c>
      <c r="L191" s="46" t="s">
        <v>1043</v>
      </c>
      <c r="M191" s="13" t="s">
        <v>21</v>
      </c>
      <c r="N191" s="6">
        <v>405</v>
      </c>
      <c r="O191" s="2">
        <v>10.5</v>
      </c>
      <c r="P191" s="2">
        <v>52.018189999999997</v>
      </c>
      <c r="Q191" s="34">
        <v>4.8537299999999997</v>
      </c>
      <c r="R191" s="13" t="s">
        <v>1044</v>
      </c>
    </row>
    <row r="192" spans="1:18" x14ac:dyDescent="0.4">
      <c r="A192" s="27" t="s">
        <v>513</v>
      </c>
      <c r="B192" s="28" t="s">
        <v>1038</v>
      </c>
      <c r="C192" s="1" t="s">
        <v>14</v>
      </c>
      <c r="D192" s="29" t="s">
        <v>509</v>
      </c>
      <c r="E192" s="10">
        <v>11.457000000000001</v>
      </c>
      <c r="F192" s="10">
        <v>11.609</v>
      </c>
      <c r="G192" s="10">
        <v>0.15199999999999925</v>
      </c>
      <c r="H192" s="29" t="s">
        <v>377</v>
      </c>
      <c r="I192" s="29" t="s">
        <v>511</v>
      </c>
      <c r="J192" s="29" t="s">
        <v>514</v>
      </c>
      <c r="K192" s="3" t="s">
        <v>512</v>
      </c>
      <c r="L192" s="44" t="s">
        <v>1037</v>
      </c>
      <c r="M192" s="13" t="s">
        <v>21</v>
      </c>
      <c r="N192" s="5"/>
      <c r="O192" s="11"/>
      <c r="P192" s="11"/>
      <c r="Q192" s="30"/>
      <c r="R192" s="52"/>
    </row>
    <row r="193" spans="1:18" x14ac:dyDescent="0.4">
      <c r="A193" s="27" t="s">
        <v>515</v>
      </c>
      <c r="B193" s="28" t="s">
        <v>1038</v>
      </c>
      <c r="C193" s="1" t="s">
        <v>14</v>
      </c>
      <c r="D193" s="29" t="s">
        <v>509</v>
      </c>
      <c r="E193" s="10">
        <v>11.609</v>
      </c>
      <c r="F193" s="10">
        <v>12.207000000000001</v>
      </c>
      <c r="G193" s="10">
        <v>0.59800000000000075</v>
      </c>
      <c r="H193" s="29" t="s">
        <v>377</v>
      </c>
      <c r="I193" s="29" t="s">
        <v>514</v>
      </c>
      <c r="J193" s="29" t="s">
        <v>516</v>
      </c>
      <c r="K193" s="3" t="s">
        <v>512</v>
      </c>
      <c r="L193" s="44" t="s">
        <v>1037</v>
      </c>
      <c r="M193" s="13" t="s">
        <v>21</v>
      </c>
      <c r="N193" s="5"/>
      <c r="O193" s="11"/>
      <c r="P193" s="11"/>
      <c r="Q193" s="30"/>
      <c r="R193" s="52"/>
    </row>
    <row r="194" spans="1:18" x14ac:dyDescent="0.4">
      <c r="A194" s="27" t="s">
        <v>517</v>
      </c>
      <c r="B194" s="28" t="s">
        <v>1038</v>
      </c>
      <c r="C194" s="1" t="s">
        <v>14</v>
      </c>
      <c r="D194" s="29" t="s">
        <v>509</v>
      </c>
      <c r="E194" s="10">
        <v>12.207000000000001</v>
      </c>
      <c r="F194" s="10">
        <v>12.467000000000001</v>
      </c>
      <c r="G194" s="10">
        <v>0.25999999999999979</v>
      </c>
      <c r="H194" s="29" t="s">
        <v>377</v>
      </c>
      <c r="I194" s="29" t="s">
        <v>516</v>
      </c>
      <c r="J194" s="29" t="s">
        <v>518</v>
      </c>
      <c r="K194" s="3" t="s">
        <v>512</v>
      </c>
      <c r="L194" s="44" t="s">
        <v>1037</v>
      </c>
      <c r="M194" s="13" t="s">
        <v>21</v>
      </c>
      <c r="N194" s="5"/>
      <c r="O194" s="11"/>
      <c r="P194" s="11"/>
      <c r="Q194" s="30"/>
      <c r="R194" s="52"/>
    </row>
    <row r="195" spans="1:18" x14ac:dyDescent="0.4">
      <c r="A195" s="27" t="s">
        <v>519</v>
      </c>
      <c r="B195" s="28" t="s">
        <v>1038</v>
      </c>
      <c r="C195" s="1" t="s">
        <v>14</v>
      </c>
      <c r="D195" s="29" t="s">
        <v>509</v>
      </c>
      <c r="E195" s="10">
        <v>12.467000000000001</v>
      </c>
      <c r="F195" s="10">
        <v>14.202</v>
      </c>
      <c r="G195" s="10">
        <v>1.7349999999999994</v>
      </c>
      <c r="H195" s="29" t="s">
        <v>520</v>
      </c>
      <c r="I195" s="29" t="s">
        <v>518</v>
      </c>
      <c r="J195" s="29" t="s">
        <v>521</v>
      </c>
      <c r="K195" s="3" t="s">
        <v>522</v>
      </c>
      <c r="L195" s="44" t="s">
        <v>1037</v>
      </c>
      <c r="M195" s="13" t="s">
        <v>21</v>
      </c>
      <c r="N195" s="5"/>
      <c r="O195" s="11"/>
      <c r="P195" s="11"/>
      <c r="Q195" s="30"/>
      <c r="R195" s="52"/>
    </row>
    <row r="196" spans="1:18" x14ac:dyDescent="0.4">
      <c r="A196" s="27" t="s">
        <v>523</v>
      </c>
      <c r="B196" s="28" t="s">
        <v>1038</v>
      </c>
      <c r="C196" s="1" t="s">
        <v>14</v>
      </c>
      <c r="D196" s="29" t="s">
        <v>509</v>
      </c>
      <c r="E196" s="10">
        <v>14.202</v>
      </c>
      <c r="F196" s="10">
        <v>14.571</v>
      </c>
      <c r="G196" s="10">
        <v>0.36899999999999977</v>
      </c>
      <c r="H196" s="29" t="s">
        <v>520</v>
      </c>
      <c r="I196" s="29" t="s">
        <v>521</v>
      </c>
      <c r="J196" s="29" t="s">
        <v>524</v>
      </c>
      <c r="K196" s="3" t="s">
        <v>525</v>
      </c>
      <c r="L196" s="46" t="s">
        <v>1043</v>
      </c>
      <c r="M196" s="12" t="s">
        <v>21</v>
      </c>
      <c r="N196" s="4">
        <v>227</v>
      </c>
      <c r="O196" s="11">
        <v>14.5</v>
      </c>
      <c r="P196" s="11">
        <v>52.02375</v>
      </c>
      <c r="Q196" s="30">
        <v>4.90428</v>
      </c>
      <c r="R196" s="13" t="s">
        <v>1044</v>
      </c>
    </row>
    <row r="197" spans="1:18" x14ac:dyDescent="0.4">
      <c r="A197" s="27" t="s">
        <v>526</v>
      </c>
      <c r="B197" s="28" t="s">
        <v>1038</v>
      </c>
      <c r="C197" s="1" t="s">
        <v>14</v>
      </c>
      <c r="D197" s="29" t="s">
        <v>509</v>
      </c>
      <c r="E197" s="10">
        <v>14.571</v>
      </c>
      <c r="F197" s="10">
        <v>17.404</v>
      </c>
      <c r="G197" s="10">
        <v>2.8330000000000002</v>
      </c>
      <c r="H197" s="29" t="s">
        <v>520</v>
      </c>
      <c r="I197" s="29" t="s">
        <v>524</v>
      </c>
      <c r="J197" s="29" t="s">
        <v>175</v>
      </c>
      <c r="K197" s="3" t="s">
        <v>527</v>
      </c>
      <c r="L197" s="44" t="s">
        <v>1037</v>
      </c>
      <c r="M197" s="12" t="s">
        <v>21</v>
      </c>
      <c r="N197" s="5"/>
      <c r="O197" s="11"/>
      <c r="P197" s="11"/>
      <c r="Q197" s="30"/>
      <c r="R197" s="52"/>
    </row>
    <row r="198" spans="1:18" x14ac:dyDescent="0.4">
      <c r="A198" s="27" t="s">
        <v>528</v>
      </c>
      <c r="B198" s="28" t="s">
        <v>1038</v>
      </c>
      <c r="C198" s="1" t="s">
        <v>14</v>
      </c>
      <c r="D198" s="29" t="s">
        <v>509</v>
      </c>
      <c r="E198" s="10">
        <v>17.404</v>
      </c>
      <c r="F198" s="10">
        <v>18.381</v>
      </c>
      <c r="G198" s="10">
        <v>0.97700000000000031</v>
      </c>
      <c r="H198" s="29" t="s">
        <v>520</v>
      </c>
      <c r="I198" s="29" t="s">
        <v>175</v>
      </c>
      <c r="J198" s="29" t="s">
        <v>529</v>
      </c>
      <c r="K198" s="3" t="s">
        <v>133</v>
      </c>
      <c r="L198" s="46" t="s">
        <v>1043</v>
      </c>
      <c r="M198" s="12" t="s">
        <v>21</v>
      </c>
      <c r="N198" s="4">
        <v>406</v>
      </c>
      <c r="O198" s="11">
        <v>17.8</v>
      </c>
      <c r="P198" s="11">
        <v>52.039439999999999</v>
      </c>
      <c r="Q198" s="30">
        <v>4.9395600000000002</v>
      </c>
      <c r="R198" s="13" t="s">
        <v>1044</v>
      </c>
    </row>
    <row r="199" spans="1:18" x14ac:dyDescent="0.4">
      <c r="A199" s="31" t="s">
        <v>530</v>
      </c>
      <c r="B199" s="28" t="s">
        <v>1038</v>
      </c>
      <c r="C199" s="1" t="s">
        <v>14</v>
      </c>
      <c r="D199" s="29" t="s">
        <v>531</v>
      </c>
      <c r="E199" s="10">
        <v>18.381</v>
      </c>
      <c r="F199" s="10">
        <v>19.068000000000001</v>
      </c>
      <c r="G199" s="10">
        <v>0.68700000000000117</v>
      </c>
      <c r="H199" s="29" t="s">
        <v>65</v>
      </c>
      <c r="I199" s="29" t="s">
        <v>529</v>
      </c>
      <c r="J199" s="29" t="s">
        <v>532</v>
      </c>
      <c r="K199" s="3" t="s">
        <v>133</v>
      </c>
      <c r="L199" s="44" t="s">
        <v>1037</v>
      </c>
      <c r="M199" s="12" t="s">
        <v>21</v>
      </c>
      <c r="N199" s="5"/>
      <c r="O199" s="11"/>
      <c r="P199" s="11"/>
      <c r="Q199" s="30"/>
      <c r="R199" s="52"/>
    </row>
    <row r="200" spans="1:18" x14ac:dyDescent="0.4">
      <c r="A200" s="27" t="s">
        <v>533</v>
      </c>
      <c r="B200" s="28" t="s">
        <v>1038</v>
      </c>
      <c r="C200" s="1" t="s">
        <v>14</v>
      </c>
      <c r="D200" s="29" t="s">
        <v>509</v>
      </c>
      <c r="E200" s="10">
        <v>19.068000000000001</v>
      </c>
      <c r="F200" s="10">
        <v>19.305</v>
      </c>
      <c r="G200" s="10">
        <v>0.23699999999999832</v>
      </c>
      <c r="H200" s="29" t="s">
        <v>65</v>
      </c>
      <c r="I200" s="29" t="s">
        <v>532</v>
      </c>
      <c r="J200" s="29" t="s">
        <v>534</v>
      </c>
      <c r="K200" s="3" t="s">
        <v>133</v>
      </c>
      <c r="L200" s="44" t="s">
        <v>1037</v>
      </c>
      <c r="M200" s="12" t="s">
        <v>21</v>
      </c>
      <c r="N200" s="5"/>
      <c r="O200" s="11"/>
      <c r="P200" s="11"/>
      <c r="Q200" s="30"/>
      <c r="R200" s="52"/>
    </row>
    <row r="201" spans="1:18" x14ac:dyDescent="0.4">
      <c r="A201" s="27" t="s">
        <v>535</v>
      </c>
      <c r="B201" s="28" t="s">
        <v>1038</v>
      </c>
      <c r="C201" s="1" t="s">
        <v>14</v>
      </c>
      <c r="D201" s="29" t="s">
        <v>509</v>
      </c>
      <c r="E201" s="10">
        <v>19.305</v>
      </c>
      <c r="F201" s="10">
        <v>19.489999999999998</v>
      </c>
      <c r="G201" s="10">
        <v>0.18499999999999872</v>
      </c>
      <c r="H201" s="29" t="s">
        <v>536</v>
      </c>
      <c r="I201" s="29" t="s">
        <v>534</v>
      </c>
      <c r="J201" s="29" t="s">
        <v>537</v>
      </c>
      <c r="K201" s="3" t="s">
        <v>133</v>
      </c>
      <c r="L201" s="44" t="s">
        <v>1037</v>
      </c>
      <c r="M201" s="12" t="s">
        <v>21</v>
      </c>
      <c r="N201" s="5"/>
      <c r="O201" s="11"/>
      <c r="P201" s="11"/>
      <c r="Q201" s="30"/>
      <c r="R201" s="52"/>
    </row>
    <row r="202" spans="1:18" x14ac:dyDescent="0.4">
      <c r="A202" s="27" t="s">
        <v>538</v>
      </c>
      <c r="B202" s="28" t="s">
        <v>1038</v>
      </c>
      <c r="C202" s="1" t="s">
        <v>14</v>
      </c>
      <c r="D202" s="29" t="s">
        <v>509</v>
      </c>
      <c r="E202" s="10">
        <v>19.489999999999998</v>
      </c>
      <c r="F202" s="10">
        <v>21.850999999999999</v>
      </c>
      <c r="G202" s="10">
        <v>2.3610000000000007</v>
      </c>
      <c r="H202" s="29" t="s">
        <v>536</v>
      </c>
      <c r="I202" s="29" t="s">
        <v>537</v>
      </c>
      <c r="J202" s="29" t="s">
        <v>539</v>
      </c>
      <c r="K202" s="3" t="s">
        <v>133</v>
      </c>
      <c r="L202" s="46" t="s">
        <v>1043</v>
      </c>
      <c r="M202" s="12" t="s">
        <v>21</v>
      </c>
      <c r="N202" s="4">
        <v>210</v>
      </c>
      <c r="O202" s="11">
        <v>20.23</v>
      </c>
      <c r="P202" s="11">
        <v>52.051881999999999</v>
      </c>
      <c r="Q202" s="30">
        <v>4.9639670000000002</v>
      </c>
      <c r="R202" s="13" t="s">
        <v>1044</v>
      </c>
    </row>
    <row r="203" spans="1:18" x14ac:dyDescent="0.4">
      <c r="A203" s="27" t="s">
        <v>540</v>
      </c>
      <c r="B203" s="28" t="s">
        <v>1038</v>
      </c>
      <c r="C203" s="1" t="s">
        <v>14</v>
      </c>
      <c r="D203" s="29" t="s">
        <v>509</v>
      </c>
      <c r="E203" s="10">
        <v>21.850999999999999</v>
      </c>
      <c r="F203" s="10">
        <v>22.106999999999999</v>
      </c>
      <c r="G203" s="10">
        <v>0.25600000000000023</v>
      </c>
      <c r="H203" s="29" t="s">
        <v>541</v>
      </c>
      <c r="I203" s="29" t="s">
        <v>539</v>
      </c>
      <c r="J203" s="29" t="s">
        <v>542</v>
      </c>
      <c r="K203" s="3" t="s">
        <v>133</v>
      </c>
      <c r="L203" s="44" t="s">
        <v>1037</v>
      </c>
      <c r="M203" s="12" t="s">
        <v>21</v>
      </c>
      <c r="N203" s="5"/>
      <c r="O203" s="11"/>
      <c r="P203" s="11"/>
      <c r="Q203" s="30"/>
      <c r="R203" s="52"/>
    </row>
    <row r="204" spans="1:18" x14ac:dyDescent="0.4">
      <c r="A204" s="27" t="s">
        <v>543</v>
      </c>
      <c r="B204" s="28" t="s">
        <v>1038</v>
      </c>
      <c r="C204" s="1" t="s">
        <v>14</v>
      </c>
      <c r="D204" s="29" t="s">
        <v>509</v>
      </c>
      <c r="E204" s="10">
        <v>22.106999999999999</v>
      </c>
      <c r="F204" s="10">
        <v>22.704000000000001</v>
      </c>
      <c r="G204" s="10">
        <v>0.59700000000000131</v>
      </c>
      <c r="H204" s="29" t="s">
        <v>541</v>
      </c>
      <c r="I204" s="29" t="s">
        <v>542</v>
      </c>
      <c r="J204" s="29" t="s">
        <v>544</v>
      </c>
      <c r="K204" s="3" t="s">
        <v>133</v>
      </c>
      <c r="L204" s="44" t="s">
        <v>1037</v>
      </c>
      <c r="M204" s="12" t="s">
        <v>21</v>
      </c>
      <c r="N204" s="5"/>
      <c r="O204" s="11"/>
      <c r="P204" s="11"/>
      <c r="Q204" s="30"/>
      <c r="R204" s="52"/>
    </row>
    <row r="205" spans="1:18" x14ac:dyDescent="0.4">
      <c r="A205" s="27" t="s">
        <v>545</v>
      </c>
      <c r="B205" s="28" t="s">
        <v>1038</v>
      </c>
      <c r="C205" s="1" t="s">
        <v>14</v>
      </c>
      <c r="D205" s="29" t="s">
        <v>509</v>
      </c>
      <c r="E205" s="10">
        <v>22.704000000000001</v>
      </c>
      <c r="F205" s="10">
        <v>23.239000000000001</v>
      </c>
      <c r="G205" s="10">
        <v>0.53500000000000014</v>
      </c>
      <c r="H205" s="29" t="s">
        <v>541</v>
      </c>
      <c r="I205" s="29" t="s">
        <v>544</v>
      </c>
      <c r="J205" s="29" t="s">
        <v>546</v>
      </c>
      <c r="K205" s="3" t="s">
        <v>133</v>
      </c>
      <c r="L205" s="44" t="s">
        <v>1037</v>
      </c>
      <c r="M205" s="12" t="s">
        <v>21</v>
      </c>
      <c r="N205" s="5"/>
      <c r="O205" s="11"/>
      <c r="P205" s="11"/>
      <c r="Q205" s="30"/>
      <c r="R205" s="52"/>
    </row>
    <row r="206" spans="1:18" x14ac:dyDescent="0.4">
      <c r="A206" s="27" t="s">
        <v>547</v>
      </c>
      <c r="B206" s="28" t="s">
        <v>1038</v>
      </c>
      <c r="C206" s="1" t="s">
        <v>14</v>
      </c>
      <c r="D206" s="29" t="s">
        <v>509</v>
      </c>
      <c r="E206" s="10">
        <v>23.239000000000001</v>
      </c>
      <c r="F206" s="10">
        <v>23.617999999999999</v>
      </c>
      <c r="G206" s="10">
        <v>0.37899999999999778</v>
      </c>
      <c r="H206" s="29" t="s">
        <v>541</v>
      </c>
      <c r="I206" s="29" t="s">
        <v>546</v>
      </c>
      <c r="J206" s="29" t="s">
        <v>548</v>
      </c>
      <c r="K206" s="3" t="s">
        <v>133</v>
      </c>
      <c r="L206" s="44" t="s">
        <v>1037</v>
      </c>
      <c r="M206" s="12" t="s">
        <v>21</v>
      </c>
      <c r="N206" s="5"/>
      <c r="O206" s="11"/>
      <c r="P206" s="11"/>
      <c r="Q206" s="30"/>
      <c r="R206" s="52"/>
    </row>
    <row r="207" spans="1:18" x14ac:dyDescent="0.4">
      <c r="A207" s="27" t="s">
        <v>549</v>
      </c>
      <c r="B207" s="28" t="s">
        <v>1038</v>
      </c>
      <c r="C207" s="1" t="s">
        <v>14</v>
      </c>
      <c r="D207" s="29" t="s">
        <v>509</v>
      </c>
      <c r="E207" s="10">
        <v>23.617999999999999</v>
      </c>
      <c r="F207" s="10">
        <v>24.274000000000001</v>
      </c>
      <c r="G207" s="10">
        <v>0.65600000000000236</v>
      </c>
      <c r="H207" s="29" t="s">
        <v>550</v>
      </c>
      <c r="I207" s="29" t="s">
        <v>548</v>
      </c>
      <c r="J207" s="29" t="s">
        <v>551</v>
      </c>
      <c r="K207" s="3" t="s">
        <v>133</v>
      </c>
      <c r="L207" s="44" t="s">
        <v>1037</v>
      </c>
      <c r="M207" s="12" t="s">
        <v>21</v>
      </c>
      <c r="N207" s="5"/>
      <c r="O207" s="11"/>
      <c r="P207" s="11"/>
      <c r="Q207" s="30"/>
      <c r="R207" s="52"/>
    </row>
    <row r="208" spans="1:18" x14ac:dyDescent="0.4">
      <c r="A208" s="27" t="s">
        <v>552</v>
      </c>
      <c r="B208" s="28" t="s">
        <v>1038</v>
      </c>
      <c r="C208" s="1" t="s">
        <v>14</v>
      </c>
      <c r="D208" s="29" t="s">
        <v>509</v>
      </c>
      <c r="E208" s="10">
        <v>24.274000000000001</v>
      </c>
      <c r="F208" s="10">
        <v>25.681000000000001</v>
      </c>
      <c r="G208" s="10">
        <v>1.407</v>
      </c>
      <c r="H208" s="29" t="s">
        <v>550</v>
      </c>
      <c r="I208" s="29" t="s">
        <v>551</v>
      </c>
      <c r="J208" s="29" t="s">
        <v>553</v>
      </c>
      <c r="K208" s="3" t="s">
        <v>554</v>
      </c>
      <c r="L208" s="46" t="s">
        <v>1043</v>
      </c>
      <c r="M208" s="12" t="s">
        <v>21</v>
      </c>
      <c r="N208" s="4">
        <v>407</v>
      </c>
      <c r="O208" s="11">
        <v>25</v>
      </c>
      <c r="P208" s="11">
        <v>52.066156999999997</v>
      </c>
      <c r="Q208" s="30">
        <v>5.0234519999999998</v>
      </c>
      <c r="R208" s="13" t="s">
        <v>1044</v>
      </c>
    </row>
    <row r="209" spans="1:18" x14ac:dyDescent="0.4">
      <c r="A209" s="27" t="s">
        <v>555</v>
      </c>
      <c r="B209" s="28" t="s">
        <v>1038</v>
      </c>
      <c r="C209" s="1" t="s">
        <v>14</v>
      </c>
      <c r="D209" s="29" t="s">
        <v>509</v>
      </c>
      <c r="E209" s="10">
        <v>25.681000000000001</v>
      </c>
      <c r="F209" s="10">
        <v>25.832999999999998</v>
      </c>
      <c r="G209" s="10">
        <v>0.15199999999999747</v>
      </c>
      <c r="H209" s="29" t="s">
        <v>550</v>
      </c>
      <c r="I209" s="29" t="s">
        <v>553</v>
      </c>
      <c r="J209" s="29" t="s">
        <v>438</v>
      </c>
      <c r="K209" s="3" t="s">
        <v>554</v>
      </c>
      <c r="L209" s="44" t="s">
        <v>1037</v>
      </c>
      <c r="M209" s="12" t="s">
        <v>851</v>
      </c>
      <c r="N209" s="5"/>
      <c r="O209" s="11"/>
      <c r="P209" s="11"/>
      <c r="Q209" s="30"/>
      <c r="R209" s="52"/>
    </row>
    <row r="210" spans="1:18" x14ac:dyDescent="0.4">
      <c r="A210" s="37" t="s">
        <v>556</v>
      </c>
      <c r="B210" s="38" t="s">
        <v>1038</v>
      </c>
      <c r="C210" s="54" t="s">
        <v>14</v>
      </c>
      <c r="D210" s="40" t="s">
        <v>509</v>
      </c>
      <c r="E210" s="16">
        <v>25.832999999999998</v>
      </c>
      <c r="F210" s="16">
        <v>26.02</v>
      </c>
      <c r="G210" s="16">
        <v>0.18700000000000117</v>
      </c>
      <c r="H210" s="40" t="s">
        <v>550</v>
      </c>
      <c r="I210" s="40" t="s">
        <v>438</v>
      </c>
      <c r="J210" s="40" t="s">
        <v>557</v>
      </c>
      <c r="K210" s="41" t="s">
        <v>554</v>
      </c>
      <c r="L210" s="60" t="s">
        <v>1037</v>
      </c>
      <c r="M210" s="18" t="s">
        <v>851</v>
      </c>
      <c r="N210" s="15"/>
      <c r="O210" s="17"/>
      <c r="P210" s="17"/>
      <c r="Q210" s="42"/>
      <c r="R210" s="53"/>
    </row>
    <row r="211" spans="1:18" x14ac:dyDescent="0.4">
      <c r="A211" s="27" t="s">
        <v>558</v>
      </c>
      <c r="B211" s="28" t="s">
        <v>1038</v>
      </c>
      <c r="C211" s="1" t="s">
        <v>14</v>
      </c>
      <c r="D211" s="29" t="s">
        <v>559</v>
      </c>
      <c r="E211" s="10">
        <v>5.8230000000000004</v>
      </c>
      <c r="F211" s="10">
        <v>5.9379999999999997</v>
      </c>
      <c r="G211" s="10">
        <v>0.11499999999999932</v>
      </c>
      <c r="H211" s="29" t="s">
        <v>560</v>
      </c>
      <c r="I211" s="29" t="s">
        <v>561</v>
      </c>
      <c r="J211" s="29" t="s">
        <v>562</v>
      </c>
      <c r="K211" s="3" t="s">
        <v>563</v>
      </c>
      <c r="L211" s="44" t="s">
        <v>1037</v>
      </c>
      <c r="M211" s="12" t="s">
        <v>851</v>
      </c>
      <c r="N211" s="5"/>
      <c r="O211" s="11"/>
      <c r="P211" s="11"/>
      <c r="Q211" s="30"/>
      <c r="R211" s="52"/>
    </row>
    <row r="212" spans="1:18" x14ac:dyDescent="0.4">
      <c r="A212" s="27" t="s">
        <v>564</v>
      </c>
      <c r="B212" s="28" t="s">
        <v>1038</v>
      </c>
      <c r="C212" s="1" t="s">
        <v>14</v>
      </c>
      <c r="D212" s="29" t="s">
        <v>559</v>
      </c>
      <c r="E212" s="10">
        <v>5.9379999999999997</v>
      </c>
      <c r="F212" s="10">
        <v>6.2569999999999997</v>
      </c>
      <c r="G212" s="10">
        <v>0.31899999999999995</v>
      </c>
      <c r="H212" s="29" t="s">
        <v>560</v>
      </c>
      <c r="I212" s="29" t="s">
        <v>562</v>
      </c>
      <c r="J212" s="29" t="s">
        <v>438</v>
      </c>
      <c r="K212" s="3" t="s">
        <v>563</v>
      </c>
      <c r="L212" s="46" t="s">
        <v>1043</v>
      </c>
      <c r="M212" s="12" t="s">
        <v>565</v>
      </c>
      <c r="N212" s="4">
        <v>408</v>
      </c>
      <c r="O212" s="11">
        <v>6</v>
      </c>
      <c r="P212" s="11">
        <v>52.060343000000003</v>
      </c>
      <c r="Q212" s="30">
        <v>5.2150790000000002</v>
      </c>
      <c r="R212" s="13" t="s">
        <v>1045</v>
      </c>
    </row>
    <row r="213" spans="1:18" x14ac:dyDescent="0.4">
      <c r="A213" s="27" t="s">
        <v>566</v>
      </c>
      <c r="B213" s="28" t="s">
        <v>1038</v>
      </c>
      <c r="C213" s="1" t="s">
        <v>14</v>
      </c>
      <c r="D213" s="29" t="s">
        <v>559</v>
      </c>
      <c r="E213" s="10">
        <v>6.2569999999999997</v>
      </c>
      <c r="F213" s="10">
        <v>7.0430000000000001</v>
      </c>
      <c r="G213" s="10">
        <v>0.78600000000000048</v>
      </c>
      <c r="H213" s="29" t="s">
        <v>560</v>
      </c>
      <c r="I213" s="29" t="s">
        <v>438</v>
      </c>
      <c r="J213" s="29" t="s">
        <v>114</v>
      </c>
      <c r="K213" s="3" t="s">
        <v>567</v>
      </c>
      <c r="L213" s="46" t="s">
        <v>1043</v>
      </c>
      <c r="M213" s="12" t="s">
        <v>462</v>
      </c>
      <c r="N213" s="4">
        <v>409</v>
      </c>
      <c r="O213" s="11">
        <v>6.73</v>
      </c>
      <c r="P213" s="11">
        <v>52.056128999999999</v>
      </c>
      <c r="Q213" s="30">
        <v>5.2232820000000002</v>
      </c>
      <c r="R213" s="13" t="s">
        <v>1044</v>
      </c>
    </row>
    <row r="214" spans="1:18" x14ac:dyDescent="0.4">
      <c r="A214" s="27" t="s">
        <v>568</v>
      </c>
      <c r="B214" s="28" t="s">
        <v>1038</v>
      </c>
      <c r="C214" s="1" t="s">
        <v>14</v>
      </c>
      <c r="D214" s="29" t="s">
        <v>559</v>
      </c>
      <c r="E214" s="10">
        <v>7.0430000000000001</v>
      </c>
      <c r="F214" s="10">
        <v>7.758</v>
      </c>
      <c r="G214" s="10">
        <v>0.71499999999999986</v>
      </c>
      <c r="H214" s="29" t="s">
        <v>560</v>
      </c>
      <c r="I214" s="29" t="s">
        <v>114</v>
      </c>
      <c r="J214" s="29" t="s">
        <v>569</v>
      </c>
      <c r="K214" s="3" t="s">
        <v>570</v>
      </c>
      <c r="L214" s="44" t="s">
        <v>1037</v>
      </c>
      <c r="M214" s="12" t="s">
        <v>462</v>
      </c>
      <c r="N214" s="5"/>
      <c r="O214" s="11"/>
      <c r="P214" s="11"/>
      <c r="Q214" s="30"/>
      <c r="R214" s="52"/>
    </row>
    <row r="215" spans="1:18" x14ac:dyDescent="0.4">
      <c r="A215" s="27" t="s">
        <v>571</v>
      </c>
      <c r="B215" s="28" t="s">
        <v>1038</v>
      </c>
      <c r="C215" s="1" t="s">
        <v>14</v>
      </c>
      <c r="D215" s="29" t="s">
        <v>559</v>
      </c>
      <c r="E215" s="10">
        <v>7.758</v>
      </c>
      <c r="F215" s="10">
        <v>9.7370000000000001</v>
      </c>
      <c r="G215" s="10">
        <v>1.9790000000000001</v>
      </c>
      <c r="H215" s="29" t="s">
        <v>572</v>
      </c>
      <c r="I215" s="29" t="s">
        <v>569</v>
      </c>
      <c r="J215" s="29" t="s">
        <v>573</v>
      </c>
      <c r="K215" s="3" t="s">
        <v>574</v>
      </c>
      <c r="L215" s="44" t="s">
        <v>1037</v>
      </c>
      <c r="M215" s="12" t="s">
        <v>462</v>
      </c>
      <c r="N215" s="5"/>
      <c r="O215" s="11"/>
      <c r="P215" s="11"/>
      <c r="Q215" s="30"/>
      <c r="R215" s="52"/>
    </row>
    <row r="216" spans="1:18" x14ac:dyDescent="0.4">
      <c r="A216" s="27" t="s">
        <v>575</v>
      </c>
      <c r="B216" s="28" t="s">
        <v>1038</v>
      </c>
      <c r="C216" s="1" t="s">
        <v>14</v>
      </c>
      <c r="D216" s="29" t="s">
        <v>559</v>
      </c>
      <c r="E216" s="10">
        <v>9.7370000000000001</v>
      </c>
      <c r="F216" s="10">
        <v>12.946</v>
      </c>
      <c r="G216" s="10">
        <v>3.2089999999999996</v>
      </c>
      <c r="H216" s="29" t="s">
        <v>576</v>
      </c>
      <c r="I216" s="29" t="s">
        <v>573</v>
      </c>
      <c r="J216" s="29" t="s">
        <v>577</v>
      </c>
      <c r="K216" s="3" t="s">
        <v>578</v>
      </c>
      <c r="L216" s="44" t="s">
        <v>1037</v>
      </c>
      <c r="M216" s="12" t="s">
        <v>21</v>
      </c>
      <c r="N216" s="5"/>
      <c r="O216" s="11"/>
      <c r="P216" s="11"/>
      <c r="Q216" s="30"/>
      <c r="R216" s="52"/>
    </row>
    <row r="217" spans="1:18" x14ac:dyDescent="0.4">
      <c r="A217" s="27" t="s">
        <v>579</v>
      </c>
      <c r="B217" s="28" t="s">
        <v>1038</v>
      </c>
      <c r="C217" s="1" t="s">
        <v>14</v>
      </c>
      <c r="D217" s="29" t="s">
        <v>559</v>
      </c>
      <c r="E217" s="10">
        <v>12.946</v>
      </c>
      <c r="F217" s="10">
        <v>16.206</v>
      </c>
      <c r="G217" s="10">
        <v>3.26</v>
      </c>
      <c r="H217" s="29" t="s">
        <v>576</v>
      </c>
      <c r="I217" s="29" t="s">
        <v>577</v>
      </c>
      <c r="J217" s="29" t="s">
        <v>580</v>
      </c>
      <c r="K217" s="3" t="s">
        <v>581</v>
      </c>
      <c r="L217" s="46" t="s">
        <v>1043</v>
      </c>
      <c r="M217" s="12" t="s">
        <v>21</v>
      </c>
      <c r="N217" s="4">
        <v>211</v>
      </c>
      <c r="O217" s="11">
        <v>14.84</v>
      </c>
      <c r="P217" s="11">
        <v>52.003459999999997</v>
      </c>
      <c r="Q217" s="30">
        <v>5.2958800000000004</v>
      </c>
      <c r="R217" s="13" t="s">
        <v>1044</v>
      </c>
    </row>
    <row r="218" spans="1:18" x14ac:dyDescent="0.4">
      <c r="A218" s="27" t="s">
        <v>582</v>
      </c>
      <c r="B218" s="28" t="s">
        <v>1038</v>
      </c>
      <c r="C218" s="1" t="s">
        <v>14</v>
      </c>
      <c r="D218" s="29" t="s">
        <v>559</v>
      </c>
      <c r="E218" s="10">
        <v>16.206</v>
      </c>
      <c r="F218" s="10">
        <v>17.68</v>
      </c>
      <c r="G218" s="10">
        <v>1.4740000000000002</v>
      </c>
      <c r="H218" s="29" t="s">
        <v>576</v>
      </c>
      <c r="I218" s="29" t="s">
        <v>580</v>
      </c>
      <c r="J218" s="29" t="s">
        <v>583</v>
      </c>
      <c r="K218" s="3" t="s">
        <v>584</v>
      </c>
      <c r="L218" s="44" t="s">
        <v>1037</v>
      </c>
      <c r="M218" s="12" t="s">
        <v>462</v>
      </c>
      <c r="N218" s="5"/>
      <c r="O218" s="11"/>
      <c r="P218" s="11"/>
      <c r="Q218" s="30"/>
      <c r="R218" s="52"/>
    </row>
    <row r="219" spans="1:18" x14ac:dyDescent="0.4">
      <c r="A219" s="37" t="s">
        <v>585</v>
      </c>
      <c r="B219" s="38" t="s">
        <v>1038</v>
      </c>
      <c r="C219" s="54" t="s">
        <v>14</v>
      </c>
      <c r="D219" s="40" t="s">
        <v>559</v>
      </c>
      <c r="E219" s="16">
        <v>17.68</v>
      </c>
      <c r="F219" s="16">
        <v>18.14</v>
      </c>
      <c r="G219" s="16">
        <v>0.46000000000000085</v>
      </c>
      <c r="H219" s="40" t="s">
        <v>576</v>
      </c>
      <c r="I219" s="40" t="s">
        <v>583</v>
      </c>
      <c r="J219" s="40" t="s">
        <v>586</v>
      </c>
      <c r="K219" s="41" t="s">
        <v>587</v>
      </c>
      <c r="L219" s="55" t="s">
        <v>1043</v>
      </c>
      <c r="M219" s="18" t="s">
        <v>462</v>
      </c>
      <c r="N219" s="56">
        <v>410</v>
      </c>
      <c r="O219" s="17">
        <v>17.899999999999999</v>
      </c>
      <c r="P219" s="17">
        <v>51.988880000000002</v>
      </c>
      <c r="Q219" s="42">
        <v>5.3296830000000002</v>
      </c>
      <c r="R219" s="57" t="s">
        <v>1044</v>
      </c>
    </row>
    <row r="220" spans="1:18" x14ac:dyDescent="0.4">
      <c r="A220" s="27" t="s">
        <v>588</v>
      </c>
      <c r="B220" s="28" t="s">
        <v>1038</v>
      </c>
      <c r="C220" s="1" t="s">
        <v>14</v>
      </c>
      <c r="D220" s="29" t="s">
        <v>589</v>
      </c>
      <c r="E220" s="10">
        <v>0</v>
      </c>
      <c r="F220" s="10">
        <v>0.189</v>
      </c>
      <c r="G220" s="10">
        <v>0.189</v>
      </c>
      <c r="H220" s="29" t="s">
        <v>590</v>
      </c>
      <c r="I220" s="29" t="s">
        <v>591</v>
      </c>
      <c r="J220" s="29" t="s">
        <v>592</v>
      </c>
      <c r="K220" s="3" t="s">
        <v>593</v>
      </c>
      <c r="L220" s="44" t="s">
        <v>1037</v>
      </c>
      <c r="M220" s="12" t="s">
        <v>1049</v>
      </c>
      <c r="N220" s="5"/>
      <c r="O220" s="11"/>
      <c r="P220" s="11"/>
      <c r="Q220" s="30"/>
      <c r="R220" s="52"/>
    </row>
    <row r="221" spans="1:18" x14ac:dyDescent="0.4">
      <c r="A221" s="27" t="s">
        <v>594</v>
      </c>
      <c r="B221" s="28" t="s">
        <v>1038</v>
      </c>
      <c r="C221" s="1" t="s">
        <v>14</v>
      </c>
      <c r="D221" s="29" t="s">
        <v>589</v>
      </c>
      <c r="E221" s="10">
        <v>0.189</v>
      </c>
      <c r="F221" s="10">
        <v>0.64400000000000002</v>
      </c>
      <c r="G221" s="10">
        <v>0.45500000000000002</v>
      </c>
      <c r="H221" s="29" t="s">
        <v>590</v>
      </c>
      <c r="I221" s="29" t="s">
        <v>592</v>
      </c>
      <c r="J221" s="29" t="s">
        <v>595</v>
      </c>
      <c r="K221" s="3" t="s">
        <v>593</v>
      </c>
      <c r="L221" s="46" t="s">
        <v>1043</v>
      </c>
      <c r="M221" s="12" t="s">
        <v>596</v>
      </c>
      <c r="N221" s="4">
        <v>461</v>
      </c>
      <c r="O221" s="11">
        <v>0.45</v>
      </c>
      <c r="P221" s="11">
        <v>52.120869999999996</v>
      </c>
      <c r="Q221" s="30">
        <v>5.0358070000000001</v>
      </c>
      <c r="R221" s="13" t="s">
        <v>1044</v>
      </c>
    </row>
    <row r="222" spans="1:18" x14ac:dyDescent="0.4">
      <c r="A222" s="27" t="s">
        <v>594</v>
      </c>
      <c r="B222" s="28" t="s">
        <v>1038</v>
      </c>
      <c r="C222" s="1" t="s">
        <v>14</v>
      </c>
      <c r="D222" s="29" t="s">
        <v>589</v>
      </c>
      <c r="E222" s="10">
        <v>0.189</v>
      </c>
      <c r="F222" s="10">
        <v>0.64400000000000002</v>
      </c>
      <c r="G222" s="10">
        <v>0.45500000000000002</v>
      </c>
      <c r="H222" s="29" t="s">
        <v>590</v>
      </c>
      <c r="I222" s="29" t="s">
        <v>592</v>
      </c>
      <c r="J222" s="29" t="s">
        <v>595</v>
      </c>
      <c r="K222" s="3" t="s">
        <v>593</v>
      </c>
      <c r="L222" s="46" t="s">
        <v>1043</v>
      </c>
      <c r="M222" s="12" t="s">
        <v>597</v>
      </c>
      <c r="N222" s="4">
        <v>411</v>
      </c>
      <c r="O222" s="11">
        <v>0.45</v>
      </c>
      <c r="P222" s="11">
        <v>52.120480000000001</v>
      </c>
      <c r="Q222" s="30">
        <v>5.0361770000000003</v>
      </c>
      <c r="R222" s="13" t="s">
        <v>1044</v>
      </c>
    </row>
    <row r="223" spans="1:18" x14ac:dyDescent="0.4">
      <c r="A223" s="27" t="s">
        <v>598</v>
      </c>
      <c r="B223" s="28" t="s">
        <v>1038</v>
      </c>
      <c r="C223" s="1" t="s">
        <v>14</v>
      </c>
      <c r="D223" s="29" t="s">
        <v>589</v>
      </c>
      <c r="E223" s="10">
        <v>0.64400000000000002</v>
      </c>
      <c r="F223" s="10">
        <v>0.71199999999999997</v>
      </c>
      <c r="G223" s="10">
        <v>6.7999999999999949E-2</v>
      </c>
      <c r="H223" s="29" t="s">
        <v>590</v>
      </c>
      <c r="I223" s="29" t="s">
        <v>595</v>
      </c>
      <c r="J223" s="29" t="s">
        <v>599</v>
      </c>
      <c r="K223" s="3" t="s">
        <v>593</v>
      </c>
      <c r="L223" s="44" t="s">
        <v>1037</v>
      </c>
      <c r="M223" s="12" t="s">
        <v>54</v>
      </c>
      <c r="N223" s="5"/>
      <c r="O223" s="11"/>
      <c r="P223" s="11"/>
      <c r="Q223" s="30"/>
      <c r="R223" s="52"/>
    </row>
    <row r="224" spans="1:18" x14ac:dyDescent="0.4">
      <c r="A224" s="27" t="s">
        <v>600</v>
      </c>
      <c r="B224" s="28" t="s">
        <v>1038</v>
      </c>
      <c r="C224" s="1" t="s">
        <v>14</v>
      </c>
      <c r="D224" s="29" t="s">
        <v>589</v>
      </c>
      <c r="E224" s="10">
        <v>0.71199999999999997</v>
      </c>
      <c r="F224" s="10">
        <v>2.4969999999999999</v>
      </c>
      <c r="G224" s="10">
        <v>1.7849999999999999</v>
      </c>
      <c r="H224" s="29" t="s">
        <v>590</v>
      </c>
      <c r="I224" s="29" t="s">
        <v>599</v>
      </c>
      <c r="J224" s="29" t="s">
        <v>601</v>
      </c>
      <c r="K224" s="3" t="s">
        <v>593</v>
      </c>
      <c r="L224" s="46" t="s">
        <v>1043</v>
      </c>
      <c r="M224" s="12" t="s">
        <v>54</v>
      </c>
      <c r="N224" s="4">
        <v>412</v>
      </c>
      <c r="O224" s="11">
        <v>1.3</v>
      </c>
      <c r="P224" s="11">
        <v>52.127324999999999</v>
      </c>
      <c r="Q224" s="30">
        <v>5.0422209999999996</v>
      </c>
      <c r="R224" s="13" t="s">
        <v>1045</v>
      </c>
    </row>
    <row r="225" spans="1:18" x14ac:dyDescent="0.4">
      <c r="A225" s="27" t="s">
        <v>602</v>
      </c>
      <c r="B225" s="28" t="s">
        <v>1038</v>
      </c>
      <c r="C225" s="1" t="s">
        <v>14</v>
      </c>
      <c r="D225" s="29" t="s">
        <v>589</v>
      </c>
      <c r="E225" s="10">
        <v>2.4969999999999999</v>
      </c>
      <c r="F225" s="10">
        <v>2.855</v>
      </c>
      <c r="G225" s="10">
        <v>0.3580000000000001</v>
      </c>
      <c r="H225" s="29" t="s">
        <v>590</v>
      </c>
      <c r="I225" s="29" t="s">
        <v>601</v>
      </c>
      <c r="J225" s="29" t="s">
        <v>603</v>
      </c>
      <c r="K225" s="3" t="s">
        <v>593</v>
      </c>
      <c r="L225" s="44" t="s">
        <v>1037</v>
      </c>
      <c r="M225" s="12" t="s">
        <v>54</v>
      </c>
      <c r="N225" s="5"/>
      <c r="O225" s="11"/>
      <c r="P225" s="11"/>
      <c r="Q225" s="30"/>
      <c r="R225" s="52"/>
    </row>
    <row r="226" spans="1:18" x14ac:dyDescent="0.4">
      <c r="A226" s="27" t="s">
        <v>604</v>
      </c>
      <c r="B226" s="28" t="s">
        <v>1038</v>
      </c>
      <c r="C226" s="1" t="s">
        <v>14</v>
      </c>
      <c r="D226" s="29" t="s">
        <v>589</v>
      </c>
      <c r="E226" s="10">
        <v>2.855</v>
      </c>
      <c r="F226" s="10">
        <v>3.4569999999999999</v>
      </c>
      <c r="G226" s="10">
        <v>0.60199999999999987</v>
      </c>
      <c r="H226" s="29" t="s">
        <v>590</v>
      </c>
      <c r="I226" s="29" t="s">
        <v>603</v>
      </c>
      <c r="J226" s="29" t="s">
        <v>605</v>
      </c>
      <c r="K226" s="3" t="s">
        <v>593</v>
      </c>
      <c r="L226" s="46" t="s">
        <v>1043</v>
      </c>
      <c r="M226" s="12" t="s">
        <v>54</v>
      </c>
      <c r="N226" s="4">
        <v>416</v>
      </c>
      <c r="O226" s="11">
        <v>3.2</v>
      </c>
      <c r="P226" s="11">
        <v>52.136139999999997</v>
      </c>
      <c r="Q226" s="30">
        <v>5.0653389999999998</v>
      </c>
      <c r="R226" s="13" t="s">
        <v>1045</v>
      </c>
    </row>
    <row r="227" spans="1:18" x14ac:dyDescent="0.4">
      <c r="A227" s="27" t="s">
        <v>606</v>
      </c>
      <c r="B227" s="28" t="s">
        <v>1038</v>
      </c>
      <c r="C227" s="1" t="s">
        <v>14</v>
      </c>
      <c r="D227" s="29" t="s">
        <v>589</v>
      </c>
      <c r="E227" s="10">
        <v>3.4569999999999999</v>
      </c>
      <c r="F227" s="10">
        <v>3.766</v>
      </c>
      <c r="G227" s="10">
        <v>0.30900000000000016</v>
      </c>
      <c r="H227" s="29" t="s">
        <v>590</v>
      </c>
      <c r="I227" s="29" t="s">
        <v>605</v>
      </c>
      <c r="J227" s="29" t="s">
        <v>607</v>
      </c>
      <c r="K227" s="3" t="s">
        <v>593</v>
      </c>
      <c r="L227" s="44" t="s">
        <v>1037</v>
      </c>
      <c r="M227" s="12" t="s">
        <v>54</v>
      </c>
      <c r="N227" s="5"/>
      <c r="O227" s="11"/>
      <c r="P227" s="11"/>
      <c r="Q227" s="30"/>
      <c r="R227" s="52"/>
    </row>
    <row r="228" spans="1:18" x14ac:dyDescent="0.4">
      <c r="A228" s="27" t="s">
        <v>608</v>
      </c>
      <c r="B228" s="28" t="s">
        <v>1038</v>
      </c>
      <c r="C228" s="1" t="s">
        <v>14</v>
      </c>
      <c r="D228" s="29" t="s">
        <v>589</v>
      </c>
      <c r="E228" s="10">
        <v>3.766</v>
      </c>
      <c r="F228" s="10">
        <v>5.7380000000000004</v>
      </c>
      <c r="G228" s="10">
        <v>1.9720000000000004</v>
      </c>
      <c r="H228" s="29" t="s">
        <v>590</v>
      </c>
      <c r="I228" s="29" t="s">
        <v>607</v>
      </c>
      <c r="J228" s="29" t="s">
        <v>609</v>
      </c>
      <c r="K228" s="3" t="s">
        <v>610</v>
      </c>
      <c r="L228" s="46" t="s">
        <v>1043</v>
      </c>
      <c r="M228" s="12" t="s">
        <v>54</v>
      </c>
      <c r="N228" s="4">
        <v>413</v>
      </c>
      <c r="O228" s="11">
        <v>4.4000000000000004</v>
      </c>
      <c r="P228" s="11">
        <v>52.135835999999998</v>
      </c>
      <c r="Q228" s="30">
        <v>5.0822510000000003</v>
      </c>
      <c r="R228" s="13" t="s">
        <v>1045</v>
      </c>
    </row>
    <row r="229" spans="1:18" x14ac:dyDescent="0.4">
      <c r="A229" s="27" t="s">
        <v>611</v>
      </c>
      <c r="B229" s="28" t="s">
        <v>1038</v>
      </c>
      <c r="C229" s="1" t="s">
        <v>1041</v>
      </c>
      <c r="D229" s="29" t="s">
        <v>589</v>
      </c>
      <c r="E229" s="10">
        <v>0.61</v>
      </c>
      <c r="F229" s="10">
        <v>0.87</v>
      </c>
      <c r="G229" s="10">
        <v>0.26</v>
      </c>
      <c r="H229" s="29" t="s">
        <v>612</v>
      </c>
      <c r="I229" s="29" t="s">
        <v>590</v>
      </c>
      <c r="J229" s="29" t="s">
        <v>613</v>
      </c>
      <c r="K229" s="3" t="s">
        <v>593</v>
      </c>
      <c r="L229" s="44" t="s">
        <v>1037</v>
      </c>
      <c r="M229" s="12">
        <v>1</v>
      </c>
      <c r="N229" s="5"/>
      <c r="O229" s="11"/>
      <c r="P229" s="11"/>
      <c r="Q229" s="30"/>
      <c r="R229" s="52"/>
    </row>
    <row r="230" spans="1:18" x14ac:dyDescent="0.4">
      <c r="A230" s="27" t="s">
        <v>614</v>
      </c>
      <c r="B230" s="28" t="s">
        <v>1038</v>
      </c>
      <c r="C230" s="1" t="s">
        <v>1041</v>
      </c>
      <c r="D230" s="29" t="s">
        <v>589</v>
      </c>
      <c r="E230" s="10">
        <v>0.41</v>
      </c>
      <c r="F230" s="10">
        <v>0.7</v>
      </c>
      <c r="G230" s="10">
        <v>0.28999999999999998</v>
      </c>
      <c r="H230" s="29" t="s">
        <v>615</v>
      </c>
      <c r="I230" s="29" t="s">
        <v>616</v>
      </c>
      <c r="J230" s="29" t="s">
        <v>590</v>
      </c>
      <c r="K230" s="3" t="s">
        <v>593</v>
      </c>
      <c r="L230" s="44" t="s">
        <v>1037</v>
      </c>
      <c r="M230" s="12">
        <v>1</v>
      </c>
      <c r="N230" s="5"/>
      <c r="O230" s="11"/>
      <c r="P230" s="11"/>
      <c r="Q230" s="30"/>
      <c r="R230" s="52"/>
    </row>
    <row r="231" spans="1:18" x14ac:dyDescent="0.4">
      <c r="A231" s="27" t="s">
        <v>617</v>
      </c>
      <c r="B231" s="28" t="s">
        <v>1038</v>
      </c>
      <c r="C231" s="1" t="s">
        <v>1041</v>
      </c>
      <c r="D231" s="29" t="s">
        <v>589</v>
      </c>
      <c r="E231" s="10">
        <v>0.45</v>
      </c>
      <c r="F231" s="10">
        <v>0.78</v>
      </c>
      <c r="G231" s="10">
        <v>0.33</v>
      </c>
      <c r="H231" s="29" t="s">
        <v>612</v>
      </c>
      <c r="I231" s="29" t="s">
        <v>590</v>
      </c>
      <c r="J231" s="29" t="s">
        <v>616</v>
      </c>
      <c r="K231" s="3" t="s">
        <v>593</v>
      </c>
      <c r="L231" s="44" t="s">
        <v>1037</v>
      </c>
      <c r="M231" s="12">
        <v>1</v>
      </c>
      <c r="N231" s="5"/>
      <c r="O231" s="11"/>
      <c r="P231" s="11"/>
      <c r="Q231" s="30"/>
      <c r="R231" s="52"/>
    </row>
    <row r="232" spans="1:18" x14ac:dyDescent="0.4">
      <c r="A232" s="27" t="s">
        <v>618</v>
      </c>
      <c r="B232" s="28" t="s">
        <v>1038</v>
      </c>
      <c r="C232" s="1" t="s">
        <v>1041</v>
      </c>
      <c r="D232" s="29" t="s">
        <v>589</v>
      </c>
      <c r="E232" s="10">
        <v>0.44</v>
      </c>
      <c r="F232" s="10">
        <v>0.86</v>
      </c>
      <c r="G232" s="10">
        <v>0.42</v>
      </c>
      <c r="H232" s="29" t="s">
        <v>615</v>
      </c>
      <c r="I232" s="29" t="s">
        <v>613</v>
      </c>
      <c r="J232" s="29" t="s">
        <v>590</v>
      </c>
      <c r="K232" s="3" t="s">
        <v>593</v>
      </c>
      <c r="L232" s="44" t="s">
        <v>1037</v>
      </c>
      <c r="M232" s="12">
        <v>2</v>
      </c>
      <c r="N232" s="5"/>
      <c r="O232" s="11"/>
      <c r="P232" s="11"/>
      <c r="Q232" s="30"/>
      <c r="R232" s="52"/>
    </row>
    <row r="233" spans="1:18" x14ac:dyDescent="0.4">
      <c r="A233" s="27" t="s">
        <v>619</v>
      </c>
      <c r="B233" s="28" t="s">
        <v>1038</v>
      </c>
      <c r="C233" s="1" t="s">
        <v>1041</v>
      </c>
      <c r="D233" s="29" t="s">
        <v>589</v>
      </c>
      <c r="E233" s="10">
        <v>2.52</v>
      </c>
      <c r="F233" s="10">
        <v>2.79</v>
      </c>
      <c r="G233" s="10">
        <v>0.27</v>
      </c>
      <c r="H233" s="29" t="s">
        <v>612</v>
      </c>
      <c r="I233" s="29" t="s">
        <v>590</v>
      </c>
      <c r="J233" s="29" t="s">
        <v>620</v>
      </c>
      <c r="K233" s="3" t="s">
        <v>593</v>
      </c>
      <c r="L233" s="44" t="s">
        <v>1037</v>
      </c>
      <c r="M233" s="12">
        <v>2</v>
      </c>
      <c r="N233" s="5"/>
      <c r="O233" s="11"/>
      <c r="P233" s="11"/>
      <c r="Q233" s="30"/>
      <c r="R233" s="52"/>
    </row>
    <row r="234" spans="1:18" x14ac:dyDescent="0.4">
      <c r="A234" s="27" t="s">
        <v>621</v>
      </c>
      <c r="B234" s="28" t="s">
        <v>1038</v>
      </c>
      <c r="C234" s="1" t="s">
        <v>1041</v>
      </c>
      <c r="D234" s="29" t="s">
        <v>531</v>
      </c>
      <c r="E234" s="10">
        <v>2.79</v>
      </c>
      <c r="F234" s="10">
        <v>2.52</v>
      </c>
      <c r="G234" s="10">
        <v>-0.27</v>
      </c>
      <c r="H234" s="29" t="s">
        <v>615</v>
      </c>
      <c r="I234" s="29" t="s">
        <v>620</v>
      </c>
      <c r="J234" s="29" t="s">
        <v>590</v>
      </c>
      <c r="K234" s="3" t="s">
        <v>593</v>
      </c>
      <c r="L234" s="44" t="s">
        <v>1037</v>
      </c>
      <c r="M234" s="12">
        <v>1</v>
      </c>
      <c r="N234" s="5"/>
      <c r="O234" s="11"/>
      <c r="P234" s="11"/>
      <c r="Q234" s="30"/>
      <c r="R234" s="52"/>
    </row>
    <row r="235" spans="1:18" x14ac:dyDescent="0.4">
      <c r="A235" s="27" t="s">
        <v>622</v>
      </c>
      <c r="B235" s="28" t="s">
        <v>1038</v>
      </c>
      <c r="C235" s="1" t="s">
        <v>1041</v>
      </c>
      <c r="D235" s="29" t="s">
        <v>623</v>
      </c>
      <c r="E235" s="10">
        <v>2.99</v>
      </c>
      <c r="F235" s="10">
        <v>2.65</v>
      </c>
      <c r="G235" s="10">
        <v>-0.3400000000000003</v>
      </c>
      <c r="H235" s="29" t="s">
        <v>612</v>
      </c>
      <c r="I235" s="29" t="s">
        <v>590</v>
      </c>
      <c r="J235" s="29" t="s">
        <v>624</v>
      </c>
      <c r="K235" s="3" t="s">
        <v>593</v>
      </c>
      <c r="L235" s="44" t="s">
        <v>1037</v>
      </c>
      <c r="M235" s="12">
        <v>1</v>
      </c>
      <c r="N235" s="5"/>
      <c r="O235" s="11"/>
      <c r="P235" s="11"/>
      <c r="Q235" s="30"/>
      <c r="R235" s="52"/>
    </row>
    <row r="236" spans="1:18" x14ac:dyDescent="0.4">
      <c r="A236" s="27" t="s">
        <v>625</v>
      </c>
      <c r="B236" s="28" t="s">
        <v>1038</v>
      </c>
      <c r="C236" s="1" t="s">
        <v>1041</v>
      </c>
      <c r="D236" s="29" t="s">
        <v>626</v>
      </c>
      <c r="E236" s="10">
        <v>2.65</v>
      </c>
      <c r="F236" s="10">
        <v>2.99</v>
      </c>
      <c r="G236" s="10">
        <v>0.3400000000000003</v>
      </c>
      <c r="H236" s="29" t="s">
        <v>615</v>
      </c>
      <c r="I236" s="29" t="s">
        <v>624</v>
      </c>
      <c r="J236" s="29" t="s">
        <v>590</v>
      </c>
      <c r="K236" s="3" t="s">
        <v>593</v>
      </c>
      <c r="L236" s="44" t="s">
        <v>1037</v>
      </c>
      <c r="M236" s="12">
        <v>1</v>
      </c>
      <c r="N236" s="5"/>
      <c r="O236" s="11"/>
      <c r="P236" s="11"/>
      <c r="Q236" s="30"/>
      <c r="R236" s="52"/>
    </row>
    <row r="237" spans="1:18" x14ac:dyDescent="0.4">
      <c r="A237" s="27" t="s">
        <v>627</v>
      </c>
      <c r="B237" s="28" t="s">
        <v>1038</v>
      </c>
      <c r="C237" s="1" t="s">
        <v>1041</v>
      </c>
      <c r="D237" s="29" t="s">
        <v>628</v>
      </c>
      <c r="E237" s="10">
        <v>3.42</v>
      </c>
      <c r="F237" s="10">
        <v>4.04</v>
      </c>
      <c r="G237" s="10">
        <v>0.62000000000000011</v>
      </c>
      <c r="H237" s="29" t="s">
        <v>612</v>
      </c>
      <c r="I237" s="29" t="s">
        <v>590</v>
      </c>
      <c r="J237" s="29" t="s">
        <v>629</v>
      </c>
      <c r="K237" s="3" t="s">
        <v>593</v>
      </c>
      <c r="L237" s="44" t="s">
        <v>1037</v>
      </c>
      <c r="M237" s="12">
        <v>1</v>
      </c>
      <c r="N237" s="5"/>
      <c r="O237" s="11"/>
      <c r="P237" s="11"/>
      <c r="Q237" s="30"/>
      <c r="R237" s="52"/>
    </row>
    <row r="238" spans="1:18" x14ac:dyDescent="0.4">
      <c r="A238" s="27" t="s">
        <v>630</v>
      </c>
      <c r="B238" s="28" t="s">
        <v>1038</v>
      </c>
      <c r="C238" s="1" t="s">
        <v>1041</v>
      </c>
      <c r="D238" s="29" t="s">
        <v>631</v>
      </c>
      <c r="E238" s="10">
        <v>4.04</v>
      </c>
      <c r="F238" s="10">
        <v>3.42</v>
      </c>
      <c r="G238" s="10">
        <v>-0.62000000000000011</v>
      </c>
      <c r="H238" s="29" t="s">
        <v>615</v>
      </c>
      <c r="I238" s="29" t="s">
        <v>629</v>
      </c>
      <c r="J238" s="29" t="s">
        <v>590</v>
      </c>
      <c r="K238" s="3" t="s">
        <v>593</v>
      </c>
      <c r="L238" s="44" t="s">
        <v>1037</v>
      </c>
      <c r="M238" s="12">
        <v>1</v>
      </c>
      <c r="N238" s="5"/>
      <c r="O238" s="11"/>
      <c r="P238" s="11"/>
      <c r="Q238" s="30"/>
      <c r="R238" s="52"/>
    </row>
    <row r="239" spans="1:18" x14ac:dyDescent="0.4">
      <c r="A239" s="27" t="s">
        <v>632</v>
      </c>
      <c r="B239" s="28" t="s">
        <v>1038</v>
      </c>
      <c r="C239" s="1" t="s">
        <v>1041</v>
      </c>
      <c r="D239" s="29" t="s">
        <v>633</v>
      </c>
      <c r="E239" s="10">
        <v>3.75</v>
      </c>
      <c r="F239" s="10">
        <v>3.55</v>
      </c>
      <c r="G239" s="10">
        <v>-0.20000000000000018</v>
      </c>
      <c r="H239" s="29" t="s">
        <v>612</v>
      </c>
      <c r="I239" s="29" t="s">
        <v>590</v>
      </c>
      <c r="J239" s="29" t="s">
        <v>629</v>
      </c>
      <c r="K239" s="3" t="s">
        <v>593</v>
      </c>
      <c r="L239" s="44" t="s">
        <v>1037</v>
      </c>
      <c r="M239" s="12">
        <v>1</v>
      </c>
      <c r="N239" s="5"/>
      <c r="O239" s="11"/>
      <c r="P239" s="11"/>
      <c r="Q239" s="30"/>
      <c r="R239" s="52"/>
    </row>
    <row r="240" spans="1:18" x14ac:dyDescent="0.4">
      <c r="A240" s="37" t="s">
        <v>634</v>
      </c>
      <c r="B240" s="38" t="s">
        <v>1038</v>
      </c>
      <c r="C240" s="54" t="s">
        <v>1041</v>
      </c>
      <c r="D240" s="40" t="s">
        <v>635</v>
      </c>
      <c r="E240" s="16">
        <v>3.55</v>
      </c>
      <c r="F240" s="16">
        <v>3.75</v>
      </c>
      <c r="G240" s="16">
        <v>0.20000000000000018</v>
      </c>
      <c r="H240" s="40" t="s">
        <v>615</v>
      </c>
      <c r="I240" s="40" t="s">
        <v>629</v>
      </c>
      <c r="J240" s="40" t="s">
        <v>590</v>
      </c>
      <c r="K240" s="41" t="s">
        <v>593</v>
      </c>
      <c r="L240" s="60" t="s">
        <v>1037</v>
      </c>
      <c r="M240" s="18">
        <v>1</v>
      </c>
      <c r="N240" s="15"/>
      <c r="O240" s="17"/>
      <c r="P240" s="17"/>
      <c r="Q240" s="42"/>
      <c r="R240" s="53"/>
    </row>
    <row r="241" spans="1:18" x14ac:dyDescent="0.4">
      <c r="A241" s="27" t="s">
        <v>636</v>
      </c>
      <c r="B241" s="28" t="s">
        <v>1038</v>
      </c>
      <c r="C241" s="32" t="s">
        <v>637</v>
      </c>
      <c r="D241" s="29" t="s">
        <v>626</v>
      </c>
      <c r="E241" s="10">
        <v>1.0329999999999999</v>
      </c>
      <c r="F241" s="10">
        <v>1.405</v>
      </c>
      <c r="G241" s="10">
        <v>0.37200000000000011</v>
      </c>
      <c r="H241" s="29" t="s">
        <v>638</v>
      </c>
      <c r="I241" s="29" t="s">
        <v>154</v>
      </c>
      <c r="J241" s="29" t="s">
        <v>639</v>
      </c>
      <c r="K241" s="3" t="s">
        <v>640</v>
      </c>
      <c r="L241" s="44" t="s">
        <v>1037</v>
      </c>
      <c r="M241" s="12" t="s">
        <v>54</v>
      </c>
      <c r="N241" s="5"/>
      <c r="O241" s="11"/>
      <c r="P241" s="11"/>
      <c r="Q241" s="30"/>
      <c r="R241" s="52"/>
    </row>
    <row r="242" spans="1:18" x14ac:dyDescent="0.4">
      <c r="A242" s="27" t="s">
        <v>641</v>
      </c>
      <c r="B242" s="28" t="s">
        <v>1038</v>
      </c>
      <c r="C242" s="32" t="s">
        <v>637</v>
      </c>
      <c r="D242" s="29" t="s">
        <v>626</v>
      </c>
      <c r="E242" s="10">
        <v>1.405</v>
      </c>
      <c r="F242" s="10">
        <v>1.875</v>
      </c>
      <c r="G242" s="10">
        <v>0.47</v>
      </c>
      <c r="H242" s="29" t="s">
        <v>638</v>
      </c>
      <c r="I242" s="29" t="s">
        <v>639</v>
      </c>
      <c r="J242" s="29" t="s">
        <v>642</v>
      </c>
      <c r="K242" s="3" t="s">
        <v>640</v>
      </c>
      <c r="L242" s="46" t="s">
        <v>1043</v>
      </c>
      <c r="M242" s="12" t="s">
        <v>54</v>
      </c>
      <c r="N242" s="4">
        <v>213</v>
      </c>
      <c r="O242" s="11">
        <v>1.65</v>
      </c>
      <c r="P242" s="11" t="s">
        <v>643</v>
      </c>
      <c r="Q242" s="30" t="s">
        <v>643</v>
      </c>
      <c r="R242" s="12" t="s">
        <v>1044</v>
      </c>
    </row>
    <row r="243" spans="1:18" x14ac:dyDescent="0.4">
      <c r="A243" s="27" t="s">
        <v>644</v>
      </c>
      <c r="B243" s="28" t="s">
        <v>1038</v>
      </c>
      <c r="C243" s="32" t="s">
        <v>637</v>
      </c>
      <c r="D243" s="29" t="s">
        <v>626</v>
      </c>
      <c r="E243" s="10">
        <v>1.875</v>
      </c>
      <c r="F243" s="10">
        <v>3.0750000000000002</v>
      </c>
      <c r="G243" s="10">
        <v>1.2000000000000002</v>
      </c>
      <c r="H243" s="29" t="s">
        <v>638</v>
      </c>
      <c r="I243" s="29" t="s">
        <v>642</v>
      </c>
      <c r="J243" s="29" t="s">
        <v>645</v>
      </c>
      <c r="K243" s="3" t="s">
        <v>640</v>
      </c>
      <c r="L243" s="44" t="s">
        <v>1037</v>
      </c>
      <c r="M243" s="12" t="s">
        <v>21</v>
      </c>
      <c r="N243" s="5"/>
      <c r="O243" s="11"/>
      <c r="P243" s="11"/>
      <c r="Q243" s="30"/>
      <c r="R243" s="52"/>
    </row>
    <row r="244" spans="1:18" x14ac:dyDescent="0.4">
      <c r="A244" s="27" t="s">
        <v>646</v>
      </c>
      <c r="B244" s="28" t="s">
        <v>1038</v>
      </c>
      <c r="C244" s="32" t="s">
        <v>637</v>
      </c>
      <c r="D244" s="29" t="s">
        <v>626</v>
      </c>
      <c r="E244" s="10">
        <v>3.0750000000000002</v>
      </c>
      <c r="F244" s="10">
        <v>4.1349999999999998</v>
      </c>
      <c r="G244" s="10">
        <v>1.0599999999999996</v>
      </c>
      <c r="H244" s="29" t="s">
        <v>638</v>
      </c>
      <c r="I244" s="29" t="s">
        <v>645</v>
      </c>
      <c r="J244" s="29" t="s">
        <v>647</v>
      </c>
      <c r="K244" s="3" t="s">
        <v>640</v>
      </c>
      <c r="L244" s="46" t="s">
        <v>1043</v>
      </c>
      <c r="M244" s="12" t="s">
        <v>21</v>
      </c>
      <c r="N244" s="4">
        <v>220</v>
      </c>
      <c r="O244" s="11">
        <v>3.55</v>
      </c>
      <c r="P244" s="11">
        <v>52.016424999999998</v>
      </c>
      <c r="Q244" s="30">
        <v>5.5707829999999996</v>
      </c>
      <c r="R244" s="13" t="s">
        <v>1044</v>
      </c>
    </row>
    <row r="245" spans="1:18" x14ac:dyDescent="0.4">
      <c r="A245" s="27" t="s">
        <v>648</v>
      </c>
      <c r="B245" s="28" t="s">
        <v>1038</v>
      </c>
      <c r="C245" s="32" t="s">
        <v>637</v>
      </c>
      <c r="D245" s="29" t="s">
        <v>626</v>
      </c>
      <c r="E245" s="10">
        <v>4.1349999999999998</v>
      </c>
      <c r="F245" s="10">
        <v>4.82</v>
      </c>
      <c r="G245" s="10">
        <v>0.6850000000000005</v>
      </c>
      <c r="H245" s="29" t="s">
        <v>638</v>
      </c>
      <c r="I245" s="29" t="s">
        <v>647</v>
      </c>
      <c r="J245" s="29" t="s">
        <v>649</v>
      </c>
      <c r="K245" s="3" t="s">
        <v>640</v>
      </c>
      <c r="L245" s="44" t="s">
        <v>1037</v>
      </c>
      <c r="M245" s="12" t="s">
        <v>54</v>
      </c>
      <c r="N245" s="5"/>
      <c r="O245" s="11"/>
      <c r="P245" s="11"/>
      <c r="Q245" s="30"/>
      <c r="R245" s="52"/>
    </row>
    <row r="246" spans="1:18" x14ac:dyDescent="0.4">
      <c r="A246" s="27" t="s">
        <v>650</v>
      </c>
      <c r="B246" s="28" t="s">
        <v>1038</v>
      </c>
      <c r="C246" s="32" t="s">
        <v>637</v>
      </c>
      <c r="D246" s="29" t="s">
        <v>626</v>
      </c>
      <c r="E246" s="10">
        <v>4.82</v>
      </c>
      <c r="F246" s="10">
        <v>6.2</v>
      </c>
      <c r="G246" s="10">
        <v>1.38</v>
      </c>
      <c r="H246" s="29" t="s">
        <v>638</v>
      </c>
      <c r="I246" s="29" t="s">
        <v>649</v>
      </c>
      <c r="J246" s="29" t="s">
        <v>389</v>
      </c>
      <c r="K246" s="3" t="s">
        <v>640</v>
      </c>
      <c r="L246" s="46" t="s">
        <v>1043</v>
      </c>
      <c r="M246" s="12" t="s">
        <v>21</v>
      </c>
      <c r="N246" s="4">
        <v>414</v>
      </c>
      <c r="O246" s="11">
        <v>5.5</v>
      </c>
      <c r="P246" s="11">
        <v>52.003044000000003</v>
      </c>
      <c r="Q246" s="30">
        <v>5.5569420000000003</v>
      </c>
      <c r="R246" s="13" t="s">
        <v>1044</v>
      </c>
    </row>
    <row r="247" spans="1:18" x14ac:dyDescent="0.4">
      <c r="A247" s="27" t="s">
        <v>651</v>
      </c>
      <c r="B247" s="28" t="s">
        <v>1038</v>
      </c>
      <c r="C247" s="32" t="s">
        <v>637</v>
      </c>
      <c r="D247" s="29" t="s">
        <v>626</v>
      </c>
      <c r="E247" s="10">
        <v>6.2</v>
      </c>
      <c r="F247" s="10">
        <v>7.3049999999999997</v>
      </c>
      <c r="G247" s="10">
        <v>1.1049999999999995</v>
      </c>
      <c r="H247" s="29" t="s">
        <v>389</v>
      </c>
      <c r="I247" s="29" t="s">
        <v>638</v>
      </c>
      <c r="J247" s="29" t="s">
        <v>652</v>
      </c>
      <c r="K247" s="3" t="s">
        <v>653</v>
      </c>
      <c r="L247" s="46" t="s">
        <v>1043</v>
      </c>
      <c r="M247" s="12" t="s">
        <v>21</v>
      </c>
      <c r="N247" s="4">
        <v>415</v>
      </c>
      <c r="O247" s="11">
        <v>6.5</v>
      </c>
      <c r="P247" s="11">
        <v>51.995826999999998</v>
      </c>
      <c r="Q247" s="30">
        <v>5.5549609999999996</v>
      </c>
      <c r="R247" s="13" t="s">
        <v>1044</v>
      </c>
    </row>
    <row r="248" spans="1:18" x14ac:dyDescent="0.4">
      <c r="A248" s="27" t="s">
        <v>654</v>
      </c>
      <c r="B248" s="28" t="s">
        <v>1038</v>
      </c>
      <c r="C248" s="32" t="s">
        <v>637</v>
      </c>
      <c r="D248" s="29" t="s">
        <v>626</v>
      </c>
      <c r="E248" s="10">
        <v>7.3049999999999997</v>
      </c>
      <c r="F248" s="10">
        <v>8.5790000000000006</v>
      </c>
      <c r="G248" s="10">
        <v>1.2740000000000009</v>
      </c>
      <c r="H248" s="29" t="s">
        <v>389</v>
      </c>
      <c r="I248" s="29" t="s">
        <v>652</v>
      </c>
      <c r="J248" s="29" t="s">
        <v>655</v>
      </c>
      <c r="K248" s="3" t="s">
        <v>379</v>
      </c>
      <c r="L248" s="44" t="s">
        <v>1037</v>
      </c>
      <c r="M248" s="12" t="s">
        <v>21</v>
      </c>
      <c r="N248" s="5"/>
      <c r="O248" s="11"/>
      <c r="P248" s="11"/>
      <c r="Q248" s="30"/>
      <c r="R248" s="52"/>
    </row>
    <row r="249" spans="1:18" x14ac:dyDescent="0.4">
      <c r="A249" s="27" t="s">
        <v>656</v>
      </c>
      <c r="B249" s="28" t="s">
        <v>1038</v>
      </c>
      <c r="C249" s="32" t="s">
        <v>637</v>
      </c>
      <c r="D249" s="29" t="s">
        <v>626</v>
      </c>
      <c r="E249" s="10">
        <v>8.5790000000000006</v>
      </c>
      <c r="F249" s="10">
        <v>9.2119999999999997</v>
      </c>
      <c r="G249" s="10">
        <v>0.63299999999999912</v>
      </c>
      <c r="H249" s="29" t="s">
        <v>389</v>
      </c>
      <c r="I249" s="29" t="s">
        <v>655</v>
      </c>
      <c r="J249" s="29" t="s">
        <v>657</v>
      </c>
      <c r="K249" s="3" t="s">
        <v>379</v>
      </c>
      <c r="L249" s="46" t="s">
        <v>1043</v>
      </c>
      <c r="M249" s="49" t="s">
        <v>21</v>
      </c>
      <c r="N249" s="47">
        <v>455</v>
      </c>
      <c r="O249" s="48">
        <v>9</v>
      </c>
      <c r="P249" s="2">
        <v>51.977609999999999</v>
      </c>
      <c r="Q249" s="34">
        <v>5.574128</v>
      </c>
      <c r="R249" s="13" t="s">
        <v>1044</v>
      </c>
    </row>
    <row r="250" spans="1:18" x14ac:dyDescent="0.4">
      <c r="A250" s="27" t="s">
        <v>658</v>
      </c>
      <c r="B250" s="28" t="s">
        <v>1038</v>
      </c>
      <c r="C250" s="32" t="s">
        <v>637</v>
      </c>
      <c r="D250" s="29" t="s">
        <v>626</v>
      </c>
      <c r="E250" s="10">
        <v>9.2119999999999997</v>
      </c>
      <c r="F250" s="10">
        <v>9.6969999999999992</v>
      </c>
      <c r="G250" s="10">
        <v>0.48499999999999943</v>
      </c>
      <c r="H250" s="29" t="s">
        <v>659</v>
      </c>
      <c r="I250" s="29" t="s">
        <v>657</v>
      </c>
      <c r="J250" s="29" t="s">
        <v>660</v>
      </c>
      <c r="K250" s="3" t="s">
        <v>379</v>
      </c>
      <c r="L250" s="44" t="s">
        <v>1037</v>
      </c>
      <c r="M250" s="12" t="s">
        <v>21</v>
      </c>
      <c r="N250" s="5"/>
      <c r="O250" s="2"/>
      <c r="P250" s="11"/>
      <c r="Q250" s="30"/>
      <c r="R250" s="52"/>
    </row>
    <row r="251" spans="1:18" x14ac:dyDescent="0.4">
      <c r="A251" s="27" t="s">
        <v>661</v>
      </c>
      <c r="B251" s="28" t="s">
        <v>1038</v>
      </c>
      <c r="C251" s="32" t="s">
        <v>637</v>
      </c>
      <c r="D251" s="29" t="s">
        <v>626</v>
      </c>
      <c r="E251" s="10">
        <v>9.6969999999999992</v>
      </c>
      <c r="F251" s="10">
        <v>10.34</v>
      </c>
      <c r="G251" s="10">
        <v>0.64300000000000068</v>
      </c>
      <c r="H251" s="29" t="s">
        <v>659</v>
      </c>
      <c r="I251" s="29" t="s">
        <v>660</v>
      </c>
      <c r="J251" s="29" t="s">
        <v>662</v>
      </c>
      <c r="K251" s="3" t="s">
        <v>379</v>
      </c>
      <c r="L251" s="44" t="s">
        <v>1037</v>
      </c>
      <c r="M251" s="12" t="s">
        <v>21</v>
      </c>
      <c r="N251" s="5"/>
      <c r="O251" s="11"/>
      <c r="P251" s="11"/>
      <c r="Q251" s="30"/>
      <c r="R251" s="52"/>
    </row>
    <row r="252" spans="1:18" x14ac:dyDescent="0.4">
      <c r="A252" s="27" t="s">
        <v>663</v>
      </c>
      <c r="B252" s="28" t="s">
        <v>1038</v>
      </c>
      <c r="C252" s="32" t="s">
        <v>637</v>
      </c>
      <c r="D252" s="29" t="s">
        <v>626</v>
      </c>
      <c r="E252" s="10">
        <v>10.34</v>
      </c>
      <c r="F252" s="10">
        <v>11.534000000000001</v>
      </c>
      <c r="G252" s="10">
        <v>1.1940000000000008</v>
      </c>
      <c r="H252" s="29" t="s">
        <v>659</v>
      </c>
      <c r="I252" s="29" t="s">
        <v>662</v>
      </c>
      <c r="J252" s="29" t="s">
        <v>664</v>
      </c>
      <c r="K252" s="3" t="s">
        <v>379</v>
      </c>
      <c r="L252" s="46" t="s">
        <v>1043</v>
      </c>
      <c r="M252" s="12" t="s">
        <v>21</v>
      </c>
      <c r="N252" s="4">
        <v>214</v>
      </c>
      <c r="O252" s="11">
        <v>10.77</v>
      </c>
      <c r="P252" s="11">
        <v>51.962380000000003</v>
      </c>
      <c r="Q252" s="30">
        <v>5.5793299999999997</v>
      </c>
      <c r="R252" s="13" t="s">
        <v>1044</v>
      </c>
    </row>
    <row r="253" spans="1:18" x14ac:dyDescent="0.4">
      <c r="A253" s="27" t="s">
        <v>665</v>
      </c>
      <c r="B253" s="28" t="s">
        <v>1038</v>
      </c>
      <c r="C253" s="32" t="s">
        <v>637</v>
      </c>
      <c r="D253" s="29" t="s">
        <v>626</v>
      </c>
      <c r="E253" s="10">
        <v>11.534000000000001</v>
      </c>
      <c r="F253" s="10">
        <v>11.843999999999999</v>
      </c>
      <c r="G253" s="10">
        <v>0.30999999999999872</v>
      </c>
      <c r="H253" s="29" t="s">
        <v>659</v>
      </c>
      <c r="I253" s="29" t="s">
        <v>664</v>
      </c>
      <c r="J253" s="29" t="s">
        <v>666</v>
      </c>
      <c r="K253" s="3" t="s">
        <v>379</v>
      </c>
      <c r="L253" s="44" t="s">
        <v>1037</v>
      </c>
      <c r="M253" s="12" t="s">
        <v>21</v>
      </c>
      <c r="N253" s="5"/>
      <c r="O253" s="11"/>
      <c r="P253" s="11"/>
      <c r="Q253" s="30"/>
      <c r="R253" s="52"/>
    </row>
    <row r="254" spans="1:18" x14ac:dyDescent="0.4">
      <c r="A254" s="27" t="s">
        <v>667</v>
      </c>
      <c r="B254" s="28" t="s">
        <v>1038</v>
      </c>
      <c r="C254" s="32" t="s">
        <v>637</v>
      </c>
      <c r="D254" s="29" t="s">
        <v>626</v>
      </c>
      <c r="E254" s="10" t="s">
        <v>668</v>
      </c>
      <c r="F254" s="10">
        <v>11.534000000000001</v>
      </c>
      <c r="G254" s="10">
        <v>0.23400000000000001</v>
      </c>
      <c r="H254" s="29" t="s">
        <v>382</v>
      </c>
      <c r="I254" s="29" t="s">
        <v>385</v>
      </c>
      <c r="J254" s="29" t="s">
        <v>659</v>
      </c>
      <c r="K254" s="3" t="s">
        <v>379</v>
      </c>
      <c r="L254" s="62" t="s">
        <v>1043</v>
      </c>
      <c r="M254" s="12" t="s">
        <v>21</v>
      </c>
      <c r="N254" s="4">
        <v>417</v>
      </c>
      <c r="O254" s="11">
        <v>11.5</v>
      </c>
      <c r="P254" s="11">
        <v>51.956572000000001</v>
      </c>
      <c r="Q254" s="30">
        <v>5.5771199999999999</v>
      </c>
      <c r="R254" s="13" t="s">
        <v>1044</v>
      </c>
    </row>
    <row r="255" spans="1:18" x14ac:dyDescent="0.4">
      <c r="A255" s="37" t="s">
        <v>669</v>
      </c>
      <c r="B255" s="38" t="s">
        <v>1038</v>
      </c>
      <c r="C255" s="59" t="s">
        <v>637</v>
      </c>
      <c r="D255" s="40" t="s">
        <v>626</v>
      </c>
      <c r="E255" s="16" t="s">
        <v>670</v>
      </c>
      <c r="F255" s="16">
        <v>11.534000000000001</v>
      </c>
      <c r="G255" s="16">
        <v>0.23400000000000001</v>
      </c>
      <c r="H255" s="40" t="s">
        <v>383</v>
      </c>
      <c r="I255" s="40" t="s">
        <v>388</v>
      </c>
      <c r="J255" s="40" t="s">
        <v>659</v>
      </c>
      <c r="K255" s="41" t="s">
        <v>379</v>
      </c>
      <c r="L255" s="61" t="s">
        <v>1043</v>
      </c>
      <c r="M255" s="18" t="s">
        <v>21</v>
      </c>
      <c r="N255" s="56">
        <v>418</v>
      </c>
      <c r="O255" s="17">
        <v>11.5</v>
      </c>
      <c r="P255" s="17">
        <v>51.955950000000001</v>
      </c>
      <c r="Q255" s="42">
        <v>5.577909</v>
      </c>
      <c r="R255" s="57" t="s">
        <v>1044</v>
      </c>
    </row>
    <row r="256" spans="1:18" x14ac:dyDescent="0.4">
      <c r="A256" s="27" t="s">
        <v>671</v>
      </c>
      <c r="B256" s="28" t="s">
        <v>1038</v>
      </c>
      <c r="C256" s="1" t="s">
        <v>14</v>
      </c>
      <c r="D256" s="29" t="s">
        <v>628</v>
      </c>
      <c r="E256" s="10">
        <v>0</v>
      </c>
      <c r="F256" s="10">
        <v>0.14699999999999999</v>
      </c>
      <c r="G256" s="10">
        <v>0.14699999999999999</v>
      </c>
      <c r="H256" s="29" t="s">
        <v>672</v>
      </c>
      <c r="I256" s="29" t="s">
        <v>673</v>
      </c>
      <c r="J256" s="29" t="s">
        <v>674</v>
      </c>
      <c r="K256" s="3" t="s">
        <v>675</v>
      </c>
      <c r="L256" s="46" t="s">
        <v>1043</v>
      </c>
      <c r="M256" s="12" t="s">
        <v>676</v>
      </c>
      <c r="N256" s="4">
        <v>419</v>
      </c>
      <c r="O256" s="11">
        <v>7.0000000000000007E-2</v>
      </c>
      <c r="P256" s="11">
        <v>52.142412</v>
      </c>
      <c r="Q256" s="30">
        <v>5.1568649999999998</v>
      </c>
      <c r="R256" s="13" t="s">
        <v>1045</v>
      </c>
    </row>
    <row r="257" spans="1:18" x14ac:dyDescent="0.4">
      <c r="A257" s="27" t="s">
        <v>677</v>
      </c>
      <c r="B257" s="28" t="s">
        <v>1038</v>
      </c>
      <c r="C257" s="1" t="s">
        <v>14</v>
      </c>
      <c r="D257" s="29" t="s">
        <v>628</v>
      </c>
      <c r="E257" s="10">
        <v>0.14699999999999999</v>
      </c>
      <c r="F257" s="10">
        <v>0.3</v>
      </c>
      <c r="G257" s="10">
        <v>0.153</v>
      </c>
      <c r="H257" s="29" t="s">
        <v>672</v>
      </c>
      <c r="I257" s="29" t="s">
        <v>674</v>
      </c>
      <c r="J257" s="29" t="s">
        <v>678</v>
      </c>
      <c r="K257" s="3" t="s">
        <v>675</v>
      </c>
      <c r="L257" s="44" t="s">
        <v>1037</v>
      </c>
      <c r="M257" s="12" t="s">
        <v>1051</v>
      </c>
      <c r="N257" s="5"/>
      <c r="O257" s="11"/>
      <c r="P257" s="11"/>
      <c r="Q257" s="30"/>
      <c r="R257" s="52"/>
    </row>
    <row r="258" spans="1:18" x14ac:dyDescent="0.4">
      <c r="A258" s="27" t="s">
        <v>679</v>
      </c>
      <c r="B258" s="28" t="s">
        <v>1038</v>
      </c>
      <c r="C258" s="1" t="s">
        <v>14</v>
      </c>
      <c r="D258" s="29" t="s">
        <v>628</v>
      </c>
      <c r="E258" s="10">
        <v>0.3</v>
      </c>
      <c r="F258" s="10">
        <v>0.73199999999999998</v>
      </c>
      <c r="G258" s="10">
        <v>0.432</v>
      </c>
      <c r="H258" s="29" t="s">
        <v>672</v>
      </c>
      <c r="I258" s="29" t="s">
        <v>678</v>
      </c>
      <c r="J258" s="29" t="s">
        <v>680</v>
      </c>
      <c r="K258" s="3" t="s">
        <v>675</v>
      </c>
      <c r="L258" s="46" t="s">
        <v>1043</v>
      </c>
      <c r="M258" s="12" t="s">
        <v>21</v>
      </c>
      <c r="N258" s="4">
        <v>420</v>
      </c>
      <c r="O258" s="11">
        <v>0.54</v>
      </c>
      <c r="P258" s="11">
        <v>52.140856999999997</v>
      </c>
      <c r="Q258" s="30">
        <v>5.1629300000000002</v>
      </c>
      <c r="R258" s="13" t="s">
        <v>1044</v>
      </c>
    </row>
    <row r="259" spans="1:18" x14ac:dyDescent="0.4">
      <c r="A259" s="27" t="s">
        <v>681</v>
      </c>
      <c r="B259" s="28" t="s">
        <v>1038</v>
      </c>
      <c r="C259" s="1" t="s">
        <v>14</v>
      </c>
      <c r="D259" s="29" t="s">
        <v>628</v>
      </c>
      <c r="E259" s="10">
        <v>0.73199999999999998</v>
      </c>
      <c r="F259" s="10">
        <v>1.232</v>
      </c>
      <c r="G259" s="10">
        <v>0.5</v>
      </c>
      <c r="H259" s="29" t="s">
        <v>672</v>
      </c>
      <c r="I259" s="29" t="s">
        <v>680</v>
      </c>
      <c r="J259" s="29" t="s">
        <v>682</v>
      </c>
      <c r="K259" s="3" t="s">
        <v>675</v>
      </c>
      <c r="L259" s="44" t="s">
        <v>1037</v>
      </c>
      <c r="M259" s="12" t="s">
        <v>21</v>
      </c>
      <c r="N259" s="5"/>
      <c r="O259" s="11"/>
      <c r="P259" s="11"/>
      <c r="Q259" s="30"/>
      <c r="R259" s="52"/>
    </row>
    <row r="260" spans="1:18" x14ac:dyDescent="0.4">
      <c r="A260" s="27" t="s">
        <v>683</v>
      </c>
      <c r="B260" s="28" t="s">
        <v>1038</v>
      </c>
      <c r="C260" s="1" t="s">
        <v>14</v>
      </c>
      <c r="D260" s="29" t="s">
        <v>628</v>
      </c>
      <c r="E260" s="10">
        <v>1.232</v>
      </c>
      <c r="F260" s="10">
        <v>2.2839999999999998</v>
      </c>
      <c r="G260" s="10">
        <v>1.0519999999999998</v>
      </c>
      <c r="H260" s="29" t="s">
        <v>672</v>
      </c>
      <c r="I260" s="29" t="s">
        <v>682</v>
      </c>
      <c r="J260" s="29" t="s">
        <v>684</v>
      </c>
      <c r="K260" s="3" t="s">
        <v>675</v>
      </c>
      <c r="L260" s="44" t="s">
        <v>1037</v>
      </c>
      <c r="M260" s="12" t="s">
        <v>21</v>
      </c>
      <c r="N260" s="5"/>
      <c r="O260" s="11"/>
      <c r="P260" s="11"/>
      <c r="Q260" s="30"/>
      <c r="R260" s="52"/>
    </row>
    <row r="261" spans="1:18" x14ac:dyDescent="0.4">
      <c r="A261" s="27" t="s">
        <v>685</v>
      </c>
      <c r="B261" s="28" t="s">
        <v>1038</v>
      </c>
      <c r="C261" s="1" t="s">
        <v>14</v>
      </c>
      <c r="D261" s="29" t="s">
        <v>628</v>
      </c>
      <c r="E261" s="10">
        <v>2.2839999999999998</v>
      </c>
      <c r="F261" s="10">
        <v>3.7349999999999999</v>
      </c>
      <c r="G261" s="10">
        <v>1.4510000000000001</v>
      </c>
      <c r="H261" s="29" t="s">
        <v>65</v>
      </c>
      <c r="I261" s="29" t="s">
        <v>684</v>
      </c>
      <c r="J261" s="29" t="s">
        <v>686</v>
      </c>
      <c r="K261" s="3" t="s">
        <v>687</v>
      </c>
      <c r="L261" s="46" t="s">
        <v>1043</v>
      </c>
      <c r="M261" s="12" t="s">
        <v>21</v>
      </c>
      <c r="N261" s="4">
        <v>421</v>
      </c>
      <c r="O261" s="11">
        <v>3.1</v>
      </c>
      <c r="P261" s="11">
        <v>52.143344999999997</v>
      </c>
      <c r="Q261" s="30">
        <v>5.1972930000000002</v>
      </c>
      <c r="R261" s="13" t="s">
        <v>1044</v>
      </c>
    </row>
    <row r="262" spans="1:18" x14ac:dyDescent="0.4">
      <c r="A262" s="27" t="s">
        <v>688</v>
      </c>
      <c r="B262" s="28" t="s">
        <v>1038</v>
      </c>
      <c r="C262" s="1" t="s">
        <v>14</v>
      </c>
      <c r="D262" s="29" t="s">
        <v>628</v>
      </c>
      <c r="E262" s="10">
        <v>3.7349999999999999</v>
      </c>
      <c r="F262" s="10">
        <v>4.7859999999999996</v>
      </c>
      <c r="G262" s="10">
        <v>1.0509999999999997</v>
      </c>
      <c r="H262" s="29" t="s">
        <v>65</v>
      </c>
      <c r="I262" s="29" t="s">
        <v>686</v>
      </c>
      <c r="J262" s="29" t="s">
        <v>689</v>
      </c>
      <c r="K262" s="3" t="s">
        <v>687</v>
      </c>
      <c r="L262" s="44" t="s">
        <v>1037</v>
      </c>
      <c r="M262" s="12" t="s">
        <v>21</v>
      </c>
      <c r="N262" s="5"/>
      <c r="O262" s="11"/>
      <c r="P262" s="11"/>
      <c r="Q262" s="30"/>
      <c r="R262" s="52"/>
    </row>
    <row r="263" spans="1:18" x14ac:dyDescent="0.4">
      <c r="A263" s="27" t="s">
        <v>690</v>
      </c>
      <c r="B263" s="28" t="s">
        <v>1038</v>
      </c>
      <c r="C263" s="1" t="s">
        <v>14</v>
      </c>
      <c r="D263" s="29" t="s">
        <v>628</v>
      </c>
      <c r="E263" s="10">
        <v>4.7859999999999996</v>
      </c>
      <c r="F263" s="10">
        <v>6.1219999999999999</v>
      </c>
      <c r="G263" s="10">
        <v>1.3360000000000003</v>
      </c>
      <c r="H263" s="29" t="s">
        <v>689</v>
      </c>
      <c r="I263" s="29" t="s">
        <v>689</v>
      </c>
      <c r="J263" s="29" t="s">
        <v>691</v>
      </c>
      <c r="K263" s="3" t="s">
        <v>692</v>
      </c>
      <c r="L263" s="46" t="s">
        <v>1043</v>
      </c>
      <c r="M263" s="12" t="s">
        <v>21</v>
      </c>
      <c r="N263" s="4">
        <v>215</v>
      </c>
      <c r="O263" s="11">
        <v>5.2</v>
      </c>
      <c r="P263" s="11">
        <v>52.15081</v>
      </c>
      <c r="Q263" s="30">
        <v>5.2237900000000002</v>
      </c>
      <c r="R263" s="13" t="s">
        <v>1044</v>
      </c>
    </row>
    <row r="264" spans="1:18" x14ac:dyDescent="0.4">
      <c r="A264" s="27" t="s">
        <v>693</v>
      </c>
      <c r="B264" s="28" t="s">
        <v>1038</v>
      </c>
      <c r="C264" s="1" t="s">
        <v>14</v>
      </c>
      <c r="D264" s="29" t="s">
        <v>628</v>
      </c>
      <c r="E264" s="10">
        <v>6.1219999999999999</v>
      </c>
      <c r="F264" s="10">
        <v>7.4619999999999997</v>
      </c>
      <c r="G264" s="10">
        <v>1.3399999999999999</v>
      </c>
      <c r="H264" s="29" t="s">
        <v>694</v>
      </c>
      <c r="I264" s="29" t="s">
        <v>691</v>
      </c>
      <c r="J264" s="29" t="s">
        <v>695</v>
      </c>
      <c r="K264" s="3" t="s">
        <v>696</v>
      </c>
      <c r="L264" s="44" t="s">
        <v>1037</v>
      </c>
      <c r="M264" s="12" t="s">
        <v>21</v>
      </c>
      <c r="N264" s="5"/>
      <c r="O264" s="11"/>
      <c r="P264" s="11"/>
      <c r="Q264" s="30"/>
      <c r="R264" s="52"/>
    </row>
    <row r="265" spans="1:18" x14ac:dyDescent="0.4">
      <c r="A265" s="27" t="s">
        <v>697</v>
      </c>
      <c r="B265" s="28" t="s">
        <v>1038</v>
      </c>
      <c r="C265" s="1" t="s">
        <v>14</v>
      </c>
      <c r="D265" s="29" t="s">
        <v>628</v>
      </c>
      <c r="E265" s="10">
        <v>7.4619999999999997</v>
      </c>
      <c r="F265" s="10">
        <v>8.4529999999999994</v>
      </c>
      <c r="G265" s="10">
        <v>0.99099999999999966</v>
      </c>
      <c r="H265" s="29" t="s">
        <v>694</v>
      </c>
      <c r="I265" s="29" t="s">
        <v>695</v>
      </c>
      <c r="J265" s="29" t="s">
        <v>698</v>
      </c>
      <c r="K265" s="3" t="s">
        <v>699</v>
      </c>
      <c r="L265" s="46" t="s">
        <v>1043</v>
      </c>
      <c r="M265" s="12" t="s">
        <v>21</v>
      </c>
      <c r="N265" s="4">
        <v>422</v>
      </c>
      <c r="O265" s="11">
        <v>7.8</v>
      </c>
      <c r="P265" s="11">
        <v>52.170811999999998</v>
      </c>
      <c r="Q265" s="30">
        <v>5.2443229999999996</v>
      </c>
      <c r="R265" s="13" t="s">
        <v>1044</v>
      </c>
    </row>
    <row r="266" spans="1:18" x14ac:dyDescent="0.4">
      <c r="A266" s="27" t="s">
        <v>700</v>
      </c>
      <c r="B266" s="28" t="s">
        <v>1038</v>
      </c>
      <c r="C266" s="1" t="s">
        <v>14</v>
      </c>
      <c r="D266" s="29" t="s">
        <v>628</v>
      </c>
      <c r="E266" s="10">
        <v>8.4529999999999994</v>
      </c>
      <c r="F266" s="10">
        <v>9.7249999999999996</v>
      </c>
      <c r="G266" s="10">
        <v>1.2720000000000002</v>
      </c>
      <c r="H266" s="29" t="s">
        <v>701</v>
      </c>
      <c r="I266" s="29" t="s">
        <v>698</v>
      </c>
      <c r="J266" s="29" t="s">
        <v>702</v>
      </c>
      <c r="K266" s="3" t="s">
        <v>699</v>
      </c>
      <c r="L266" s="44" t="s">
        <v>1037</v>
      </c>
      <c r="M266" s="12" t="s">
        <v>21</v>
      </c>
      <c r="N266" s="5"/>
      <c r="O266" s="11"/>
      <c r="P266" s="11"/>
      <c r="Q266" s="30"/>
      <c r="R266" s="52"/>
    </row>
    <row r="267" spans="1:18" x14ac:dyDescent="0.4">
      <c r="A267" s="37" t="s">
        <v>703</v>
      </c>
      <c r="B267" s="38" t="s">
        <v>1038</v>
      </c>
      <c r="C267" s="54" t="s">
        <v>14</v>
      </c>
      <c r="D267" s="40" t="s">
        <v>628</v>
      </c>
      <c r="E267" s="16">
        <v>9.7249999999999996</v>
      </c>
      <c r="F267" s="16">
        <v>11.372</v>
      </c>
      <c r="G267" s="16">
        <v>1.6470000000000002</v>
      </c>
      <c r="H267" s="40" t="s">
        <v>701</v>
      </c>
      <c r="I267" s="40" t="s">
        <v>702</v>
      </c>
      <c r="J267" s="40" t="s">
        <v>704</v>
      </c>
      <c r="K267" s="41" t="s">
        <v>705</v>
      </c>
      <c r="L267" s="61" t="s">
        <v>1043</v>
      </c>
      <c r="M267" s="12" t="s">
        <v>21</v>
      </c>
      <c r="N267" s="4">
        <v>423</v>
      </c>
      <c r="O267" s="11">
        <v>10.494999999999999</v>
      </c>
      <c r="P267" s="11">
        <v>52.188330000000001</v>
      </c>
      <c r="Q267" s="30">
        <v>5.270556</v>
      </c>
      <c r="R267" s="13" t="s">
        <v>1044</v>
      </c>
    </row>
    <row r="268" spans="1:18" x14ac:dyDescent="0.4">
      <c r="A268" s="27" t="s">
        <v>706</v>
      </c>
      <c r="B268" s="28" t="s">
        <v>1038</v>
      </c>
      <c r="C268" s="32" t="s">
        <v>192</v>
      </c>
      <c r="D268" s="29" t="s">
        <v>635</v>
      </c>
      <c r="E268" s="10">
        <v>72.935000000000002</v>
      </c>
      <c r="F268" s="10">
        <v>73.623000000000005</v>
      </c>
      <c r="G268" s="10">
        <v>0.68800000000000239</v>
      </c>
      <c r="H268" s="29" t="s">
        <v>707</v>
      </c>
      <c r="I268" s="29" t="s">
        <v>708</v>
      </c>
      <c r="J268" s="29" t="s">
        <v>709</v>
      </c>
      <c r="K268" s="3" t="s">
        <v>710</v>
      </c>
      <c r="L268" s="46" t="s">
        <v>1043</v>
      </c>
      <c r="M268" s="12" t="s">
        <v>54</v>
      </c>
      <c r="N268" s="4">
        <v>424</v>
      </c>
      <c r="O268" s="11">
        <v>73.2</v>
      </c>
      <c r="P268" s="11">
        <v>52.096670000000003</v>
      </c>
      <c r="Q268" s="30">
        <v>5.1463890000000001</v>
      </c>
      <c r="R268" s="13" t="s">
        <v>1044</v>
      </c>
    </row>
    <row r="269" spans="1:18" x14ac:dyDescent="0.4">
      <c r="A269" s="27" t="s">
        <v>711</v>
      </c>
      <c r="B269" s="28" t="s">
        <v>1038</v>
      </c>
      <c r="C269" s="32" t="s">
        <v>192</v>
      </c>
      <c r="D269" s="29" t="s">
        <v>635</v>
      </c>
      <c r="E269" s="10">
        <v>73.623000000000005</v>
      </c>
      <c r="F269" s="10">
        <v>73.83</v>
      </c>
      <c r="G269" s="10">
        <v>0.20699999999999363</v>
      </c>
      <c r="H269" s="29" t="s">
        <v>279</v>
      </c>
      <c r="I269" s="29" t="s">
        <v>709</v>
      </c>
      <c r="J269" s="29" t="s">
        <v>712</v>
      </c>
      <c r="K269" s="3" t="s">
        <v>713</v>
      </c>
      <c r="L269" s="44" t="s">
        <v>1037</v>
      </c>
      <c r="M269" s="12" t="s">
        <v>54</v>
      </c>
      <c r="N269" s="5"/>
      <c r="O269" s="11"/>
      <c r="P269" s="11"/>
      <c r="Q269" s="30"/>
      <c r="R269" s="52"/>
    </row>
    <row r="270" spans="1:18" x14ac:dyDescent="0.4">
      <c r="A270" s="27" t="s">
        <v>714</v>
      </c>
      <c r="B270" s="28" t="s">
        <v>1038</v>
      </c>
      <c r="C270" s="32" t="s">
        <v>192</v>
      </c>
      <c r="D270" s="29" t="s">
        <v>635</v>
      </c>
      <c r="E270" s="10">
        <v>73.83</v>
      </c>
      <c r="F270" s="10">
        <v>74.2</v>
      </c>
      <c r="G270" s="10">
        <v>0.37000000000000455</v>
      </c>
      <c r="H270" s="29" t="s">
        <v>707</v>
      </c>
      <c r="I270" s="29" t="s">
        <v>712</v>
      </c>
      <c r="J270" s="29" t="s">
        <v>715</v>
      </c>
      <c r="K270" s="3" t="s">
        <v>716</v>
      </c>
      <c r="L270" s="44" t="s">
        <v>1037</v>
      </c>
      <c r="M270" s="12" t="s">
        <v>54</v>
      </c>
      <c r="N270" s="5"/>
      <c r="O270" s="11"/>
      <c r="P270" s="11"/>
      <c r="Q270" s="30"/>
      <c r="R270" s="52"/>
    </row>
    <row r="271" spans="1:18" x14ac:dyDescent="0.4">
      <c r="A271" s="27" t="s">
        <v>717</v>
      </c>
      <c r="B271" s="28" t="s">
        <v>1038</v>
      </c>
      <c r="C271" s="32" t="s">
        <v>192</v>
      </c>
      <c r="D271" s="29" t="s">
        <v>635</v>
      </c>
      <c r="E271" s="10">
        <v>74.2</v>
      </c>
      <c r="F271" s="10">
        <v>74.724999999999994</v>
      </c>
      <c r="G271" s="10">
        <v>0.52499999999999147</v>
      </c>
      <c r="H271" s="29" t="s">
        <v>707</v>
      </c>
      <c r="I271" s="29" t="s">
        <v>715</v>
      </c>
      <c r="J271" s="29" t="s">
        <v>718</v>
      </c>
      <c r="K271" s="3" t="s">
        <v>716</v>
      </c>
      <c r="L271" s="44" t="s">
        <v>1037</v>
      </c>
      <c r="M271" s="12" t="s">
        <v>54</v>
      </c>
      <c r="N271" s="5"/>
      <c r="O271" s="11"/>
      <c r="P271" s="11"/>
      <c r="Q271" s="30"/>
      <c r="R271" s="52"/>
    </row>
    <row r="272" spans="1:18" x14ac:dyDescent="0.4">
      <c r="A272" s="27" t="s">
        <v>719</v>
      </c>
      <c r="B272" s="28" t="s">
        <v>1038</v>
      </c>
      <c r="C272" s="32" t="s">
        <v>192</v>
      </c>
      <c r="D272" s="29" t="s">
        <v>635</v>
      </c>
      <c r="E272" s="10">
        <v>74.724999999999994</v>
      </c>
      <c r="F272" s="10">
        <v>74.91</v>
      </c>
      <c r="G272" s="10">
        <v>0.18500000000000227</v>
      </c>
      <c r="H272" s="29" t="s">
        <v>707</v>
      </c>
      <c r="I272" s="29" t="s">
        <v>718</v>
      </c>
      <c r="J272" s="29" t="s">
        <v>720</v>
      </c>
      <c r="K272" s="3" t="s">
        <v>716</v>
      </c>
      <c r="L272" s="44" t="s">
        <v>1037</v>
      </c>
      <c r="M272" s="12" t="s">
        <v>54</v>
      </c>
      <c r="N272" s="5"/>
      <c r="O272" s="11"/>
      <c r="P272" s="11"/>
      <c r="Q272" s="30"/>
      <c r="R272" s="52"/>
    </row>
    <row r="273" spans="1:18" x14ac:dyDescent="0.4">
      <c r="A273" s="27" t="s">
        <v>721</v>
      </c>
      <c r="B273" s="28" t="s">
        <v>1038</v>
      </c>
      <c r="C273" s="32" t="s">
        <v>192</v>
      </c>
      <c r="D273" s="29" t="s">
        <v>635</v>
      </c>
      <c r="E273" s="10">
        <v>74.91</v>
      </c>
      <c r="F273" s="10">
        <v>75.296999999999997</v>
      </c>
      <c r="G273" s="10">
        <v>0.38700000000000045</v>
      </c>
      <c r="H273" s="29" t="s">
        <v>707</v>
      </c>
      <c r="I273" s="29" t="s">
        <v>720</v>
      </c>
      <c r="J273" s="29" t="s">
        <v>722</v>
      </c>
      <c r="K273" s="3" t="s">
        <v>716</v>
      </c>
      <c r="L273" s="44" t="s">
        <v>1037</v>
      </c>
      <c r="M273" s="12" t="s">
        <v>54</v>
      </c>
      <c r="N273" s="5"/>
      <c r="O273" s="11"/>
      <c r="P273" s="11"/>
      <c r="Q273" s="30"/>
      <c r="R273" s="52"/>
    </row>
    <row r="274" spans="1:18" x14ac:dyDescent="0.4">
      <c r="A274" s="27" t="s">
        <v>723</v>
      </c>
      <c r="B274" s="28" t="s">
        <v>1038</v>
      </c>
      <c r="C274" s="32" t="s">
        <v>192</v>
      </c>
      <c r="D274" s="29" t="s">
        <v>635</v>
      </c>
      <c r="E274" s="10">
        <v>75.296999999999997</v>
      </c>
      <c r="F274" s="10">
        <v>75.882999999999996</v>
      </c>
      <c r="G274" s="10">
        <v>0.58599999999999852</v>
      </c>
      <c r="H274" s="29" t="s">
        <v>279</v>
      </c>
      <c r="I274" s="29" t="s">
        <v>722</v>
      </c>
      <c r="J274" s="29" t="s">
        <v>724</v>
      </c>
      <c r="K274" s="3" t="s">
        <v>716</v>
      </c>
      <c r="L274" s="44" t="s">
        <v>1037</v>
      </c>
      <c r="M274" s="12" t="s">
        <v>54</v>
      </c>
      <c r="N274" s="5"/>
      <c r="O274" s="11"/>
      <c r="P274" s="11"/>
      <c r="Q274" s="30"/>
      <c r="R274" s="52"/>
    </row>
    <row r="275" spans="1:18" x14ac:dyDescent="0.4">
      <c r="A275" s="27" t="s">
        <v>725</v>
      </c>
      <c r="B275" s="28" t="s">
        <v>1038</v>
      </c>
      <c r="C275" s="32" t="s">
        <v>192</v>
      </c>
      <c r="D275" s="29" t="s">
        <v>635</v>
      </c>
      <c r="E275" s="10">
        <v>75.882999999999996</v>
      </c>
      <c r="F275" s="10">
        <v>77.366</v>
      </c>
      <c r="G275" s="10">
        <v>1.4830000000000041</v>
      </c>
      <c r="H275" s="29" t="s">
        <v>279</v>
      </c>
      <c r="I275" s="29" t="s">
        <v>724</v>
      </c>
      <c r="J275" s="29" t="s">
        <v>726</v>
      </c>
      <c r="K275" s="3" t="s">
        <v>716</v>
      </c>
      <c r="L275" s="46" t="s">
        <v>1043</v>
      </c>
      <c r="M275" s="12" t="s">
        <v>565</v>
      </c>
      <c r="N275" s="4">
        <v>425</v>
      </c>
      <c r="O275" s="11">
        <v>77.12</v>
      </c>
      <c r="P275" s="11">
        <v>52.102290000000004</v>
      </c>
      <c r="Q275" s="30">
        <v>5.2022389999999996</v>
      </c>
      <c r="R275" s="13" t="s">
        <v>1044</v>
      </c>
    </row>
    <row r="276" spans="1:18" x14ac:dyDescent="0.4">
      <c r="A276" s="27" t="s">
        <v>727</v>
      </c>
      <c r="B276" s="28" t="s">
        <v>1038</v>
      </c>
      <c r="C276" s="32" t="s">
        <v>192</v>
      </c>
      <c r="D276" s="29" t="s">
        <v>635</v>
      </c>
      <c r="E276" s="10">
        <v>77.366</v>
      </c>
      <c r="F276" s="10">
        <v>79.667000000000002</v>
      </c>
      <c r="G276" s="10">
        <v>2.3010000000000019</v>
      </c>
      <c r="H276" s="29" t="s">
        <v>38</v>
      </c>
      <c r="I276" s="29" t="s">
        <v>726</v>
      </c>
      <c r="J276" s="29" t="s">
        <v>728</v>
      </c>
      <c r="K276" s="3" t="s">
        <v>729</v>
      </c>
      <c r="L276" s="46" t="s">
        <v>1043</v>
      </c>
      <c r="M276" s="12" t="s">
        <v>54</v>
      </c>
      <c r="N276" s="4">
        <v>426</v>
      </c>
      <c r="O276" s="11">
        <v>78</v>
      </c>
      <c r="P276" s="11">
        <v>52.105023000000003</v>
      </c>
      <c r="Q276" s="30">
        <v>5.2129919999999998</v>
      </c>
      <c r="R276" s="13" t="s">
        <v>1045</v>
      </c>
    </row>
    <row r="277" spans="1:18" x14ac:dyDescent="0.4">
      <c r="A277" s="27" t="s">
        <v>730</v>
      </c>
      <c r="B277" s="28" t="s">
        <v>1038</v>
      </c>
      <c r="C277" s="32" t="s">
        <v>192</v>
      </c>
      <c r="D277" s="29" t="s">
        <v>635</v>
      </c>
      <c r="E277" s="10">
        <v>79.667000000000002</v>
      </c>
      <c r="F277" s="10">
        <v>80.578999999999994</v>
      </c>
      <c r="G277" s="10">
        <v>0.91199999999999193</v>
      </c>
      <c r="H277" s="29" t="s">
        <v>38</v>
      </c>
      <c r="I277" s="29" t="s">
        <v>728</v>
      </c>
      <c r="J277" s="29" t="s">
        <v>731</v>
      </c>
      <c r="K277" s="3" t="s">
        <v>246</v>
      </c>
      <c r="L277" s="44" t="s">
        <v>1037</v>
      </c>
      <c r="M277" s="12" t="s">
        <v>54</v>
      </c>
      <c r="N277" s="5"/>
      <c r="O277" s="11"/>
      <c r="P277" s="11"/>
      <c r="Q277" s="30"/>
      <c r="R277" s="52"/>
    </row>
    <row r="278" spans="1:18" x14ac:dyDescent="0.4">
      <c r="A278" s="27" t="s">
        <v>732</v>
      </c>
      <c r="B278" s="28" t="s">
        <v>1038</v>
      </c>
      <c r="C278" s="32" t="s">
        <v>192</v>
      </c>
      <c r="D278" s="29" t="s">
        <v>635</v>
      </c>
      <c r="E278" s="10">
        <v>80.578999999999994</v>
      </c>
      <c r="F278" s="10">
        <v>81.036000000000001</v>
      </c>
      <c r="G278" s="10">
        <v>0.45700000000000784</v>
      </c>
      <c r="H278" s="29" t="s">
        <v>38</v>
      </c>
      <c r="I278" s="29" t="s">
        <v>731</v>
      </c>
      <c r="J278" s="29" t="s">
        <v>733</v>
      </c>
      <c r="K278" s="3" t="s">
        <v>246</v>
      </c>
      <c r="L278" s="44" t="s">
        <v>1037</v>
      </c>
      <c r="M278" s="12" t="s">
        <v>54</v>
      </c>
      <c r="N278" s="5"/>
      <c r="O278" s="11"/>
      <c r="P278" s="11"/>
      <c r="Q278" s="30"/>
      <c r="R278" s="52"/>
    </row>
    <row r="279" spans="1:18" x14ac:dyDescent="0.4">
      <c r="A279" s="27" t="s">
        <v>734</v>
      </c>
      <c r="B279" s="28" t="s">
        <v>1038</v>
      </c>
      <c r="C279" s="32" t="s">
        <v>192</v>
      </c>
      <c r="D279" s="29" t="s">
        <v>635</v>
      </c>
      <c r="E279" s="10">
        <v>81.036000000000001</v>
      </c>
      <c r="F279" s="10">
        <v>81.427000000000007</v>
      </c>
      <c r="G279" s="10">
        <v>0.39100000000000534</v>
      </c>
      <c r="H279" s="29" t="s">
        <v>38</v>
      </c>
      <c r="I279" s="29" t="s">
        <v>733</v>
      </c>
      <c r="J279" s="29" t="s">
        <v>735</v>
      </c>
      <c r="K279" s="3" t="s">
        <v>246</v>
      </c>
      <c r="L279" s="46" t="s">
        <v>1043</v>
      </c>
      <c r="M279" s="12" t="s">
        <v>54</v>
      </c>
      <c r="N279" s="4">
        <v>427</v>
      </c>
      <c r="O279" s="11">
        <v>81.2</v>
      </c>
      <c r="P279" s="11">
        <v>52.113177999999998</v>
      </c>
      <c r="Q279" s="30">
        <v>5.2563750000000002</v>
      </c>
      <c r="R279" s="13" t="s">
        <v>1045</v>
      </c>
    </row>
    <row r="280" spans="1:18" x14ac:dyDescent="0.4">
      <c r="A280" s="27" t="s">
        <v>736</v>
      </c>
      <c r="B280" s="28" t="s">
        <v>1038</v>
      </c>
      <c r="C280" s="32" t="s">
        <v>192</v>
      </c>
      <c r="D280" s="29" t="s">
        <v>635</v>
      </c>
      <c r="E280" s="10">
        <v>81.427000000000007</v>
      </c>
      <c r="F280" s="10">
        <v>82.186000000000007</v>
      </c>
      <c r="G280" s="10">
        <v>0.75900000000000034</v>
      </c>
      <c r="H280" s="29" t="s">
        <v>38</v>
      </c>
      <c r="I280" s="29" t="s">
        <v>735</v>
      </c>
      <c r="J280" s="29" t="s">
        <v>737</v>
      </c>
      <c r="K280" s="3" t="s">
        <v>246</v>
      </c>
      <c r="L280" s="46" t="s">
        <v>1043</v>
      </c>
      <c r="M280" s="12" t="s">
        <v>54</v>
      </c>
      <c r="N280" s="4">
        <v>428</v>
      </c>
      <c r="O280" s="11">
        <v>81.7</v>
      </c>
      <c r="P280" s="11">
        <v>52.115037000000001</v>
      </c>
      <c r="Q280" s="30">
        <v>5.263191</v>
      </c>
      <c r="R280" s="13" t="s">
        <v>1045</v>
      </c>
    </row>
    <row r="281" spans="1:18" x14ac:dyDescent="0.4">
      <c r="A281" s="27" t="s">
        <v>738</v>
      </c>
      <c r="B281" s="28" t="s">
        <v>1038</v>
      </c>
      <c r="C281" s="32" t="s">
        <v>192</v>
      </c>
      <c r="D281" s="29" t="s">
        <v>635</v>
      </c>
      <c r="E281" s="10">
        <v>82.186000000000007</v>
      </c>
      <c r="F281" s="10">
        <v>82.733000000000004</v>
      </c>
      <c r="G281" s="10">
        <v>0.54699999999999704</v>
      </c>
      <c r="H281" s="29" t="s">
        <v>739</v>
      </c>
      <c r="I281" s="29" t="s">
        <v>737</v>
      </c>
      <c r="J281" s="29" t="s">
        <v>740</v>
      </c>
      <c r="K281" s="3" t="s">
        <v>741</v>
      </c>
      <c r="L281" s="44" t="s">
        <v>1037</v>
      </c>
      <c r="M281" s="12" t="s">
        <v>54</v>
      </c>
      <c r="N281" s="5"/>
      <c r="O281" s="11"/>
      <c r="P281" s="11"/>
      <c r="Q281" s="30"/>
      <c r="R281" s="52"/>
    </row>
    <row r="282" spans="1:18" x14ac:dyDescent="0.4">
      <c r="A282" s="27" t="s">
        <v>742</v>
      </c>
      <c r="B282" s="28" t="s">
        <v>1038</v>
      </c>
      <c r="C282" s="32" t="s">
        <v>192</v>
      </c>
      <c r="D282" s="29" t="s">
        <v>635</v>
      </c>
      <c r="E282" s="10">
        <v>82.733000000000004</v>
      </c>
      <c r="F282" s="10">
        <v>83.778000000000006</v>
      </c>
      <c r="G282" s="10">
        <v>1.0450000000000017</v>
      </c>
      <c r="H282" s="29" t="s">
        <v>739</v>
      </c>
      <c r="I282" s="29" t="s">
        <v>740</v>
      </c>
      <c r="J282" s="29" t="s">
        <v>743</v>
      </c>
      <c r="K282" s="3" t="s">
        <v>744</v>
      </c>
      <c r="L282" s="46" t="s">
        <v>1043</v>
      </c>
      <c r="M282" s="12" t="s">
        <v>54</v>
      </c>
      <c r="N282" s="4">
        <v>277</v>
      </c>
      <c r="O282" s="11">
        <v>83.03</v>
      </c>
      <c r="P282" s="11">
        <v>52.121169999999999</v>
      </c>
      <c r="Q282" s="30">
        <v>5.2796399999999997</v>
      </c>
      <c r="R282" s="13" t="s">
        <v>1045</v>
      </c>
    </row>
    <row r="283" spans="1:18" x14ac:dyDescent="0.4">
      <c r="A283" s="27" t="s">
        <v>745</v>
      </c>
      <c r="B283" s="28" t="s">
        <v>1038</v>
      </c>
      <c r="C283" s="32" t="s">
        <v>192</v>
      </c>
      <c r="D283" s="29" t="s">
        <v>635</v>
      </c>
      <c r="E283" s="10">
        <v>83.778000000000006</v>
      </c>
      <c r="F283" s="10">
        <v>84.527000000000001</v>
      </c>
      <c r="G283" s="10">
        <v>0.74899999999999523</v>
      </c>
      <c r="H283" s="29" t="s">
        <v>739</v>
      </c>
      <c r="I283" s="29" t="s">
        <v>743</v>
      </c>
      <c r="J283" s="29" t="s">
        <v>746</v>
      </c>
      <c r="K283" s="3" t="s">
        <v>744</v>
      </c>
      <c r="L283" s="46" t="s">
        <v>1043</v>
      </c>
      <c r="M283" s="12" t="s">
        <v>54</v>
      </c>
      <c r="N283" s="4">
        <v>429</v>
      </c>
      <c r="O283" s="11">
        <v>84</v>
      </c>
      <c r="P283" s="11">
        <v>52.123434000000003</v>
      </c>
      <c r="Q283" s="30">
        <v>5.2938939999999999</v>
      </c>
      <c r="R283" s="13" t="s">
        <v>1045</v>
      </c>
    </row>
    <row r="284" spans="1:18" x14ac:dyDescent="0.4">
      <c r="A284" s="27" t="s">
        <v>747</v>
      </c>
      <c r="B284" s="28" t="s">
        <v>1038</v>
      </c>
      <c r="C284" s="32" t="s">
        <v>192</v>
      </c>
      <c r="D284" s="29" t="s">
        <v>635</v>
      </c>
      <c r="E284" s="10">
        <v>84.527000000000001</v>
      </c>
      <c r="F284" s="10">
        <v>84.643000000000001</v>
      </c>
      <c r="G284" s="10">
        <v>0.11599999999999966</v>
      </c>
      <c r="H284" s="29" t="s">
        <v>739</v>
      </c>
      <c r="I284" s="29" t="s">
        <v>746</v>
      </c>
      <c r="J284" s="29" t="s">
        <v>748</v>
      </c>
      <c r="K284" s="3" t="s">
        <v>744</v>
      </c>
      <c r="L284" s="44" t="s">
        <v>1037</v>
      </c>
      <c r="M284" s="12" t="s">
        <v>190</v>
      </c>
      <c r="N284" s="5"/>
      <c r="O284" s="11"/>
      <c r="P284" s="11"/>
      <c r="Q284" s="30"/>
      <c r="R284" s="52"/>
    </row>
    <row r="285" spans="1:18" x14ac:dyDescent="0.4">
      <c r="A285" s="27" t="s">
        <v>749</v>
      </c>
      <c r="B285" s="28" t="s">
        <v>1038</v>
      </c>
      <c r="C285" s="32" t="s">
        <v>192</v>
      </c>
      <c r="D285" s="29" t="s">
        <v>635</v>
      </c>
      <c r="E285" s="10">
        <v>84.643000000000001</v>
      </c>
      <c r="F285" s="10">
        <v>86.073999999999998</v>
      </c>
      <c r="G285" s="10">
        <v>1.4309999999999974</v>
      </c>
      <c r="H285" s="29" t="s">
        <v>739</v>
      </c>
      <c r="I285" s="29" t="s">
        <v>748</v>
      </c>
      <c r="J285" s="29" t="s">
        <v>750</v>
      </c>
      <c r="K285" s="3" t="s">
        <v>744</v>
      </c>
      <c r="L285" s="44" t="s">
        <v>1037</v>
      </c>
      <c r="M285" s="12" t="s">
        <v>21</v>
      </c>
      <c r="N285" s="5"/>
      <c r="O285" s="11"/>
      <c r="P285" s="11"/>
      <c r="Q285" s="30"/>
      <c r="R285" s="52"/>
    </row>
    <row r="286" spans="1:18" x14ac:dyDescent="0.4">
      <c r="A286" s="37" t="s">
        <v>751</v>
      </c>
      <c r="B286" s="38" t="s">
        <v>1038</v>
      </c>
      <c r="C286" s="59" t="s">
        <v>192</v>
      </c>
      <c r="D286" s="40" t="s">
        <v>635</v>
      </c>
      <c r="E286" s="16">
        <v>86.073999999999998</v>
      </c>
      <c r="F286" s="16">
        <v>88.314999999999998</v>
      </c>
      <c r="G286" s="16">
        <v>2.2409999999999997</v>
      </c>
      <c r="H286" s="40" t="s">
        <v>279</v>
      </c>
      <c r="I286" s="40" t="s">
        <v>750</v>
      </c>
      <c r="J286" s="40" t="s">
        <v>752</v>
      </c>
      <c r="K286" s="41" t="s">
        <v>753</v>
      </c>
      <c r="L286" s="61" t="s">
        <v>1043</v>
      </c>
      <c r="M286" s="18" t="s">
        <v>21</v>
      </c>
      <c r="N286" s="56">
        <v>216</v>
      </c>
      <c r="O286" s="17">
        <v>86.98</v>
      </c>
      <c r="P286" s="17">
        <v>52.134039999999999</v>
      </c>
      <c r="Q286" s="42">
        <v>5.3340300000000003</v>
      </c>
      <c r="R286" s="57" t="s">
        <v>1044</v>
      </c>
    </row>
    <row r="287" spans="1:18" x14ac:dyDescent="0.4">
      <c r="A287" s="27" t="s">
        <v>754</v>
      </c>
      <c r="B287" s="28" t="s">
        <v>1038</v>
      </c>
      <c r="C287" s="1" t="s">
        <v>14</v>
      </c>
      <c r="D287" s="29" t="s">
        <v>755</v>
      </c>
      <c r="E287" s="10">
        <v>3.1E-2</v>
      </c>
      <c r="F287" s="10">
        <v>0.88700000000000001</v>
      </c>
      <c r="G287" s="10">
        <v>0.85599999999999998</v>
      </c>
      <c r="H287" s="29" t="s">
        <v>756</v>
      </c>
      <c r="I287" s="29" t="s">
        <v>757</v>
      </c>
      <c r="J287" s="29" t="s">
        <v>758</v>
      </c>
      <c r="K287" s="3" t="s">
        <v>696</v>
      </c>
      <c r="L287" s="46" t="s">
        <v>1043</v>
      </c>
      <c r="M287" s="12" t="s">
        <v>21</v>
      </c>
      <c r="N287" s="4">
        <v>228</v>
      </c>
      <c r="O287" s="11">
        <v>0.85</v>
      </c>
      <c r="P287" s="11">
        <v>52.151139999999998</v>
      </c>
      <c r="Q287" s="30">
        <v>5.2345199999999998</v>
      </c>
      <c r="R287" s="13" t="s">
        <v>1044</v>
      </c>
    </row>
    <row r="288" spans="1:18" x14ac:dyDescent="0.4">
      <c r="A288" s="27" t="s">
        <v>759</v>
      </c>
      <c r="B288" s="28" t="s">
        <v>1038</v>
      </c>
      <c r="C288" s="1" t="s">
        <v>14</v>
      </c>
      <c r="D288" s="29" t="s">
        <v>755</v>
      </c>
      <c r="E288" s="10">
        <v>0.88700000000000001</v>
      </c>
      <c r="F288" s="10">
        <v>1.262</v>
      </c>
      <c r="G288" s="10">
        <v>0.375</v>
      </c>
      <c r="H288" s="29" t="s">
        <v>760</v>
      </c>
      <c r="I288" s="29" t="s">
        <v>758</v>
      </c>
      <c r="J288" s="29" t="s">
        <v>761</v>
      </c>
      <c r="K288" s="3" t="s">
        <v>696</v>
      </c>
      <c r="L288" s="44" t="s">
        <v>1037</v>
      </c>
      <c r="M288" s="12" t="s">
        <v>21</v>
      </c>
      <c r="N288" s="5"/>
      <c r="O288" s="11"/>
      <c r="P288" s="11"/>
      <c r="Q288" s="30"/>
      <c r="R288" s="52"/>
    </row>
    <row r="289" spans="1:18" x14ac:dyDescent="0.4">
      <c r="A289" s="27" t="s">
        <v>762</v>
      </c>
      <c r="B289" s="28" t="s">
        <v>1038</v>
      </c>
      <c r="C289" s="1" t="s">
        <v>14</v>
      </c>
      <c r="D289" s="29" t="s">
        <v>755</v>
      </c>
      <c r="E289" s="10">
        <v>1.262</v>
      </c>
      <c r="F289" s="10">
        <v>1.798</v>
      </c>
      <c r="G289" s="10">
        <v>0.53600000000000003</v>
      </c>
      <c r="H289" s="29" t="s">
        <v>760</v>
      </c>
      <c r="I289" s="29" t="s">
        <v>761</v>
      </c>
      <c r="J289" s="29" t="s">
        <v>763</v>
      </c>
      <c r="K289" s="3" t="s">
        <v>696</v>
      </c>
      <c r="L289" s="44" t="s">
        <v>1037</v>
      </c>
      <c r="M289" s="12" t="s">
        <v>21</v>
      </c>
      <c r="N289" s="5"/>
      <c r="O289" s="11"/>
      <c r="P289" s="11"/>
      <c r="Q289" s="30"/>
      <c r="R289" s="52"/>
    </row>
    <row r="290" spans="1:18" x14ac:dyDescent="0.4">
      <c r="A290" s="27" t="s">
        <v>764</v>
      </c>
      <c r="B290" s="28" t="s">
        <v>1038</v>
      </c>
      <c r="C290" s="1" t="s">
        <v>14</v>
      </c>
      <c r="D290" s="29" t="s">
        <v>755</v>
      </c>
      <c r="E290" s="10">
        <v>1.798</v>
      </c>
      <c r="F290" s="10">
        <v>2.44</v>
      </c>
      <c r="G290" s="10">
        <v>0.6419999999999999</v>
      </c>
      <c r="H290" s="29" t="s">
        <v>760</v>
      </c>
      <c r="I290" s="29" t="s">
        <v>763</v>
      </c>
      <c r="J290" s="29" t="s">
        <v>765</v>
      </c>
      <c r="K290" s="3" t="s">
        <v>696</v>
      </c>
      <c r="L290" s="46" t="s">
        <v>1043</v>
      </c>
      <c r="M290" s="12" t="s">
        <v>21</v>
      </c>
      <c r="N290" s="4">
        <v>430</v>
      </c>
      <c r="O290" s="11">
        <v>2.06</v>
      </c>
      <c r="P290" s="11">
        <v>52.141669999999998</v>
      </c>
      <c r="Q290" s="30">
        <v>5.2430560000000002</v>
      </c>
      <c r="R290" s="13" t="s">
        <v>1044</v>
      </c>
    </row>
    <row r="291" spans="1:18" x14ac:dyDescent="0.4">
      <c r="A291" s="27" t="s">
        <v>766</v>
      </c>
      <c r="B291" s="28" t="s">
        <v>1038</v>
      </c>
      <c r="C291" s="1" t="s">
        <v>14</v>
      </c>
      <c r="D291" s="29" t="s">
        <v>755</v>
      </c>
      <c r="E291" s="10">
        <v>2.44</v>
      </c>
      <c r="F291" s="10">
        <v>3.6589999999999998</v>
      </c>
      <c r="G291" s="10">
        <v>1.2189999999999999</v>
      </c>
      <c r="H291" s="29" t="s">
        <v>760</v>
      </c>
      <c r="I291" s="29" t="s">
        <v>765</v>
      </c>
      <c r="J291" s="29" t="s">
        <v>767</v>
      </c>
      <c r="K291" s="3" t="s">
        <v>696</v>
      </c>
      <c r="L291" s="44" t="s">
        <v>1037</v>
      </c>
      <c r="M291" s="12" t="s">
        <v>21</v>
      </c>
      <c r="N291" s="7"/>
      <c r="O291" s="2"/>
      <c r="P291" s="2"/>
      <c r="Q291" s="34"/>
      <c r="R291" s="52"/>
    </row>
    <row r="292" spans="1:18" x14ac:dyDescent="0.4">
      <c r="A292" s="27" t="s">
        <v>768</v>
      </c>
      <c r="B292" s="28" t="s">
        <v>1038</v>
      </c>
      <c r="C292" s="1" t="s">
        <v>14</v>
      </c>
      <c r="D292" s="29" t="s">
        <v>755</v>
      </c>
      <c r="E292" s="10">
        <v>3.6589999999999998</v>
      </c>
      <c r="F292" s="10">
        <v>4.9649999999999999</v>
      </c>
      <c r="G292" s="10">
        <v>1.306</v>
      </c>
      <c r="H292" s="29" t="s">
        <v>756</v>
      </c>
      <c r="I292" s="29" t="s">
        <v>767</v>
      </c>
      <c r="J292" s="29" t="s">
        <v>769</v>
      </c>
      <c r="K292" s="3" t="s">
        <v>770</v>
      </c>
      <c r="L292" s="44" t="s">
        <v>1037</v>
      </c>
      <c r="M292" s="12" t="s">
        <v>21</v>
      </c>
      <c r="N292" s="5"/>
      <c r="O292" s="11"/>
      <c r="P292" s="11"/>
      <c r="Q292" s="30"/>
      <c r="R292" s="52"/>
    </row>
    <row r="293" spans="1:18" x14ac:dyDescent="0.4">
      <c r="A293" s="27" t="s">
        <v>771</v>
      </c>
      <c r="B293" s="28" t="s">
        <v>1038</v>
      </c>
      <c r="C293" s="1" t="s">
        <v>14</v>
      </c>
      <c r="D293" s="29" t="s">
        <v>755</v>
      </c>
      <c r="E293" s="10">
        <v>4.9649999999999999</v>
      </c>
      <c r="F293" s="10">
        <v>5.3810000000000002</v>
      </c>
      <c r="G293" s="10">
        <v>0.41600000000000037</v>
      </c>
      <c r="H293" s="29" t="s">
        <v>756</v>
      </c>
      <c r="I293" s="29" t="s">
        <v>769</v>
      </c>
      <c r="J293" s="29" t="s">
        <v>772</v>
      </c>
      <c r="K293" s="3" t="s">
        <v>773</v>
      </c>
      <c r="L293" s="46" t="s">
        <v>1043</v>
      </c>
      <c r="M293" s="12" t="s">
        <v>21</v>
      </c>
      <c r="N293" s="4">
        <v>431</v>
      </c>
      <c r="O293" s="11">
        <v>5.2</v>
      </c>
      <c r="P293" s="11">
        <v>52.116278999999999</v>
      </c>
      <c r="Q293" s="30">
        <v>5.2577800000000003</v>
      </c>
      <c r="R293" s="13" t="s">
        <v>1044</v>
      </c>
    </row>
    <row r="294" spans="1:18" x14ac:dyDescent="0.4">
      <c r="A294" s="27" t="s">
        <v>774</v>
      </c>
      <c r="B294" s="28" t="s">
        <v>1038</v>
      </c>
      <c r="C294" s="1" t="s">
        <v>14</v>
      </c>
      <c r="D294" s="29" t="s">
        <v>755</v>
      </c>
      <c r="E294" s="10">
        <v>5.3810000000000002</v>
      </c>
      <c r="F294" s="10">
        <v>5.4580000000000002</v>
      </c>
      <c r="G294" s="10">
        <v>7.6999999999999957E-2</v>
      </c>
      <c r="H294" s="29" t="s">
        <v>756</v>
      </c>
      <c r="I294" s="29" t="s">
        <v>772</v>
      </c>
      <c r="J294" s="29" t="s">
        <v>775</v>
      </c>
      <c r="K294" s="3" t="s">
        <v>773</v>
      </c>
      <c r="L294" s="44" t="s">
        <v>1037</v>
      </c>
      <c r="M294" s="12" t="s">
        <v>676</v>
      </c>
      <c r="N294" s="5"/>
      <c r="O294" s="11"/>
      <c r="P294" s="11"/>
      <c r="Q294" s="30"/>
      <c r="R294" s="52"/>
    </row>
    <row r="295" spans="1:18" x14ac:dyDescent="0.4">
      <c r="A295" s="27" t="s">
        <v>776</v>
      </c>
      <c r="B295" s="28" t="s">
        <v>1038</v>
      </c>
      <c r="C295" s="1" t="s">
        <v>14</v>
      </c>
      <c r="D295" s="29" t="s">
        <v>755</v>
      </c>
      <c r="E295" s="10">
        <v>5.4580000000000002</v>
      </c>
      <c r="F295" s="10">
        <v>6.0810000000000004</v>
      </c>
      <c r="G295" s="10">
        <v>0.62300000000000022</v>
      </c>
      <c r="H295" s="29" t="s">
        <v>777</v>
      </c>
      <c r="I295" s="29" t="s">
        <v>775</v>
      </c>
      <c r="J295" s="29" t="s">
        <v>397</v>
      </c>
      <c r="K295" s="3" t="s">
        <v>778</v>
      </c>
      <c r="L295" s="46" t="s">
        <v>1043</v>
      </c>
      <c r="M295" s="12" t="s">
        <v>54</v>
      </c>
      <c r="N295" s="4">
        <v>432</v>
      </c>
      <c r="O295" s="11">
        <v>5.7</v>
      </c>
      <c r="P295" s="11">
        <v>52.112149000000002</v>
      </c>
      <c r="Q295" s="30">
        <v>5.2605149999999998</v>
      </c>
      <c r="R295" s="13" t="s">
        <v>1045</v>
      </c>
    </row>
    <row r="296" spans="1:18" x14ac:dyDescent="0.4">
      <c r="A296" s="37" t="s">
        <v>779</v>
      </c>
      <c r="B296" s="38" t="s">
        <v>1038</v>
      </c>
      <c r="C296" s="54" t="s">
        <v>14</v>
      </c>
      <c r="D296" s="40" t="s">
        <v>755</v>
      </c>
      <c r="E296" s="16">
        <v>6.0810000000000004</v>
      </c>
      <c r="F296" s="16">
        <v>6.5250000000000004</v>
      </c>
      <c r="G296" s="16">
        <v>0.44399999999999995</v>
      </c>
      <c r="H296" s="40" t="s">
        <v>777</v>
      </c>
      <c r="I296" s="40" t="s">
        <v>397</v>
      </c>
      <c r="J296" s="40" t="s">
        <v>780</v>
      </c>
      <c r="K296" s="41" t="s">
        <v>246</v>
      </c>
      <c r="L296" s="61" t="s">
        <v>1043</v>
      </c>
      <c r="M296" s="18" t="s">
        <v>54</v>
      </c>
      <c r="N296" s="56">
        <v>433</v>
      </c>
      <c r="O296" s="17">
        <v>6.19</v>
      </c>
      <c r="P296" s="17">
        <v>52.107723999999997</v>
      </c>
      <c r="Q296" s="42">
        <v>5.2620930000000001</v>
      </c>
      <c r="R296" s="57" t="s">
        <v>1045</v>
      </c>
    </row>
    <row r="297" spans="1:18" x14ac:dyDescent="0.4">
      <c r="A297" s="27" t="s">
        <v>781</v>
      </c>
      <c r="B297" s="28" t="s">
        <v>1038</v>
      </c>
      <c r="C297" s="1" t="s">
        <v>14</v>
      </c>
      <c r="D297" s="29" t="s">
        <v>782</v>
      </c>
      <c r="E297" s="10">
        <v>1.2E-2</v>
      </c>
      <c r="F297" s="10">
        <v>1.2909999999999999</v>
      </c>
      <c r="G297" s="10">
        <v>1.2789999999999999</v>
      </c>
      <c r="H297" s="29" t="s">
        <v>65</v>
      </c>
      <c r="I297" s="29" t="s">
        <v>19</v>
      </c>
      <c r="J297" s="29" t="s">
        <v>783</v>
      </c>
      <c r="K297" s="3" t="s">
        <v>784</v>
      </c>
      <c r="L297" s="44" t="s">
        <v>1037</v>
      </c>
      <c r="M297" s="12" t="s">
        <v>21</v>
      </c>
      <c r="N297" s="5"/>
      <c r="O297" s="11"/>
      <c r="P297" s="11"/>
      <c r="Q297" s="30"/>
      <c r="R297" s="52"/>
    </row>
    <row r="298" spans="1:18" x14ac:dyDescent="0.4">
      <c r="A298" s="27" t="s">
        <v>785</v>
      </c>
      <c r="B298" s="28" t="s">
        <v>1038</v>
      </c>
      <c r="C298" s="1" t="s">
        <v>14</v>
      </c>
      <c r="D298" s="29" t="s">
        <v>782</v>
      </c>
      <c r="E298" s="10">
        <v>1.2909999999999999</v>
      </c>
      <c r="F298" s="10">
        <v>2.6819999999999999</v>
      </c>
      <c r="G298" s="10">
        <v>1.391</v>
      </c>
      <c r="H298" s="29" t="s">
        <v>65</v>
      </c>
      <c r="I298" s="29" t="s">
        <v>783</v>
      </c>
      <c r="J298" s="29" t="s">
        <v>786</v>
      </c>
      <c r="K298" s="3" t="s">
        <v>787</v>
      </c>
      <c r="L298" s="46" t="s">
        <v>1043</v>
      </c>
      <c r="M298" s="12" t="s">
        <v>21</v>
      </c>
      <c r="N298" s="4">
        <v>229</v>
      </c>
      <c r="O298" s="11">
        <v>1.69</v>
      </c>
      <c r="P298" s="11">
        <v>52.150460000000002</v>
      </c>
      <c r="Q298" s="30">
        <v>4.9338100000000003</v>
      </c>
      <c r="R298" s="13" t="s">
        <v>1044</v>
      </c>
    </row>
    <row r="299" spans="1:18" x14ac:dyDescent="0.4">
      <c r="A299" s="27" t="s">
        <v>788</v>
      </c>
      <c r="B299" s="28" t="s">
        <v>1038</v>
      </c>
      <c r="C299" s="1" t="s">
        <v>14</v>
      </c>
      <c r="D299" s="29" t="s">
        <v>782</v>
      </c>
      <c r="E299" s="10">
        <v>2.6819999999999999</v>
      </c>
      <c r="F299" s="10">
        <v>3.73</v>
      </c>
      <c r="G299" s="10">
        <v>1.048</v>
      </c>
      <c r="H299" s="29" t="s">
        <v>65</v>
      </c>
      <c r="I299" s="29" t="s">
        <v>786</v>
      </c>
      <c r="J299" s="29" t="s">
        <v>789</v>
      </c>
      <c r="K299" s="3" t="s">
        <v>787</v>
      </c>
      <c r="L299" s="44" t="s">
        <v>1037</v>
      </c>
      <c r="M299" s="12" t="s">
        <v>21</v>
      </c>
      <c r="N299" s="5"/>
      <c r="O299" s="11"/>
      <c r="P299" s="11"/>
      <c r="Q299" s="30"/>
      <c r="R299" s="52"/>
    </row>
    <row r="300" spans="1:18" x14ac:dyDescent="0.4">
      <c r="A300" s="27" t="s">
        <v>790</v>
      </c>
      <c r="B300" s="28" t="s">
        <v>1038</v>
      </c>
      <c r="C300" s="1" t="s">
        <v>14</v>
      </c>
      <c r="D300" s="29" t="s">
        <v>782</v>
      </c>
      <c r="E300" s="10">
        <v>3.73</v>
      </c>
      <c r="F300" s="10">
        <v>5.7309999999999999</v>
      </c>
      <c r="G300" s="10">
        <v>2.0009999999999999</v>
      </c>
      <c r="H300" s="29" t="s">
        <v>65</v>
      </c>
      <c r="I300" s="29" t="s">
        <v>789</v>
      </c>
      <c r="J300" s="29" t="s">
        <v>791</v>
      </c>
      <c r="K300" s="3" t="s">
        <v>787</v>
      </c>
      <c r="L300" s="46" t="s">
        <v>1043</v>
      </c>
      <c r="M300" s="12" t="s">
        <v>21</v>
      </c>
      <c r="N300" s="4">
        <v>434</v>
      </c>
      <c r="O300" s="11">
        <v>4.2</v>
      </c>
      <c r="P300" s="11">
        <v>52.160559999999997</v>
      </c>
      <c r="Q300" s="30">
        <v>4.9663890000000004</v>
      </c>
      <c r="R300" s="13" t="s">
        <v>1044</v>
      </c>
    </row>
    <row r="301" spans="1:18" x14ac:dyDescent="0.4">
      <c r="A301" s="27" t="s">
        <v>792</v>
      </c>
      <c r="B301" s="28" t="s">
        <v>1038</v>
      </c>
      <c r="C301" s="1" t="s">
        <v>14</v>
      </c>
      <c r="D301" s="29" t="s">
        <v>782</v>
      </c>
      <c r="E301" s="10">
        <v>5.7309999999999999</v>
      </c>
      <c r="F301" s="10">
        <v>5.98</v>
      </c>
      <c r="G301" s="10">
        <v>0.24900000000000055</v>
      </c>
      <c r="H301" s="29" t="s">
        <v>65</v>
      </c>
      <c r="I301" s="29" t="s">
        <v>791</v>
      </c>
      <c r="J301" s="29" t="s">
        <v>102</v>
      </c>
      <c r="K301" s="3" t="s">
        <v>793</v>
      </c>
      <c r="L301" s="62" t="s">
        <v>1043</v>
      </c>
      <c r="M301" s="12" t="s">
        <v>21</v>
      </c>
      <c r="N301" s="4">
        <v>435</v>
      </c>
      <c r="O301" s="11">
        <v>5.8</v>
      </c>
      <c r="P301" s="11">
        <v>52.169170000000001</v>
      </c>
      <c r="Q301" s="30">
        <v>4.9858330000000004</v>
      </c>
      <c r="R301" s="13" t="s">
        <v>1044</v>
      </c>
    </row>
    <row r="302" spans="1:18" x14ac:dyDescent="0.4">
      <c r="A302" s="37" t="s">
        <v>794</v>
      </c>
      <c r="B302" s="38" t="s">
        <v>1038</v>
      </c>
      <c r="C302" s="54" t="s">
        <v>14</v>
      </c>
      <c r="D302" s="40" t="s">
        <v>782</v>
      </c>
      <c r="E302" s="16">
        <v>5.98</v>
      </c>
      <c r="F302" s="16">
        <v>6.1</v>
      </c>
      <c r="G302" s="16">
        <v>0.11999999999999922</v>
      </c>
      <c r="H302" s="40" t="s">
        <v>65</v>
      </c>
      <c r="I302" s="40" t="s">
        <v>102</v>
      </c>
      <c r="J302" s="40" t="s">
        <v>104</v>
      </c>
      <c r="K302" s="41" t="s">
        <v>793</v>
      </c>
      <c r="L302" s="60" t="s">
        <v>1037</v>
      </c>
      <c r="M302" s="18" t="s">
        <v>54</v>
      </c>
      <c r="N302" s="15"/>
      <c r="O302" s="17"/>
      <c r="P302" s="17"/>
      <c r="Q302" s="42"/>
      <c r="R302" s="53"/>
    </row>
    <row r="303" spans="1:18" x14ac:dyDescent="0.4">
      <c r="A303" s="27" t="s">
        <v>795</v>
      </c>
      <c r="B303" s="28" t="s">
        <v>1038</v>
      </c>
      <c r="C303" s="1" t="s">
        <v>14</v>
      </c>
      <c r="D303" s="29" t="s">
        <v>796</v>
      </c>
      <c r="E303" s="10">
        <v>7.2060000000000004</v>
      </c>
      <c r="F303" s="10">
        <v>7.431</v>
      </c>
      <c r="G303" s="10">
        <v>0.22499999999999964</v>
      </c>
      <c r="H303" s="29" t="s">
        <v>324</v>
      </c>
      <c r="I303" s="29" t="s">
        <v>195</v>
      </c>
      <c r="J303" s="29" t="s">
        <v>720</v>
      </c>
      <c r="K303" s="3" t="s">
        <v>797</v>
      </c>
      <c r="L303" s="44" t="s">
        <v>1037</v>
      </c>
      <c r="M303" s="12" t="s">
        <v>462</v>
      </c>
      <c r="N303" s="5"/>
      <c r="O303" s="11"/>
      <c r="P303" s="11"/>
      <c r="Q303" s="30"/>
      <c r="R303" s="52"/>
    </row>
    <row r="304" spans="1:18" x14ac:dyDescent="0.4">
      <c r="A304" s="27" t="s">
        <v>798</v>
      </c>
      <c r="B304" s="28" t="s">
        <v>1038</v>
      </c>
      <c r="C304" s="1" t="s">
        <v>14</v>
      </c>
      <c r="D304" s="29" t="s">
        <v>796</v>
      </c>
      <c r="E304" s="10">
        <v>7.431</v>
      </c>
      <c r="F304" s="10">
        <v>7.6390000000000002</v>
      </c>
      <c r="G304" s="10">
        <v>0.20800000000000018</v>
      </c>
      <c r="H304" s="29" t="s">
        <v>324</v>
      </c>
      <c r="I304" s="29" t="s">
        <v>720</v>
      </c>
      <c r="J304" s="29" t="s">
        <v>799</v>
      </c>
      <c r="K304" s="3" t="s">
        <v>797</v>
      </c>
      <c r="L304" s="44" t="s">
        <v>1037</v>
      </c>
      <c r="M304" s="12" t="s">
        <v>462</v>
      </c>
      <c r="N304" s="5"/>
      <c r="O304" s="11"/>
      <c r="P304" s="11"/>
      <c r="Q304" s="30"/>
      <c r="R304" s="52"/>
    </row>
    <row r="305" spans="1:18" x14ac:dyDescent="0.4">
      <c r="A305" s="27" t="s">
        <v>800</v>
      </c>
      <c r="B305" s="28" t="s">
        <v>1038</v>
      </c>
      <c r="C305" s="1" t="s">
        <v>14</v>
      </c>
      <c r="D305" s="29" t="s">
        <v>796</v>
      </c>
      <c r="E305" s="10">
        <v>7.6390000000000002</v>
      </c>
      <c r="F305" s="10">
        <v>7.9260000000000002</v>
      </c>
      <c r="G305" s="10">
        <v>0.28699999999999992</v>
      </c>
      <c r="H305" s="29" t="s">
        <v>324</v>
      </c>
      <c r="I305" s="29" t="s">
        <v>799</v>
      </c>
      <c r="J305" s="29" t="s">
        <v>801</v>
      </c>
      <c r="K305" s="3" t="s">
        <v>797</v>
      </c>
      <c r="L305" s="46" t="s">
        <v>1043</v>
      </c>
      <c r="M305" s="12" t="s">
        <v>21</v>
      </c>
      <c r="N305" s="4">
        <v>436</v>
      </c>
      <c r="O305" s="11">
        <v>7.8</v>
      </c>
      <c r="P305" s="11">
        <v>52.219534000000003</v>
      </c>
      <c r="Q305" s="30">
        <v>5.0106299999999999</v>
      </c>
      <c r="R305" s="13" t="s">
        <v>1044</v>
      </c>
    </row>
    <row r="306" spans="1:18" x14ac:dyDescent="0.4">
      <c r="A306" s="27" t="s">
        <v>802</v>
      </c>
      <c r="B306" s="28" t="s">
        <v>1038</v>
      </c>
      <c r="C306" s="1" t="s">
        <v>14</v>
      </c>
      <c r="D306" s="29" t="s">
        <v>796</v>
      </c>
      <c r="E306" s="10">
        <v>7.9260000000000002</v>
      </c>
      <c r="F306" s="10">
        <v>8.6189999999999998</v>
      </c>
      <c r="G306" s="10">
        <v>0.69299999999999962</v>
      </c>
      <c r="H306" s="29" t="s">
        <v>324</v>
      </c>
      <c r="I306" s="29" t="s">
        <v>801</v>
      </c>
      <c r="J306" s="29" t="s">
        <v>803</v>
      </c>
      <c r="K306" s="3" t="s">
        <v>797</v>
      </c>
      <c r="L306" s="44" t="s">
        <v>1037</v>
      </c>
      <c r="M306" s="12" t="s">
        <v>21</v>
      </c>
      <c r="N306" s="5"/>
      <c r="O306" s="11"/>
      <c r="P306" s="11"/>
      <c r="Q306" s="30"/>
      <c r="R306" s="52"/>
    </row>
    <row r="307" spans="1:18" x14ac:dyDescent="0.4">
      <c r="A307" s="27" t="s">
        <v>804</v>
      </c>
      <c r="B307" s="28" t="s">
        <v>1038</v>
      </c>
      <c r="C307" s="1" t="s">
        <v>14</v>
      </c>
      <c r="D307" s="29" t="s">
        <v>796</v>
      </c>
      <c r="E307" s="10">
        <v>8.6189999999999998</v>
      </c>
      <c r="F307" s="10">
        <v>9.2769999999999992</v>
      </c>
      <c r="G307" s="10">
        <v>0.65799999999999947</v>
      </c>
      <c r="H307" s="29" t="s">
        <v>803</v>
      </c>
      <c r="I307" s="29" t="s">
        <v>324</v>
      </c>
      <c r="J307" s="29" t="s">
        <v>805</v>
      </c>
      <c r="K307" s="3" t="s">
        <v>797</v>
      </c>
      <c r="L307" s="46" t="s">
        <v>1043</v>
      </c>
      <c r="M307" s="12" t="s">
        <v>21</v>
      </c>
      <c r="N307" s="4">
        <v>437</v>
      </c>
      <c r="O307" s="11">
        <v>9.1</v>
      </c>
      <c r="P307" s="11">
        <v>52.210706999999999</v>
      </c>
      <c r="Q307" s="30">
        <v>5.011247</v>
      </c>
      <c r="R307" s="13" t="s">
        <v>1044</v>
      </c>
    </row>
    <row r="308" spans="1:18" x14ac:dyDescent="0.4">
      <c r="A308" s="27" t="s">
        <v>806</v>
      </c>
      <c r="B308" s="28" t="s">
        <v>1038</v>
      </c>
      <c r="C308" s="1" t="s">
        <v>14</v>
      </c>
      <c r="D308" s="29" t="s">
        <v>796</v>
      </c>
      <c r="E308" s="10">
        <v>9.2769999999999992</v>
      </c>
      <c r="F308" s="10">
        <v>9.8030000000000008</v>
      </c>
      <c r="G308" s="10">
        <v>0.52600000000000158</v>
      </c>
      <c r="H308" s="29" t="s">
        <v>803</v>
      </c>
      <c r="I308" s="29" t="s">
        <v>805</v>
      </c>
      <c r="J308" s="29" t="s">
        <v>324</v>
      </c>
      <c r="K308" s="3" t="s">
        <v>797</v>
      </c>
      <c r="L308" s="44" t="s">
        <v>1037</v>
      </c>
      <c r="M308" s="12" t="s">
        <v>21</v>
      </c>
      <c r="N308" s="5"/>
      <c r="O308" s="11"/>
      <c r="P308" s="11"/>
      <c r="Q308" s="30"/>
      <c r="R308" s="52"/>
    </row>
    <row r="309" spans="1:18" x14ac:dyDescent="0.4">
      <c r="A309" s="27" t="s">
        <v>807</v>
      </c>
      <c r="B309" s="28" t="s">
        <v>1038</v>
      </c>
      <c r="C309" s="1" t="s">
        <v>14</v>
      </c>
      <c r="D309" s="29" t="s">
        <v>796</v>
      </c>
      <c r="E309" s="10">
        <v>9.8030000000000008</v>
      </c>
      <c r="F309" s="10">
        <v>9.8759999999999994</v>
      </c>
      <c r="G309" s="10">
        <v>7.2999999999998622E-2</v>
      </c>
      <c r="H309" s="29" t="s">
        <v>324</v>
      </c>
      <c r="I309" s="29" t="s">
        <v>803</v>
      </c>
      <c r="J309" s="29" t="s">
        <v>808</v>
      </c>
      <c r="K309" s="3" t="s">
        <v>797</v>
      </c>
      <c r="L309" s="44" t="s">
        <v>1037</v>
      </c>
      <c r="M309" s="12" t="s">
        <v>462</v>
      </c>
      <c r="N309" s="5"/>
      <c r="O309" s="11"/>
      <c r="P309" s="11"/>
      <c r="Q309" s="30"/>
      <c r="R309" s="52"/>
    </row>
    <row r="310" spans="1:18" x14ac:dyDescent="0.4">
      <c r="A310" s="27" t="s">
        <v>809</v>
      </c>
      <c r="B310" s="28" t="s">
        <v>1038</v>
      </c>
      <c r="C310" s="1" t="s">
        <v>14</v>
      </c>
      <c r="D310" s="29" t="s">
        <v>796</v>
      </c>
      <c r="E310" s="10">
        <v>9.8759999999999994</v>
      </c>
      <c r="F310" s="10">
        <v>11.186</v>
      </c>
      <c r="G310" s="10">
        <v>1.3100000000000005</v>
      </c>
      <c r="H310" s="29" t="s">
        <v>324</v>
      </c>
      <c r="I310" s="29" t="s">
        <v>808</v>
      </c>
      <c r="J310" s="29" t="s">
        <v>810</v>
      </c>
      <c r="K310" s="3" t="s">
        <v>811</v>
      </c>
      <c r="L310" s="46" t="s">
        <v>1043</v>
      </c>
      <c r="M310" s="12" t="s">
        <v>21</v>
      </c>
      <c r="N310" s="4">
        <v>230</v>
      </c>
      <c r="O310" s="11">
        <v>10.29</v>
      </c>
      <c r="P310" s="11">
        <v>52.203009999999999</v>
      </c>
      <c r="Q310" s="30">
        <v>5.0189399999999997</v>
      </c>
      <c r="R310" s="13" t="s">
        <v>1044</v>
      </c>
    </row>
    <row r="311" spans="1:18" x14ac:dyDescent="0.4">
      <c r="A311" s="27" t="s">
        <v>812</v>
      </c>
      <c r="B311" s="28" t="s">
        <v>1038</v>
      </c>
      <c r="C311" s="1" t="s">
        <v>14</v>
      </c>
      <c r="D311" s="29" t="s">
        <v>796</v>
      </c>
      <c r="E311" s="10">
        <v>11.186</v>
      </c>
      <c r="F311" s="10">
        <v>12.712999999999999</v>
      </c>
      <c r="G311" s="10">
        <v>1.5269999999999992</v>
      </c>
      <c r="H311" s="29" t="s">
        <v>813</v>
      </c>
      <c r="I311" s="29" t="s">
        <v>810</v>
      </c>
      <c r="J311" s="29" t="s">
        <v>814</v>
      </c>
      <c r="K311" s="3" t="s">
        <v>815</v>
      </c>
      <c r="L311" s="44" t="s">
        <v>1037</v>
      </c>
      <c r="M311" s="12" t="s">
        <v>21</v>
      </c>
      <c r="N311" s="5"/>
      <c r="O311" s="11"/>
      <c r="P311" s="11"/>
      <c r="Q311" s="30"/>
      <c r="R311" s="52"/>
    </row>
    <row r="312" spans="1:18" x14ac:dyDescent="0.4">
      <c r="A312" s="27" t="s">
        <v>816</v>
      </c>
      <c r="B312" s="28" t="s">
        <v>1038</v>
      </c>
      <c r="C312" s="1" t="s">
        <v>14</v>
      </c>
      <c r="D312" s="29" t="s">
        <v>796</v>
      </c>
      <c r="E312" s="10">
        <v>15.07</v>
      </c>
      <c r="F312" s="10">
        <v>16.280999999999999</v>
      </c>
      <c r="G312" s="10">
        <v>1.2109999999999985</v>
      </c>
      <c r="H312" s="29" t="s">
        <v>813</v>
      </c>
      <c r="I312" s="29" t="s">
        <v>817</v>
      </c>
      <c r="J312" s="29" t="s">
        <v>818</v>
      </c>
      <c r="K312" s="3" t="s">
        <v>793</v>
      </c>
      <c r="L312" s="44" t="s">
        <v>1037</v>
      </c>
      <c r="M312" s="12" t="s">
        <v>21</v>
      </c>
      <c r="N312" s="5"/>
      <c r="O312" s="11"/>
      <c r="P312" s="11"/>
      <c r="Q312" s="30"/>
      <c r="R312" s="52"/>
    </row>
    <row r="313" spans="1:18" x14ac:dyDescent="0.4">
      <c r="A313" s="27" t="s">
        <v>819</v>
      </c>
      <c r="B313" s="28" t="s">
        <v>1038</v>
      </c>
      <c r="C313" s="1" t="s">
        <v>14</v>
      </c>
      <c r="D313" s="29" t="s">
        <v>796</v>
      </c>
      <c r="E313" s="10">
        <v>16.280999999999999</v>
      </c>
      <c r="F313" s="10">
        <v>16.844000000000001</v>
      </c>
      <c r="G313" s="10">
        <v>0.56300000000000239</v>
      </c>
      <c r="H313" s="29" t="s">
        <v>813</v>
      </c>
      <c r="I313" s="29" t="s">
        <v>818</v>
      </c>
      <c r="J313" s="29" t="s">
        <v>820</v>
      </c>
      <c r="K313" s="3" t="s">
        <v>793</v>
      </c>
      <c r="L313" s="46" t="s">
        <v>1043</v>
      </c>
      <c r="M313" s="12" t="s">
        <v>21</v>
      </c>
      <c r="N313" s="4">
        <v>438</v>
      </c>
      <c r="O313" s="11">
        <v>16.7</v>
      </c>
      <c r="P313" s="11">
        <v>52.154406999999999</v>
      </c>
      <c r="Q313" s="30">
        <v>5.0204110000000002</v>
      </c>
      <c r="R313" s="13" t="s">
        <v>1044</v>
      </c>
    </row>
    <row r="314" spans="1:18" x14ac:dyDescent="0.4">
      <c r="A314" s="27" t="s">
        <v>821</v>
      </c>
      <c r="B314" s="28" t="s">
        <v>1038</v>
      </c>
      <c r="C314" s="1" t="s">
        <v>14</v>
      </c>
      <c r="D314" s="29" t="s">
        <v>796</v>
      </c>
      <c r="E314" s="10">
        <v>16.844000000000001</v>
      </c>
      <c r="F314" s="10">
        <v>18.71</v>
      </c>
      <c r="G314" s="10">
        <v>1.8659999999999997</v>
      </c>
      <c r="H314" s="29" t="s">
        <v>813</v>
      </c>
      <c r="I314" s="29" t="s">
        <v>820</v>
      </c>
      <c r="J314" s="29" t="s">
        <v>822</v>
      </c>
      <c r="K314" s="3" t="s">
        <v>593</v>
      </c>
      <c r="L314" s="44" t="s">
        <v>1037</v>
      </c>
      <c r="M314" s="12" t="s">
        <v>21</v>
      </c>
      <c r="N314" s="5"/>
      <c r="O314" s="11"/>
      <c r="P314" s="11"/>
      <c r="Q314" s="30"/>
      <c r="R314" s="52"/>
    </row>
    <row r="315" spans="1:18" x14ac:dyDescent="0.4">
      <c r="A315" s="37" t="s">
        <v>823</v>
      </c>
      <c r="B315" s="38" t="s">
        <v>1038</v>
      </c>
      <c r="C315" s="54" t="s">
        <v>14</v>
      </c>
      <c r="D315" s="40" t="s">
        <v>796</v>
      </c>
      <c r="E315" s="16">
        <v>18.71</v>
      </c>
      <c r="F315" s="16">
        <v>18.768999999999998</v>
      </c>
      <c r="G315" s="16">
        <v>5.8999999999997499E-2</v>
      </c>
      <c r="H315" s="40" t="s">
        <v>813</v>
      </c>
      <c r="I315" s="40" t="s">
        <v>822</v>
      </c>
      <c r="J315" s="40" t="s">
        <v>824</v>
      </c>
      <c r="K315" s="41" t="s">
        <v>593</v>
      </c>
      <c r="L315" s="60" t="s">
        <v>1037</v>
      </c>
      <c r="M315" s="18" t="s">
        <v>21</v>
      </c>
      <c r="N315" s="15"/>
      <c r="O315" s="17"/>
      <c r="P315" s="17"/>
      <c r="Q315" s="42"/>
      <c r="R315" s="53"/>
    </row>
    <row r="316" spans="1:18" x14ac:dyDescent="0.4">
      <c r="A316" s="27" t="s">
        <v>825</v>
      </c>
      <c r="B316" s="28" t="s">
        <v>1038</v>
      </c>
      <c r="C316" s="1" t="s">
        <v>14</v>
      </c>
      <c r="D316" s="29" t="s">
        <v>826</v>
      </c>
      <c r="E316" s="10">
        <v>6.0000000000000001E-3</v>
      </c>
      <c r="F316" s="10">
        <v>0.214</v>
      </c>
      <c r="G316" s="10">
        <v>0.20799999999999999</v>
      </c>
      <c r="H316" s="29" t="s">
        <v>827</v>
      </c>
      <c r="I316" s="29" t="s">
        <v>111</v>
      </c>
      <c r="J316" s="29" t="s">
        <v>828</v>
      </c>
      <c r="K316" s="3" t="s">
        <v>797</v>
      </c>
      <c r="L316" s="44" t="s">
        <v>1037</v>
      </c>
      <c r="M316" s="12" t="s">
        <v>21</v>
      </c>
      <c r="N316" s="5"/>
      <c r="O316" s="11"/>
      <c r="P316" s="11"/>
      <c r="Q316" s="30"/>
      <c r="R316" s="52"/>
    </row>
    <row r="317" spans="1:18" x14ac:dyDescent="0.4">
      <c r="A317" s="37" t="s">
        <v>829</v>
      </c>
      <c r="B317" s="38" t="s">
        <v>1038</v>
      </c>
      <c r="C317" s="54" t="s">
        <v>14</v>
      </c>
      <c r="D317" s="40" t="s">
        <v>826</v>
      </c>
      <c r="E317" s="16">
        <v>0.214</v>
      </c>
      <c r="F317" s="16">
        <v>0.49</v>
      </c>
      <c r="G317" s="16">
        <v>0.27600000000000002</v>
      </c>
      <c r="H317" s="40" t="s">
        <v>827</v>
      </c>
      <c r="I317" s="40" t="s">
        <v>828</v>
      </c>
      <c r="J317" s="40" t="s">
        <v>830</v>
      </c>
      <c r="K317" s="41" t="s">
        <v>797</v>
      </c>
      <c r="L317" s="55" t="s">
        <v>1043</v>
      </c>
      <c r="M317" s="18" t="s">
        <v>21</v>
      </c>
      <c r="N317" s="56">
        <v>439</v>
      </c>
      <c r="O317" s="17">
        <v>0.3</v>
      </c>
      <c r="P317" s="17">
        <v>52.204295999999999</v>
      </c>
      <c r="Q317" s="42">
        <v>5.0229600000000003</v>
      </c>
      <c r="R317" s="57" t="s">
        <v>1044</v>
      </c>
    </row>
    <row r="318" spans="1:18" x14ac:dyDescent="0.4">
      <c r="A318" s="27" t="s">
        <v>831</v>
      </c>
      <c r="B318" s="28" t="s">
        <v>1038</v>
      </c>
      <c r="C318" s="1" t="s">
        <v>14</v>
      </c>
      <c r="D318" s="29" t="s">
        <v>832</v>
      </c>
      <c r="E318" s="10">
        <v>0.7</v>
      </c>
      <c r="F318" s="10">
        <v>0.88700000000000001</v>
      </c>
      <c r="G318" s="10">
        <v>0.18700000000000006</v>
      </c>
      <c r="H318" s="29" t="s">
        <v>833</v>
      </c>
      <c r="I318" s="29" t="s">
        <v>834</v>
      </c>
      <c r="J318" s="29" t="s">
        <v>17</v>
      </c>
      <c r="K318" s="3" t="s">
        <v>20</v>
      </c>
      <c r="L318" s="44" t="s">
        <v>1037</v>
      </c>
      <c r="M318" s="12" t="s">
        <v>21</v>
      </c>
      <c r="N318" s="5"/>
      <c r="O318" s="11"/>
      <c r="P318" s="11"/>
      <c r="Q318" s="30"/>
      <c r="R318" s="52"/>
    </row>
    <row r="319" spans="1:18" x14ac:dyDescent="0.4">
      <c r="A319" s="27" t="s">
        <v>835</v>
      </c>
      <c r="B319" s="28" t="s">
        <v>1038</v>
      </c>
      <c r="C319" s="1" t="s">
        <v>14</v>
      </c>
      <c r="D319" s="29" t="s">
        <v>832</v>
      </c>
      <c r="E319" s="10">
        <v>0.88700000000000001</v>
      </c>
      <c r="F319" s="10">
        <v>2.2509999999999999</v>
      </c>
      <c r="G319" s="10">
        <v>1.3639999999999999</v>
      </c>
      <c r="H319" s="29" t="s">
        <v>836</v>
      </c>
      <c r="I319" s="29" t="s">
        <v>17</v>
      </c>
      <c r="J319" s="29" t="s">
        <v>837</v>
      </c>
      <c r="K319" s="3" t="s">
        <v>838</v>
      </c>
      <c r="L319" s="46" t="s">
        <v>1043</v>
      </c>
      <c r="M319" s="12" t="s">
        <v>21</v>
      </c>
      <c r="N319" s="4">
        <v>231</v>
      </c>
      <c r="O319" s="11">
        <v>1.38</v>
      </c>
      <c r="P319" s="11">
        <v>52.100450000000002</v>
      </c>
      <c r="Q319" s="30">
        <v>4.8946199999999997</v>
      </c>
      <c r="R319" s="13" t="s">
        <v>1044</v>
      </c>
    </row>
    <row r="320" spans="1:18" x14ac:dyDescent="0.4">
      <c r="A320" s="27" t="s">
        <v>839</v>
      </c>
      <c r="B320" s="28" t="s">
        <v>1038</v>
      </c>
      <c r="C320" s="1" t="s">
        <v>14</v>
      </c>
      <c r="D320" s="29" t="s">
        <v>832</v>
      </c>
      <c r="E320" s="10">
        <v>2.2509999999999999</v>
      </c>
      <c r="F320" s="10">
        <v>2.6230000000000002</v>
      </c>
      <c r="G320" s="10">
        <v>0.37200000000000033</v>
      </c>
      <c r="H320" s="29" t="s">
        <v>840</v>
      </c>
      <c r="I320" s="29" t="s">
        <v>837</v>
      </c>
      <c r="J320" s="29" t="s">
        <v>841</v>
      </c>
      <c r="K320" s="3" t="s">
        <v>210</v>
      </c>
      <c r="L320" s="44" t="s">
        <v>1037</v>
      </c>
      <c r="M320" s="12" t="s">
        <v>21</v>
      </c>
      <c r="N320" s="5"/>
      <c r="O320" s="11"/>
      <c r="P320" s="11"/>
      <c r="Q320" s="30"/>
      <c r="R320" s="52"/>
    </row>
    <row r="321" spans="1:18" x14ac:dyDescent="0.4">
      <c r="A321" s="27" t="s">
        <v>842</v>
      </c>
      <c r="B321" s="28" t="s">
        <v>1038</v>
      </c>
      <c r="C321" s="1" t="s">
        <v>14</v>
      </c>
      <c r="D321" s="29" t="s">
        <v>832</v>
      </c>
      <c r="E321" s="10">
        <v>2.6230000000000002</v>
      </c>
      <c r="F321" s="10">
        <v>2.919</v>
      </c>
      <c r="G321" s="10">
        <v>0.29599999999999982</v>
      </c>
      <c r="H321" s="29" t="s">
        <v>840</v>
      </c>
      <c r="I321" s="29" t="s">
        <v>841</v>
      </c>
      <c r="J321" s="29" t="s">
        <v>843</v>
      </c>
      <c r="K321" s="3" t="s">
        <v>210</v>
      </c>
      <c r="L321" s="44" t="s">
        <v>1037</v>
      </c>
      <c r="M321" s="12" t="s">
        <v>21</v>
      </c>
      <c r="N321" s="5"/>
      <c r="O321" s="11"/>
      <c r="P321" s="11"/>
      <c r="Q321" s="30"/>
      <c r="R321" s="52"/>
    </row>
    <row r="322" spans="1:18" x14ac:dyDescent="0.4">
      <c r="A322" s="37" t="s">
        <v>844</v>
      </c>
      <c r="B322" s="38" t="s">
        <v>1038</v>
      </c>
      <c r="C322" s="54" t="s">
        <v>14</v>
      </c>
      <c r="D322" s="40" t="s">
        <v>832</v>
      </c>
      <c r="E322" s="16">
        <v>2.919</v>
      </c>
      <c r="F322" s="16">
        <v>3.85</v>
      </c>
      <c r="G322" s="16">
        <v>0.93100000000000005</v>
      </c>
      <c r="H322" s="40" t="s">
        <v>840</v>
      </c>
      <c r="I322" s="40" t="s">
        <v>843</v>
      </c>
      <c r="J322" s="40" t="s">
        <v>19</v>
      </c>
      <c r="K322" s="41" t="s">
        <v>210</v>
      </c>
      <c r="L322" s="55" t="s">
        <v>1043</v>
      </c>
      <c r="M322" s="18" t="s">
        <v>21</v>
      </c>
      <c r="N322" s="56">
        <v>440</v>
      </c>
      <c r="O322" s="17">
        <v>3.6</v>
      </c>
      <c r="P322" s="17">
        <v>52.115782000000003</v>
      </c>
      <c r="Q322" s="42">
        <v>4.9090800000000003</v>
      </c>
      <c r="R322" s="57" t="s">
        <v>1044</v>
      </c>
    </row>
    <row r="323" spans="1:18" x14ac:dyDescent="0.4">
      <c r="A323" s="27" t="s">
        <v>845</v>
      </c>
      <c r="B323" s="28" t="s">
        <v>1038</v>
      </c>
      <c r="C323" s="32" t="s">
        <v>192</v>
      </c>
      <c r="D323" s="29" t="s">
        <v>846</v>
      </c>
      <c r="E323" s="10">
        <v>0.24099999999999999</v>
      </c>
      <c r="F323" s="10">
        <v>0.72199999999999998</v>
      </c>
      <c r="G323" s="10">
        <v>0.48099999999999998</v>
      </c>
      <c r="H323" s="29" t="s">
        <v>847</v>
      </c>
      <c r="I323" s="29" t="s">
        <v>848</v>
      </c>
      <c r="J323" s="29" t="s">
        <v>849</v>
      </c>
      <c r="K323" s="3" t="s">
        <v>850</v>
      </c>
      <c r="L323" s="46" t="s">
        <v>1043</v>
      </c>
      <c r="M323" s="12" t="s">
        <v>851</v>
      </c>
      <c r="N323" s="4">
        <v>217</v>
      </c>
      <c r="O323" s="11">
        <v>0.43</v>
      </c>
      <c r="P323" s="11">
        <v>52.053109999999997</v>
      </c>
      <c r="Q323" s="30">
        <v>5.1206800000000001</v>
      </c>
      <c r="R323" s="13" t="s">
        <v>1045</v>
      </c>
    </row>
    <row r="324" spans="1:18" x14ac:dyDescent="0.4">
      <c r="A324" s="27" t="s">
        <v>852</v>
      </c>
      <c r="B324" s="28" t="s">
        <v>1038</v>
      </c>
      <c r="C324" s="32" t="s">
        <v>192</v>
      </c>
      <c r="D324" s="29" t="s">
        <v>846</v>
      </c>
      <c r="E324" s="10">
        <v>0.72199999999999998</v>
      </c>
      <c r="F324" s="10">
        <v>1.0760000000000001</v>
      </c>
      <c r="G324" s="10">
        <v>0.35400000000000009</v>
      </c>
      <c r="H324" s="29" t="s">
        <v>853</v>
      </c>
      <c r="I324" s="29" t="s">
        <v>849</v>
      </c>
      <c r="J324" s="29" t="s">
        <v>854</v>
      </c>
      <c r="K324" s="3" t="s">
        <v>855</v>
      </c>
      <c r="L324" s="46" t="s">
        <v>1043</v>
      </c>
      <c r="M324" s="12" t="s">
        <v>190</v>
      </c>
      <c r="N324" s="4">
        <v>442</v>
      </c>
      <c r="O324" s="11" t="s">
        <v>856</v>
      </c>
      <c r="P324" s="11">
        <v>52.048611000000001</v>
      </c>
      <c r="Q324" s="30">
        <v>5.1186670000000003</v>
      </c>
      <c r="R324" s="13" t="s">
        <v>1045</v>
      </c>
    </row>
    <row r="325" spans="1:18" x14ac:dyDescent="0.4">
      <c r="A325" s="27" t="s">
        <v>857</v>
      </c>
      <c r="B325" s="28" t="s">
        <v>1038</v>
      </c>
      <c r="C325" s="32" t="s">
        <v>192</v>
      </c>
      <c r="D325" s="29" t="s">
        <v>846</v>
      </c>
      <c r="E325" s="10">
        <v>1.0760000000000001</v>
      </c>
      <c r="F325" s="10">
        <v>1.1499999999999999</v>
      </c>
      <c r="G325" s="10">
        <v>7.3999999999999844E-2</v>
      </c>
      <c r="H325" s="29" t="s">
        <v>853</v>
      </c>
      <c r="I325" s="29" t="s">
        <v>854</v>
      </c>
      <c r="J325" s="29" t="s">
        <v>858</v>
      </c>
      <c r="K325" s="3" t="s">
        <v>855</v>
      </c>
      <c r="L325" s="44" t="s">
        <v>1037</v>
      </c>
      <c r="M325" s="12" t="s">
        <v>1050</v>
      </c>
      <c r="N325" s="5"/>
      <c r="O325" s="11"/>
      <c r="P325" s="11"/>
      <c r="Q325" s="30"/>
      <c r="R325" s="52"/>
    </row>
    <row r="326" spans="1:18" x14ac:dyDescent="0.4">
      <c r="A326" s="37" t="s">
        <v>859</v>
      </c>
      <c r="B326" s="38" t="s">
        <v>1038</v>
      </c>
      <c r="C326" s="59" t="s">
        <v>192</v>
      </c>
      <c r="D326" s="40" t="s">
        <v>846</v>
      </c>
      <c r="E326" s="16">
        <v>1.1499999999999999</v>
      </c>
      <c r="F326" s="16">
        <v>2.9489999999999998</v>
      </c>
      <c r="G326" s="16">
        <v>1.7989999999999999</v>
      </c>
      <c r="H326" s="40" t="s">
        <v>853</v>
      </c>
      <c r="I326" s="40" t="s">
        <v>858</v>
      </c>
      <c r="J326" s="40" t="s">
        <v>860</v>
      </c>
      <c r="K326" s="41" t="s">
        <v>855</v>
      </c>
      <c r="L326" s="55" t="s">
        <v>1043</v>
      </c>
      <c r="M326" s="18" t="s">
        <v>21</v>
      </c>
      <c r="N326" s="56">
        <v>441</v>
      </c>
      <c r="O326" s="17">
        <v>2.6</v>
      </c>
      <c r="P326" s="17">
        <v>52.037868000000003</v>
      </c>
      <c r="Q326" s="42">
        <v>5.1044349999999996</v>
      </c>
      <c r="R326" s="57" t="s">
        <v>1044</v>
      </c>
    </row>
    <row r="327" spans="1:18" x14ac:dyDescent="0.4">
      <c r="A327" s="27" t="s">
        <v>861</v>
      </c>
      <c r="B327" s="28" t="s">
        <v>1038</v>
      </c>
      <c r="C327" s="1" t="s">
        <v>14</v>
      </c>
      <c r="D327" s="29" t="s">
        <v>862</v>
      </c>
      <c r="E327" s="10">
        <v>10</v>
      </c>
      <c r="F327" s="10">
        <v>10.763</v>
      </c>
      <c r="G327" s="10">
        <v>0.7629999999999999</v>
      </c>
      <c r="H327" s="29" t="s">
        <v>863</v>
      </c>
      <c r="I327" s="29" t="s">
        <v>864</v>
      </c>
      <c r="J327" s="29" t="s">
        <v>865</v>
      </c>
      <c r="K327" s="3" t="s">
        <v>866</v>
      </c>
      <c r="L327" s="46" t="s">
        <v>1043</v>
      </c>
      <c r="M327" s="12" t="s">
        <v>462</v>
      </c>
      <c r="N327" s="4">
        <v>443</v>
      </c>
      <c r="O327" s="11">
        <v>10.4</v>
      </c>
      <c r="P327" s="11">
        <v>52.045884999999998</v>
      </c>
      <c r="Q327" s="30">
        <v>5.1232709999999999</v>
      </c>
      <c r="R327" s="13" t="s">
        <v>1044</v>
      </c>
    </row>
    <row r="328" spans="1:18" x14ac:dyDescent="0.4">
      <c r="A328" s="27" t="s">
        <v>867</v>
      </c>
      <c r="B328" s="28" t="s">
        <v>1038</v>
      </c>
      <c r="C328" s="1" t="s">
        <v>14</v>
      </c>
      <c r="D328" s="29" t="s">
        <v>862</v>
      </c>
      <c r="E328" s="10">
        <v>10.763</v>
      </c>
      <c r="F328" s="10">
        <v>11.927</v>
      </c>
      <c r="G328" s="10">
        <v>1.1639999999999997</v>
      </c>
      <c r="H328" s="29" t="s">
        <v>279</v>
      </c>
      <c r="I328" s="29" t="s">
        <v>865</v>
      </c>
      <c r="J328" s="29" t="s">
        <v>868</v>
      </c>
      <c r="K328" s="3" t="s">
        <v>869</v>
      </c>
      <c r="L328" s="44" t="s">
        <v>1037</v>
      </c>
      <c r="M328" s="12" t="s">
        <v>462</v>
      </c>
      <c r="N328" s="5"/>
      <c r="O328" s="11"/>
      <c r="P328" s="11"/>
      <c r="Q328" s="30"/>
      <c r="R328" s="52"/>
    </row>
    <row r="329" spans="1:18" x14ac:dyDescent="0.4">
      <c r="A329" s="27" t="s">
        <v>870</v>
      </c>
      <c r="B329" s="28" t="s">
        <v>1038</v>
      </c>
      <c r="C329" s="1" t="s">
        <v>14</v>
      </c>
      <c r="D329" s="29" t="s">
        <v>862</v>
      </c>
      <c r="E329" s="10">
        <v>11.927</v>
      </c>
      <c r="F329" s="10">
        <v>12.198</v>
      </c>
      <c r="G329" s="10">
        <v>0.2710000000000008</v>
      </c>
      <c r="H329" s="29" t="s">
        <v>279</v>
      </c>
      <c r="I329" s="29" t="s">
        <v>868</v>
      </c>
      <c r="J329" s="29" t="s">
        <v>871</v>
      </c>
      <c r="K329" s="3" t="s">
        <v>869</v>
      </c>
      <c r="L329" s="44" t="s">
        <v>1037</v>
      </c>
      <c r="M329" s="12" t="s">
        <v>462</v>
      </c>
      <c r="N329" s="5"/>
      <c r="O329" s="11"/>
      <c r="P329" s="11"/>
      <c r="Q329" s="30"/>
      <c r="R329" s="52"/>
    </row>
    <row r="330" spans="1:18" x14ac:dyDescent="0.4">
      <c r="A330" s="37" t="s">
        <v>872</v>
      </c>
      <c r="B330" s="38" t="s">
        <v>1038</v>
      </c>
      <c r="C330" s="54" t="s">
        <v>14</v>
      </c>
      <c r="D330" s="40" t="s">
        <v>862</v>
      </c>
      <c r="E330" s="16">
        <v>12.198</v>
      </c>
      <c r="F330" s="16">
        <v>12.685</v>
      </c>
      <c r="G330" s="16">
        <v>0.4870000000000001</v>
      </c>
      <c r="H330" s="40" t="s">
        <v>279</v>
      </c>
      <c r="I330" s="40" t="s">
        <v>871</v>
      </c>
      <c r="J330" s="40" t="s">
        <v>873</v>
      </c>
      <c r="K330" s="41" t="s">
        <v>869</v>
      </c>
      <c r="L330" s="55" t="s">
        <v>1043</v>
      </c>
      <c r="M330" s="18" t="s">
        <v>21</v>
      </c>
      <c r="N330" s="56">
        <v>232</v>
      </c>
      <c r="O330" s="17">
        <v>12.35</v>
      </c>
      <c r="P330" s="17">
        <v>52.04074</v>
      </c>
      <c r="Q330" s="42">
        <v>5.1489700000000003</v>
      </c>
      <c r="R330" s="57" t="s">
        <v>1044</v>
      </c>
    </row>
    <row r="331" spans="1:18" x14ac:dyDescent="0.4">
      <c r="A331" s="27" t="s">
        <v>874</v>
      </c>
      <c r="B331" s="28" t="s">
        <v>1038</v>
      </c>
      <c r="C331" s="1" t="s">
        <v>14</v>
      </c>
      <c r="D331" s="29" t="s">
        <v>875</v>
      </c>
      <c r="E331" s="10">
        <v>0</v>
      </c>
      <c r="F331" s="10">
        <v>1.867</v>
      </c>
      <c r="G331" s="10">
        <v>1.867</v>
      </c>
      <c r="H331" s="29" t="s">
        <v>876</v>
      </c>
      <c r="I331" s="29" t="s">
        <v>109</v>
      </c>
      <c r="J331" s="29" t="s">
        <v>877</v>
      </c>
      <c r="K331" s="3" t="s">
        <v>878</v>
      </c>
      <c r="L331" s="46" t="s">
        <v>1043</v>
      </c>
      <c r="M331" s="12" t="s">
        <v>21</v>
      </c>
      <c r="N331" s="4">
        <v>444</v>
      </c>
      <c r="O331" s="11">
        <v>1.43</v>
      </c>
      <c r="P331" s="11">
        <v>52.03904</v>
      </c>
      <c r="Q331" s="30">
        <v>5.2002920000000001</v>
      </c>
      <c r="R331" s="13" t="s">
        <v>1044</v>
      </c>
    </row>
    <row r="332" spans="1:18" x14ac:dyDescent="0.4">
      <c r="A332" s="27" t="s">
        <v>879</v>
      </c>
      <c r="B332" s="28" t="s">
        <v>1038</v>
      </c>
      <c r="C332" s="1" t="s">
        <v>14</v>
      </c>
      <c r="D332" s="29" t="s">
        <v>875</v>
      </c>
      <c r="E332" s="10">
        <v>1.867</v>
      </c>
      <c r="F332" s="10">
        <v>2.2799999999999998</v>
      </c>
      <c r="G332" s="10">
        <v>0.41299999999999981</v>
      </c>
      <c r="H332" s="29" t="s">
        <v>877</v>
      </c>
      <c r="I332" s="29" t="s">
        <v>877</v>
      </c>
      <c r="J332" s="29" t="s">
        <v>880</v>
      </c>
      <c r="K332" s="3" t="s">
        <v>570</v>
      </c>
      <c r="L332" s="44" t="s">
        <v>1037</v>
      </c>
      <c r="M332" s="12" t="s">
        <v>21</v>
      </c>
      <c r="N332" s="5"/>
      <c r="O332" s="11"/>
      <c r="P332" s="11"/>
      <c r="Q332" s="30"/>
      <c r="R332" s="52"/>
    </row>
    <row r="333" spans="1:18" x14ac:dyDescent="0.4">
      <c r="A333" s="27" t="s">
        <v>881</v>
      </c>
      <c r="B333" s="28" t="s">
        <v>1038</v>
      </c>
      <c r="C333" s="1" t="s">
        <v>14</v>
      </c>
      <c r="D333" s="29" t="s">
        <v>875</v>
      </c>
      <c r="E333" s="10">
        <v>2.2799999999999998</v>
      </c>
      <c r="F333" s="10">
        <v>3.4870000000000001</v>
      </c>
      <c r="G333" s="10">
        <v>1.2070000000000003</v>
      </c>
      <c r="H333" s="29" t="s">
        <v>880</v>
      </c>
      <c r="I333" s="29" t="s">
        <v>880</v>
      </c>
      <c r="J333" s="29" t="s">
        <v>882</v>
      </c>
      <c r="K333" s="3" t="s">
        <v>570</v>
      </c>
      <c r="L333" s="44" t="s">
        <v>1037</v>
      </c>
      <c r="M333" s="12" t="s">
        <v>21</v>
      </c>
      <c r="N333" s="5"/>
      <c r="O333" s="11"/>
      <c r="P333" s="11"/>
      <c r="Q333" s="30"/>
      <c r="R333" s="52"/>
    </row>
    <row r="334" spans="1:18" x14ac:dyDescent="0.4">
      <c r="A334" s="27" t="s">
        <v>883</v>
      </c>
      <c r="B334" s="28" t="s">
        <v>1038</v>
      </c>
      <c r="C334" s="1" t="s">
        <v>14</v>
      </c>
      <c r="D334" s="29" t="s">
        <v>875</v>
      </c>
      <c r="E334" s="10">
        <v>3.4870000000000001</v>
      </c>
      <c r="F334" s="10">
        <v>3.859</v>
      </c>
      <c r="G334" s="10">
        <v>0.37199999999999989</v>
      </c>
      <c r="H334" s="29" t="s">
        <v>880</v>
      </c>
      <c r="I334" s="29" t="s">
        <v>882</v>
      </c>
      <c r="J334" s="29" t="s">
        <v>884</v>
      </c>
      <c r="K334" s="3" t="s">
        <v>570</v>
      </c>
      <c r="L334" s="44" t="s">
        <v>1037</v>
      </c>
      <c r="M334" s="12" t="s">
        <v>21</v>
      </c>
      <c r="N334" s="5"/>
      <c r="O334" s="11"/>
      <c r="P334" s="11"/>
      <c r="Q334" s="30"/>
      <c r="R334" s="52"/>
    </row>
    <row r="335" spans="1:18" x14ac:dyDescent="0.4">
      <c r="A335" s="27" t="s">
        <v>885</v>
      </c>
      <c r="B335" s="28" t="s">
        <v>1038</v>
      </c>
      <c r="C335" s="1" t="s">
        <v>14</v>
      </c>
      <c r="D335" s="29" t="s">
        <v>875</v>
      </c>
      <c r="E335" s="10">
        <v>3.859</v>
      </c>
      <c r="F335" s="10">
        <v>3.9849999999999999</v>
      </c>
      <c r="G335" s="10">
        <v>0.12599999999999989</v>
      </c>
      <c r="H335" s="29" t="s">
        <v>880</v>
      </c>
      <c r="I335" s="29" t="s">
        <v>884</v>
      </c>
      <c r="J335" s="29" t="s">
        <v>886</v>
      </c>
      <c r="K335" s="3" t="s">
        <v>570</v>
      </c>
      <c r="L335" s="44" t="s">
        <v>1037</v>
      </c>
      <c r="M335" s="12" t="s">
        <v>21</v>
      </c>
      <c r="N335" s="5"/>
      <c r="O335" s="11"/>
      <c r="P335" s="11"/>
      <c r="Q335" s="30"/>
      <c r="R335" s="52"/>
    </row>
    <row r="336" spans="1:18" x14ac:dyDescent="0.4">
      <c r="A336" s="37" t="s">
        <v>887</v>
      </c>
      <c r="B336" s="38" t="s">
        <v>1038</v>
      </c>
      <c r="C336" s="54" t="s">
        <v>14</v>
      </c>
      <c r="D336" s="40" t="s">
        <v>875</v>
      </c>
      <c r="E336" s="16">
        <v>3.9849999999999999</v>
      </c>
      <c r="F336" s="16">
        <v>4.1900000000000004</v>
      </c>
      <c r="G336" s="16">
        <v>0.20500000000000052</v>
      </c>
      <c r="H336" s="40" t="s">
        <v>880</v>
      </c>
      <c r="I336" s="40" t="s">
        <v>886</v>
      </c>
      <c r="J336" s="40" t="s">
        <v>888</v>
      </c>
      <c r="K336" s="41" t="s">
        <v>570</v>
      </c>
      <c r="L336" s="55" t="s">
        <v>1043</v>
      </c>
      <c r="M336" s="18" t="s">
        <v>21</v>
      </c>
      <c r="N336" s="56">
        <v>445</v>
      </c>
      <c r="O336" s="17">
        <v>4.01</v>
      </c>
      <c r="P336" s="17">
        <v>52.047499999999999</v>
      </c>
      <c r="Q336" s="42">
        <v>5.2263890000000002</v>
      </c>
      <c r="R336" s="57" t="s">
        <v>1044</v>
      </c>
    </row>
    <row r="337" spans="1:18" x14ac:dyDescent="0.4">
      <c r="A337" s="27" t="s">
        <v>889</v>
      </c>
      <c r="B337" s="28" t="s">
        <v>1038</v>
      </c>
      <c r="C337" s="1" t="s">
        <v>14</v>
      </c>
      <c r="D337" s="29" t="s">
        <v>890</v>
      </c>
      <c r="E337" s="10">
        <v>0.69499999999999995</v>
      </c>
      <c r="F337" s="10">
        <v>1.1240000000000001</v>
      </c>
      <c r="G337" s="10">
        <v>0.42900000000000016</v>
      </c>
      <c r="H337" s="29" t="s">
        <v>702</v>
      </c>
      <c r="I337" s="29" t="s">
        <v>891</v>
      </c>
      <c r="J337" s="29" t="s">
        <v>892</v>
      </c>
      <c r="K337" s="3" t="s">
        <v>713</v>
      </c>
      <c r="L337" s="44" t="s">
        <v>1037</v>
      </c>
      <c r="M337" s="12" t="s">
        <v>21</v>
      </c>
      <c r="N337" s="5"/>
      <c r="O337" s="11"/>
      <c r="P337" s="11"/>
      <c r="Q337" s="30"/>
      <c r="R337" s="52"/>
    </row>
    <row r="338" spans="1:18" x14ac:dyDescent="0.4">
      <c r="A338" s="27" t="s">
        <v>893</v>
      </c>
      <c r="B338" s="28" t="s">
        <v>1038</v>
      </c>
      <c r="C338" s="1" t="s">
        <v>14</v>
      </c>
      <c r="D338" s="29" t="s">
        <v>890</v>
      </c>
      <c r="E338" s="10">
        <v>1.1240000000000001</v>
      </c>
      <c r="F338" s="10">
        <v>2.6909999999999998</v>
      </c>
      <c r="G338" s="10">
        <v>1.5669999999999997</v>
      </c>
      <c r="H338" s="29" t="s">
        <v>894</v>
      </c>
      <c r="I338" s="29" t="s">
        <v>892</v>
      </c>
      <c r="J338" s="29" t="s">
        <v>877</v>
      </c>
      <c r="K338" s="3" t="s">
        <v>895</v>
      </c>
      <c r="L338" s="46" t="s">
        <v>1043</v>
      </c>
      <c r="M338" s="12" t="s">
        <v>21</v>
      </c>
      <c r="N338" s="4">
        <v>218</v>
      </c>
      <c r="O338" s="11">
        <v>2.2000000000000002</v>
      </c>
      <c r="P338" s="11">
        <v>52.064323000000002</v>
      </c>
      <c r="Q338" s="30">
        <v>5.1636329999999999</v>
      </c>
      <c r="R338" s="13" t="s">
        <v>1044</v>
      </c>
    </row>
    <row r="339" spans="1:18" x14ac:dyDescent="0.4">
      <c r="A339" s="27" t="s">
        <v>896</v>
      </c>
      <c r="B339" s="28" t="s">
        <v>1038</v>
      </c>
      <c r="C339" s="1" t="s">
        <v>14</v>
      </c>
      <c r="D339" s="29" t="s">
        <v>890</v>
      </c>
      <c r="E339" s="10">
        <v>2.6909999999999998</v>
      </c>
      <c r="F339" s="10">
        <v>3.1629999999999998</v>
      </c>
      <c r="G339" s="10">
        <v>0.47199999999999998</v>
      </c>
      <c r="H339" s="29" t="s">
        <v>65</v>
      </c>
      <c r="I339" s="29" t="s">
        <v>877</v>
      </c>
      <c r="J339" s="29" t="s">
        <v>897</v>
      </c>
      <c r="K339" s="3" t="s">
        <v>563</v>
      </c>
      <c r="L339" s="44" t="s">
        <v>1037</v>
      </c>
      <c r="M339" s="12" t="s">
        <v>21</v>
      </c>
      <c r="N339" s="5"/>
      <c r="O339" s="11"/>
      <c r="P339" s="11"/>
      <c r="Q339" s="30"/>
      <c r="R339" s="52"/>
    </row>
    <row r="340" spans="1:18" x14ac:dyDescent="0.4">
      <c r="A340" s="27" t="s">
        <v>898</v>
      </c>
      <c r="B340" s="28" t="s">
        <v>1038</v>
      </c>
      <c r="C340" s="1" t="s">
        <v>14</v>
      </c>
      <c r="D340" s="29" t="s">
        <v>890</v>
      </c>
      <c r="E340" s="10">
        <v>3.1629999999999998</v>
      </c>
      <c r="F340" s="10">
        <v>3.72</v>
      </c>
      <c r="G340" s="10">
        <v>0.55700000000000038</v>
      </c>
      <c r="H340" s="29" t="s">
        <v>65</v>
      </c>
      <c r="I340" s="29" t="s">
        <v>897</v>
      </c>
      <c r="J340" s="29" t="s">
        <v>899</v>
      </c>
      <c r="K340" s="3" t="s">
        <v>563</v>
      </c>
      <c r="L340" s="46" t="s">
        <v>1043</v>
      </c>
      <c r="M340" s="12" t="s">
        <v>21</v>
      </c>
      <c r="N340" s="4">
        <v>446</v>
      </c>
      <c r="O340" s="11">
        <v>3.6</v>
      </c>
      <c r="P340" s="11">
        <v>52.063893</v>
      </c>
      <c r="Q340" s="30">
        <v>5.184704</v>
      </c>
      <c r="R340" s="13" t="s">
        <v>1044</v>
      </c>
    </row>
    <row r="341" spans="1:18" x14ac:dyDescent="0.4">
      <c r="A341" s="37" t="s">
        <v>900</v>
      </c>
      <c r="B341" s="38" t="s">
        <v>1038</v>
      </c>
      <c r="C341" s="54" t="s">
        <v>14</v>
      </c>
      <c r="D341" s="40" t="s">
        <v>890</v>
      </c>
      <c r="E341" s="16">
        <v>3.72</v>
      </c>
      <c r="F341" s="16">
        <v>4.0199999999999996</v>
      </c>
      <c r="G341" s="16">
        <v>0.29999999999999938</v>
      </c>
      <c r="H341" s="40" t="s">
        <v>65</v>
      </c>
      <c r="I341" s="40" t="s">
        <v>899</v>
      </c>
      <c r="J341" s="40" t="s">
        <v>901</v>
      </c>
      <c r="K341" s="41" t="s">
        <v>563</v>
      </c>
      <c r="L341" s="60" t="s">
        <v>1037</v>
      </c>
      <c r="M341" s="18" t="s">
        <v>21</v>
      </c>
      <c r="N341" s="15"/>
      <c r="O341" s="17"/>
      <c r="P341" s="17"/>
      <c r="Q341" s="42"/>
      <c r="R341" s="53"/>
    </row>
    <row r="342" spans="1:18" x14ac:dyDescent="0.4">
      <c r="A342" s="27" t="s">
        <v>902</v>
      </c>
      <c r="B342" s="28" t="s">
        <v>1038</v>
      </c>
      <c r="C342" s="1" t="s">
        <v>14</v>
      </c>
      <c r="D342" s="29" t="s">
        <v>903</v>
      </c>
      <c r="E342" s="10">
        <v>2.3E-2</v>
      </c>
      <c r="F342" s="10">
        <v>0.38800000000000001</v>
      </c>
      <c r="G342" s="10">
        <v>0.36499999999999999</v>
      </c>
      <c r="H342" s="29" t="s">
        <v>904</v>
      </c>
      <c r="I342" s="29" t="s">
        <v>780</v>
      </c>
      <c r="J342" s="29" t="s">
        <v>397</v>
      </c>
      <c r="K342" s="3" t="s">
        <v>713</v>
      </c>
      <c r="L342" s="46" t="s">
        <v>1043</v>
      </c>
      <c r="M342" s="12" t="s">
        <v>54</v>
      </c>
      <c r="N342" s="4">
        <v>447</v>
      </c>
      <c r="O342" s="11">
        <v>0.27</v>
      </c>
      <c r="P342" s="11">
        <v>52.093291999999998</v>
      </c>
      <c r="Q342" s="30">
        <v>5.1801279999999998</v>
      </c>
      <c r="R342" s="13" t="s">
        <v>1045</v>
      </c>
    </row>
    <row r="343" spans="1:18" x14ac:dyDescent="0.4">
      <c r="A343" s="27" t="s">
        <v>905</v>
      </c>
      <c r="B343" s="28" t="s">
        <v>1038</v>
      </c>
      <c r="C343" s="1" t="s">
        <v>14</v>
      </c>
      <c r="D343" s="29" t="s">
        <v>903</v>
      </c>
      <c r="E343" s="10">
        <v>0.38800000000000001</v>
      </c>
      <c r="F343" s="10">
        <v>0.64200000000000002</v>
      </c>
      <c r="G343" s="10">
        <v>0.254</v>
      </c>
      <c r="H343" s="29" t="s">
        <v>904</v>
      </c>
      <c r="I343" s="29" t="s">
        <v>397</v>
      </c>
      <c r="J343" s="29" t="s">
        <v>906</v>
      </c>
      <c r="K343" s="3" t="s">
        <v>716</v>
      </c>
      <c r="L343" s="44" t="s">
        <v>1037</v>
      </c>
      <c r="M343" s="12" t="s">
        <v>54</v>
      </c>
      <c r="N343" s="5"/>
      <c r="O343" s="11"/>
      <c r="P343" s="11"/>
      <c r="Q343" s="30"/>
      <c r="R343" s="52"/>
    </row>
    <row r="344" spans="1:18" x14ac:dyDescent="0.4">
      <c r="A344" s="27" t="s">
        <v>907</v>
      </c>
      <c r="B344" s="28" t="s">
        <v>1038</v>
      </c>
      <c r="C344" s="1" t="s">
        <v>14</v>
      </c>
      <c r="D344" s="29" t="s">
        <v>903</v>
      </c>
      <c r="E344" s="10">
        <v>0.64200000000000002</v>
      </c>
      <c r="F344" s="10">
        <v>1.179</v>
      </c>
      <c r="G344" s="10">
        <v>0.53700000000000003</v>
      </c>
      <c r="H344" s="29" t="s">
        <v>904</v>
      </c>
      <c r="I344" s="29" t="s">
        <v>906</v>
      </c>
      <c r="J344" s="29" t="s">
        <v>908</v>
      </c>
      <c r="K344" s="3" t="s">
        <v>716</v>
      </c>
      <c r="L344" s="46" t="s">
        <v>1043</v>
      </c>
      <c r="M344" s="12" t="s">
        <v>909</v>
      </c>
      <c r="N344" s="4">
        <v>233</v>
      </c>
      <c r="O344" s="11">
        <v>0.71</v>
      </c>
      <c r="P344" s="11">
        <v>52.097090000000001</v>
      </c>
      <c r="Q344" s="30">
        <v>5.1824700000000004</v>
      </c>
      <c r="R344" s="13" t="s">
        <v>1044</v>
      </c>
    </row>
    <row r="345" spans="1:18" x14ac:dyDescent="0.4">
      <c r="A345" s="37" t="s">
        <v>910</v>
      </c>
      <c r="B345" s="38" t="s">
        <v>1038</v>
      </c>
      <c r="C345" s="54" t="s">
        <v>14</v>
      </c>
      <c r="D345" s="40" t="s">
        <v>903</v>
      </c>
      <c r="E345" s="16">
        <v>1.179</v>
      </c>
      <c r="F345" s="16">
        <v>1.369</v>
      </c>
      <c r="G345" s="16">
        <v>0.18999999999999995</v>
      </c>
      <c r="H345" s="40" t="s">
        <v>904</v>
      </c>
      <c r="I345" s="40" t="s">
        <v>908</v>
      </c>
      <c r="J345" s="40" t="s">
        <v>911</v>
      </c>
      <c r="K345" s="41" t="s">
        <v>716</v>
      </c>
      <c r="L345" s="60" t="s">
        <v>1037</v>
      </c>
      <c r="M345" s="18" t="s">
        <v>54</v>
      </c>
      <c r="N345" s="15"/>
      <c r="O345" s="17"/>
      <c r="P345" s="17"/>
      <c r="Q345" s="42"/>
      <c r="R345" s="53"/>
    </row>
    <row r="346" spans="1:18" x14ac:dyDescent="0.4">
      <c r="A346" s="27" t="s">
        <v>912</v>
      </c>
      <c r="B346" s="28" t="s">
        <v>1038</v>
      </c>
      <c r="C346" s="1" t="s">
        <v>14</v>
      </c>
      <c r="D346" s="29" t="s">
        <v>913</v>
      </c>
      <c r="E346" s="10">
        <v>1.9E-2</v>
      </c>
      <c r="F346" s="10">
        <v>0.28799999999999998</v>
      </c>
      <c r="G346" s="10">
        <v>0.26899999999999996</v>
      </c>
      <c r="H346" s="29" t="s">
        <v>914</v>
      </c>
      <c r="I346" s="29" t="s">
        <v>780</v>
      </c>
      <c r="J346" s="29" t="s">
        <v>397</v>
      </c>
      <c r="K346" s="3" t="s">
        <v>744</v>
      </c>
      <c r="L346" s="44" t="s">
        <v>1037</v>
      </c>
      <c r="M346" s="12" t="s">
        <v>21</v>
      </c>
      <c r="N346" s="5"/>
      <c r="O346" s="11"/>
      <c r="P346" s="11"/>
      <c r="Q346" s="30"/>
      <c r="R346" s="52"/>
    </row>
    <row r="347" spans="1:18" x14ac:dyDescent="0.4">
      <c r="A347" s="27" t="s">
        <v>915</v>
      </c>
      <c r="B347" s="28" t="s">
        <v>1038</v>
      </c>
      <c r="C347" s="1" t="s">
        <v>14</v>
      </c>
      <c r="D347" s="29" t="s">
        <v>913</v>
      </c>
      <c r="E347" s="10">
        <v>0.28799999999999998</v>
      </c>
      <c r="F347" s="10">
        <v>0.54600000000000004</v>
      </c>
      <c r="G347" s="10">
        <v>0.25800000000000006</v>
      </c>
      <c r="H347" s="29" t="s">
        <v>914</v>
      </c>
      <c r="I347" s="29" t="s">
        <v>397</v>
      </c>
      <c r="J347" s="29" t="s">
        <v>916</v>
      </c>
      <c r="K347" s="3" t="s">
        <v>744</v>
      </c>
      <c r="L347" s="46" t="s">
        <v>1043</v>
      </c>
      <c r="M347" s="12" t="s">
        <v>462</v>
      </c>
      <c r="N347" s="4">
        <v>448</v>
      </c>
      <c r="O347" s="11">
        <v>0.36</v>
      </c>
      <c r="P347" s="11">
        <v>52.11768</v>
      </c>
      <c r="Q347" s="30">
        <v>5.3044269999999996</v>
      </c>
      <c r="R347" s="13" t="s">
        <v>1045</v>
      </c>
    </row>
    <row r="348" spans="1:18" x14ac:dyDescent="0.4">
      <c r="A348" s="27" t="s">
        <v>917</v>
      </c>
      <c r="B348" s="28" t="s">
        <v>1038</v>
      </c>
      <c r="C348" s="1" t="s">
        <v>14</v>
      </c>
      <c r="D348" s="29" t="s">
        <v>913</v>
      </c>
      <c r="E348" s="10">
        <v>0.54600000000000004</v>
      </c>
      <c r="F348" s="10">
        <v>1.0129999999999999</v>
      </c>
      <c r="G348" s="10">
        <v>0.46699999999999986</v>
      </c>
      <c r="H348" s="29" t="s">
        <v>914</v>
      </c>
      <c r="I348" s="29" t="s">
        <v>916</v>
      </c>
      <c r="J348" s="29" t="s">
        <v>918</v>
      </c>
      <c r="K348" s="3" t="s">
        <v>744</v>
      </c>
      <c r="L348" s="44" t="s">
        <v>1037</v>
      </c>
      <c r="M348" s="12" t="s">
        <v>21</v>
      </c>
      <c r="N348" s="5"/>
      <c r="O348" s="11"/>
      <c r="P348" s="11"/>
      <c r="Q348" s="30"/>
      <c r="R348" s="52"/>
    </row>
    <row r="349" spans="1:18" x14ac:dyDescent="0.4">
      <c r="A349" s="27" t="s">
        <v>919</v>
      </c>
      <c r="B349" s="28" t="s">
        <v>1038</v>
      </c>
      <c r="C349" s="1" t="s">
        <v>14</v>
      </c>
      <c r="D349" s="29" t="s">
        <v>913</v>
      </c>
      <c r="E349" s="10">
        <v>1.0129999999999999</v>
      </c>
      <c r="F349" s="10">
        <v>1.242</v>
      </c>
      <c r="G349" s="10">
        <v>0.22900000000000009</v>
      </c>
      <c r="H349" s="29" t="s">
        <v>914</v>
      </c>
      <c r="I349" s="29" t="s">
        <v>918</v>
      </c>
      <c r="J349" s="29" t="s">
        <v>920</v>
      </c>
      <c r="K349" s="3" t="s">
        <v>744</v>
      </c>
      <c r="L349" s="46" t="s">
        <v>1043</v>
      </c>
      <c r="M349" s="12" t="s">
        <v>462</v>
      </c>
      <c r="N349" s="4">
        <v>449</v>
      </c>
      <c r="O349" s="11">
        <v>1.1100000000000001</v>
      </c>
      <c r="P349" s="11">
        <v>52.124212</v>
      </c>
      <c r="Q349" s="30">
        <v>5.3014650000000003</v>
      </c>
      <c r="R349" s="13" t="s">
        <v>1045</v>
      </c>
    </row>
    <row r="350" spans="1:18" x14ac:dyDescent="0.4">
      <c r="A350" s="27" t="s">
        <v>921</v>
      </c>
      <c r="B350" s="28" t="s">
        <v>1038</v>
      </c>
      <c r="C350" s="1" t="s">
        <v>14</v>
      </c>
      <c r="D350" s="29" t="s">
        <v>913</v>
      </c>
      <c r="E350" s="10">
        <v>1.242</v>
      </c>
      <c r="F350" s="10">
        <v>2.11</v>
      </c>
      <c r="G350" s="10">
        <v>0.86799999999999988</v>
      </c>
      <c r="H350" s="29" t="s">
        <v>922</v>
      </c>
      <c r="I350" s="29" t="s">
        <v>920</v>
      </c>
      <c r="J350" s="29" t="s">
        <v>923</v>
      </c>
      <c r="K350" s="3" t="s">
        <v>744</v>
      </c>
      <c r="L350" s="46" t="s">
        <v>1043</v>
      </c>
      <c r="M350" s="12" t="s">
        <v>21</v>
      </c>
      <c r="N350" s="4">
        <v>450</v>
      </c>
      <c r="O350" s="11">
        <v>1.35</v>
      </c>
      <c r="P350" s="11">
        <v>52.127231000000002</v>
      </c>
      <c r="Q350" s="30">
        <v>5.3013909999999997</v>
      </c>
      <c r="R350" s="13" t="s">
        <v>1044</v>
      </c>
    </row>
    <row r="351" spans="1:18" x14ac:dyDescent="0.4">
      <c r="A351" s="27" t="s">
        <v>924</v>
      </c>
      <c r="B351" s="28" t="s">
        <v>1038</v>
      </c>
      <c r="C351" s="1" t="s">
        <v>14</v>
      </c>
      <c r="D351" s="29" t="s">
        <v>913</v>
      </c>
      <c r="E351" s="10">
        <v>2.11</v>
      </c>
      <c r="F351" s="10">
        <v>2.77</v>
      </c>
      <c r="G351" s="10">
        <v>0.66000000000000014</v>
      </c>
      <c r="H351" s="29" t="s">
        <v>922</v>
      </c>
      <c r="I351" s="29" t="s">
        <v>923</v>
      </c>
      <c r="J351" s="29" t="s">
        <v>925</v>
      </c>
      <c r="K351" s="3" t="s">
        <v>744</v>
      </c>
      <c r="L351" s="44" t="s">
        <v>1037</v>
      </c>
      <c r="M351" s="12" t="s">
        <v>21</v>
      </c>
      <c r="N351" s="5"/>
      <c r="O351" s="11"/>
      <c r="P351" s="11"/>
      <c r="Q351" s="30"/>
      <c r="R351" s="52"/>
    </row>
    <row r="352" spans="1:18" x14ac:dyDescent="0.4">
      <c r="A352" s="27" t="s">
        <v>926</v>
      </c>
      <c r="B352" s="28" t="s">
        <v>1038</v>
      </c>
      <c r="C352" s="1" t="s">
        <v>14</v>
      </c>
      <c r="D352" s="29" t="s">
        <v>913</v>
      </c>
      <c r="E352" s="10">
        <v>2.77</v>
      </c>
      <c r="F352" s="10">
        <v>3.2810000000000001</v>
      </c>
      <c r="G352" s="10">
        <v>0.51100000000000012</v>
      </c>
      <c r="H352" s="29" t="s">
        <v>922</v>
      </c>
      <c r="I352" s="29" t="s">
        <v>925</v>
      </c>
      <c r="J352" s="29" t="s">
        <v>927</v>
      </c>
      <c r="K352" s="3" t="s">
        <v>744</v>
      </c>
      <c r="L352" s="44" t="s">
        <v>1037</v>
      </c>
      <c r="M352" s="12" t="s">
        <v>21</v>
      </c>
      <c r="N352" s="5"/>
      <c r="O352" s="11"/>
      <c r="P352" s="11"/>
      <c r="Q352" s="30"/>
      <c r="R352" s="52"/>
    </row>
    <row r="353" spans="1:18" x14ac:dyDescent="0.4">
      <c r="A353" s="27" t="s">
        <v>928</v>
      </c>
      <c r="B353" s="28" t="s">
        <v>1038</v>
      </c>
      <c r="C353" s="1" t="s">
        <v>14</v>
      </c>
      <c r="D353" s="29" t="s">
        <v>913</v>
      </c>
      <c r="E353" s="10">
        <v>3.2810000000000001</v>
      </c>
      <c r="F353" s="10">
        <v>3.98</v>
      </c>
      <c r="G353" s="10">
        <v>0.69899999999999984</v>
      </c>
      <c r="H353" s="29" t="s">
        <v>922</v>
      </c>
      <c r="I353" s="29" t="s">
        <v>927</v>
      </c>
      <c r="J353" s="29" t="s">
        <v>929</v>
      </c>
      <c r="K353" s="3" t="s">
        <v>699</v>
      </c>
      <c r="L353" s="46" t="s">
        <v>1043</v>
      </c>
      <c r="M353" s="12" t="s">
        <v>21</v>
      </c>
      <c r="N353" s="4">
        <v>234</v>
      </c>
      <c r="O353" s="11">
        <v>3.59</v>
      </c>
      <c r="P353" s="11">
        <v>52.142780000000002</v>
      </c>
      <c r="Q353" s="30">
        <v>5.2963300000000002</v>
      </c>
      <c r="R353" s="13" t="s">
        <v>1044</v>
      </c>
    </row>
    <row r="354" spans="1:18" x14ac:dyDescent="0.4">
      <c r="A354" s="27" t="s">
        <v>930</v>
      </c>
      <c r="B354" s="28" t="s">
        <v>1038</v>
      </c>
      <c r="C354" s="1" t="s">
        <v>14</v>
      </c>
      <c r="D354" s="29" t="s">
        <v>913</v>
      </c>
      <c r="E354" s="10">
        <v>3.98</v>
      </c>
      <c r="F354" s="10">
        <v>4.05</v>
      </c>
      <c r="G354" s="10">
        <v>6.999999999999984E-2</v>
      </c>
      <c r="H354" s="29" t="s">
        <v>931</v>
      </c>
      <c r="I354" s="29" t="s">
        <v>929</v>
      </c>
      <c r="J354" s="29" t="s">
        <v>932</v>
      </c>
      <c r="K354" s="3" t="s">
        <v>699</v>
      </c>
      <c r="L354" s="44" t="s">
        <v>1037</v>
      </c>
      <c r="M354" s="12" t="s">
        <v>21</v>
      </c>
      <c r="N354" s="5"/>
      <c r="O354" s="11"/>
      <c r="P354" s="11"/>
      <c r="Q354" s="30"/>
      <c r="R354" s="52"/>
    </row>
    <row r="355" spans="1:18" x14ac:dyDescent="0.4">
      <c r="A355" s="37" t="s">
        <v>933</v>
      </c>
      <c r="B355" s="38" t="s">
        <v>1038</v>
      </c>
      <c r="C355" s="54" t="s">
        <v>14</v>
      </c>
      <c r="D355" s="40" t="s">
        <v>913</v>
      </c>
      <c r="E355" s="16">
        <v>4.05</v>
      </c>
      <c r="F355" s="16">
        <v>5.2750000000000004</v>
      </c>
      <c r="G355" s="16">
        <v>1.2250000000000005</v>
      </c>
      <c r="H355" s="40" t="s">
        <v>931</v>
      </c>
      <c r="I355" s="40" t="s">
        <v>932</v>
      </c>
      <c r="J355" s="40" t="s">
        <v>934</v>
      </c>
      <c r="K355" s="41" t="s">
        <v>699</v>
      </c>
      <c r="L355" s="61" t="s">
        <v>1043</v>
      </c>
      <c r="M355" s="18" t="s">
        <v>21</v>
      </c>
      <c r="N355" s="56">
        <v>451</v>
      </c>
      <c r="O355" s="17">
        <v>4.21</v>
      </c>
      <c r="P355" s="17">
        <v>52.146940000000001</v>
      </c>
      <c r="Q355" s="42">
        <v>5.3022220000000004</v>
      </c>
      <c r="R355" s="57" t="s">
        <v>1044</v>
      </c>
    </row>
    <row r="356" spans="1:18" x14ac:dyDescent="0.4">
      <c r="A356" s="27" t="s">
        <v>935</v>
      </c>
      <c r="B356" s="28" t="s">
        <v>1038</v>
      </c>
      <c r="C356" s="1" t="s">
        <v>14</v>
      </c>
      <c r="D356" s="29" t="s">
        <v>936</v>
      </c>
      <c r="E356" s="10">
        <v>0.502</v>
      </c>
      <c r="F356" s="10">
        <v>0.76600000000000001</v>
      </c>
      <c r="G356" s="10">
        <v>0.26400000000000001</v>
      </c>
      <c r="H356" s="29" t="s">
        <v>937</v>
      </c>
      <c r="I356" s="29" t="s">
        <v>50</v>
      </c>
      <c r="J356" s="29" t="s">
        <v>938</v>
      </c>
      <c r="K356" s="3" t="s">
        <v>227</v>
      </c>
      <c r="L356" s="46" t="s">
        <v>1043</v>
      </c>
      <c r="M356" s="12" t="s">
        <v>21</v>
      </c>
      <c r="N356" s="4">
        <v>251</v>
      </c>
      <c r="O356" s="11">
        <v>0.6</v>
      </c>
      <c r="P356" s="11">
        <v>52.218910000000001</v>
      </c>
      <c r="Q356" s="30">
        <v>5.3052700000000002</v>
      </c>
      <c r="R356" s="13" t="s">
        <v>1045</v>
      </c>
    </row>
    <row r="357" spans="1:18" x14ac:dyDescent="0.4">
      <c r="A357" s="27" t="s">
        <v>939</v>
      </c>
      <c r="B357" s="28" t="s">
        <v>1038</v>
      </c>
      <c r="C357" s="1" t="s">
        <v>14</v>
      </c>
      <c r="D357" s="29" t="s">
        <v>936</v>
      </c>
      <c r="E357" s="10">
        <v>0.76600000000000001</v>
      </c>
      <c r="F357" s="10">
        <v>1.266</v>
      </c>
      <c r="G357" s="10">
        <v>0.5</v>
      </c>
      <c r="H357" s="29" t="s">
        <v>937</v>
      </c>
      <c r="I357" s="29" t="s">
        <v>938</v>
      </c>
      <c r="J357" s="29" t="s">
        <v>940</v>
      </c>
      <c r="K357" s="3" t="s">
        <v>941</v>
      </c>
      <c r="L357" s="44" t="s">
        <v>1037</v>
      </c>
      <c r="M357" s="12" t="s">
        <v>21</v>
      </c>
      <c r="N357" s="5"/>
      <c r="O357" s="11"/>
      <c r="P357" s="11"/>
      <c r="Q357" s="30"/>
      <c r="R357" s="52"/>
    </row>
    <row r="358" spans="1:18" x14ac:dyDescent="0.4">
      <c r="A358" s="27" t="s">
        <v>942</v>
      </c>
      <c r="B358" s="28" t="s">
        <v>1038</v>
      </c>
      <c r="C358" s="1" t="s">
        <v>14</v>
      </c>
      <c r="D358" s="29" t="s">
        <v>936</v>
      </c>
      <c r="E358" s="10">
        <v>1.266</v>
      </c>
      <c r="F358" s="10">
        <v>1.5669999999999999</v>
      </c>
      <c r="G358" s="10">
        <v>0.30099999999999993</v>
      </c>
      <c r="H358" s="29" t="s">
        <v>937</v>
      </c>
      <c r="I358" s="29" t="s">
        <v>940</v>
      </c>
      <c r="J358" s="29" t="s">
        <v>943</v>
      </c>
      <c r="K358" s="3" t="s">
        <v>944</v>
      </c>
      <c r="L358" s="44" t="s">
        <v>1037</v>
      </c>
      <c r="M358" s="12" t="s">
        <v>21</v>
      </c>
      <c r="N358" s="5"/>
      <c r="O358" s="11"/>
      <c r="P358" s="11"/>
      <c r="Q358" s="30"/>
      <c r="R358" s="52"/>
    </row>
    <row r="359" spans="1:18" x14ac:dyDescent="0.4">
      <c r="A359" s="27" t="s">
        <v>945</v>
      </c>
      <c r="B359" s="28" t="s">
        <v>1038</v>
      </c>
      <c r="C359" s="1" t="s">
        <v>14</v>
      </c>
      <c r="D359" s="29" t="s">
        <v>936</v>
      </c>
      <c r="E359" s="10">
        <v>1.5669999999999999</v>
      </c>
      <c r="F359" s="10">
        <v>5.16</v>
      </c>
      <c r="G359" s="10">
        <v>3.593</v>
      </c>
      <c r="H359" s="29" t="s">
        <v>937</v>
      </c>
      <c r="I359" s="29" t="s">
        <v>943</v>
      </c>
      <c r="J359" s="29" t="s">
        <v>946</v>
      </c>
      <c r="K359" s="3" t="s">
        <v>41</v>
      </c>
      <c r="L359" s="46" t="s">
        <v>1043</v>
      </c>
      <c r="M359" s="12" t="s">
        <v>21</v>
      </c>
      <c r="N359" s="4">
        <v>452</v>
      </c>
      <c r="O359" s="11">
        <v>2.9</v>
      </c>
      <c r="P359" s="11">
        <v>52.226739999999999</v>
      </c>
      <c r="Q359" s="30">
        <v>5.3312200000000001</v>
      </c>
      <c r="R359" s="13" t="s">
        <v>1045</v>
      </c>
    </row>
    <row r="360" spans="1:18" x14ac:dyDescent="0.4">
      <c r="A360" s="37" t="s">
        <v>947</v>
      </c>
      <c r="B360" s="38" t="s">
        <v>1038</v>
      </c>
      <c r="C360" s="54" t="s">
        <v>14</v>
      </c>
      <c r="D360" s="40" t="s">
        <v>936</v>
      </c>
      <c r="E360" s="16">
        <v>5.16</v>
      </c>
      <c r="F360" s="16">
        <v>5.6580000000000004</v>
      </c>
      <c r="G360" s="16">
        <v>0.49800000000000022</v>
      </c>
      <c r="H360" s="40" t="s">
        <v>937</v>
      </c>
      <c r="I360" s="40" t="s">
        <v>946</v>
      </c>
      <c r="J360" s="40" t="s">
        <v>948</v>
      </c>
      <c r="K360" s="41" t="s">
        <v>41</v>
      </c>
      <c r="L360" s="60" t="s">
        <v>1037</v>
      </c>
      <c r="M360" s="18" t="s">
        <v>21</v>
      </c>
      <c r="N360" s="15"/>
      <c r="O360" s="17"/>
      <c r="P360" s="17"/>
      <c r="Q360" s="42"/>
      <c r="R360" s="53"/>
    </row>
    <row r="361" spans="1:18" x14ac:dyDescent="0.4">
      <c r="A361" s="27" t="s">
        <v>949</v>
      </c>
      <c r="B361" s="28" t="s">
        <v>1038</v>
      </c>
      <c r="C361" s="1" t="s">
        <v>14</v>
      </c>
      <c r="D361" s="29" t="s">
        <v>950</v>
      </c>
      <c r="E361" s="10">
        <v>1.4390000000000001</v>
      </c>
      <c r="F361" s="10">
        <v>2.718</v>
      </c>
      <c r="G361" s="10">
        <v>1.2789999999999999</v>
      </c>
      <c r="H361" s="29" t="s">
        <v>239</v>
      </c>
      <c r="I361" s="29" t="s">
        <v>830</v>
      </c>
      <c r="J361" s="29" t="s">
        <v>951</v>
      </c>
      <c r="K361" s="3" t="s">
        <v>227</v>
      </c>
      <c r="L361" s="44" t="s">
        <v>1037</v>
      </c>
      <c r="M361" s="12" t="s">
        <v>21</v>
      </c>
      <c r="N361" s="5"/>
      <c r="O361" s="11"/>
      <c r="P361" s="11"/>
      <c r="Q361" s="30"/>
      <c r="R361" s="52"/>
    </row>
    <row r="362" spans="1:18" x14ac:dyDescent="0.4">
      <c r="A362" s="27" t="s">
        <v>952</v>
      </c>
      <c r="B362" s="28" t="s">
        <v>1038</v>
      </c>
      <c r="C362" s="1" t="s">
        <v>14</v>
      </c>
      <c r="D362" s="29" t="s">
        <v>950</v>
      </c>
      <c r="E362" s="10">
        <v>2.718</v>
      </c>
      <c r="F362" s="10">
        <v>4.0289999999999999</v>
      </c>
      <c r="G362" s="10">
        <v>1.3109999999999999</v>
      </c>
      <c r="H362" s="29" t="s">
        <v>239</v>
      </c>
      <c r="I362" s="29" t="s">
        <v>951</v>
      </c>
      <c r="J362" s="29" t="s">
        <v>953</v>
      </c>
      <c r="K362" s="3" t="s">
        <v>227</v>
      </c>
      <c r="L362" s="63" t="s">
        <v>1037</v>
      </c>
      <c r="M362" s="12" t="s">
        <v>21</v>
      </c>
      <c r="N362" s="5"/>
      <c r="O362" s="11"/>
      <c r="P362" s="11"/>
      <c r="Q362" s="30"/>
      <c r="R362" s="52"/>
    </row>
    <row r="363" spans="1:18" x14ac:dyDescent="0.4">
      <c r="A363" s="37" t="s">
        <v>954</v>
      </c>
      <c r="B363" s="38" t="s">
        <v>1038</v>
      </c>
      <c r="C363" s="54" t="s">
        <v>14</v>
      </c>
      <c r="D363" s="40" t="s">
        <v>950</v>
      </c>
      <c r="E363" s="16">
        <v>4.0289999999999999</v>
      </c>
      <c r="F363" s="16">
        <v>5.4710000000000001</v>
      </c>
      <c r="G363" s="16">
        <v>1.4420000000000002</v>
      </c>
      <c r="H363" s="40" t="s">
        <v>239</v>
      </c>
      <c r="I363" s="40" t="s">
        <v>953</v>
      </c>
      <c r="J363" s="40" t="s">
        <v>704</v>
      </c>
      <c r="K363" s="41" t="s">
        <v>227</v>
      </c>
      <c r="L363" s="64" t="s">
        <v>1043</v>
      </c>
      <c r="M363" s="18" t="s">
        <v>21</v>
      </c>
      <c r="N363" s="56">
        <v>219</v>
      </c>
      <c r="O363" s="17">
        <v>4.33</v>
      </c>
      <c r="P363" s="17">
        <v>52.204549999999998</v>
      </c>
      <c r="Q363" s="42">
        <v>5.2576200000000002</v>
      </c>
      <c r="R363" s="57" t="s">
        <v>1044</v>
      </c>
    </row>
    <row r="364" spans="1:18" x14ac:dyDescent="0.4">
      <c r="A364" s="27" t="s">
        <v>955</v>
      </c>
      <c r="B364" s="28" t="s">
        <v>1038</v>
      </c>
      <c r="C364" s="1" t="s">
        <v>14</v>
      </c>
      <c r="D364" s="29" t="s">
        <v>956</v>
      </c>
      <c r="E364" s="10">
        <v>8.9999999999999993E-3</v>
      </c>
      <c r="F364" s="10">
        <v>0.35299999999999998</v>
      </c>
      <c r="G364" s="10">
        <v>0.34399999999999997</v>
      </c>
      <c r="H364" s="29" t="s">
        <v>957</v>
      </c>
      <c r="I364" s="29" t="s">
        <v>448</v>
      </c>
      <c r="J364" s="29" t="s">
        <v>958</v>
      </c>
      <c r="K364" s="3" t="s">
        <v>361</v>
      </c>
      <c r="L364" s="44" t="s">
        <v>1037</v>
      </c>
      <c r="M364" s="12" t="s">
        <v>21</v>
      </c>
      <c r="N364" s="5"/>
      <c r="O364" s="11"/>
      <c r="P364" s="11"/>
      <c r="Q364" s="30"/>
      <c r="R364" s="52"/>
    </row>
    <row r="365" spans="1:18" x14ac:dyDescent="0.4">
      <c r="A365" s="27" t="s">
        <v>959</v>
      </c>
      <c r="B365" s="28" t="s">
        <v>1038</v>
      </c>
      <c r="C365" s="1" t="s">
        <v>14</v>
      </c>
      <c r="D365" s="29" t="s">
        <v>956</v>
      </c>
      <c r="E365" s="10">
        <v>0.35299999999999998</v>
      </c>
      <c r="F365" s="10">
        <v>1.861</v>
      </c>
      <c r="G365" s="10">
        <v>1.508</v>
      </c>
      <c r="H365" s="29" t="s">
        <v>957</v>
      </c>
      <c r="I365" s="29" t="s">
        <v>958</v>
      </c>
      <c r="J365" s="29" t="s">
        <v>960</v>
      </c>
      <c r="K365" s="3" t="s">
        <v>375</v>
      </c>
      <c r="L365" s="46" t="s">
        <v>1043</v>
      </c>
      <c r="M365" s="12" t="s">
        <v>21</v>
      </c>
      <c r="N365" s="4">
        <v>235</v>
      </c>
      <c r="O365" s="11">
        <v>0.7</v>
      </c>
      <c r="P365" s="11">
        <v>51.988210000000002</v>
      </c>
      <c r="Q365" s="30">
        <v>5.5107100000000004</v>
      </c>
      <c r="R365" s="13" t="s">
        <v>1044</v>
      </c>
    </row>
    <row r="366" spans="1:18" x14ac:dyDescent="0.4">
      <c r="A366" s="27" t="s">
        <v>961</v>
      </c>
      <c r="B366" s="28" t="s">
        <v>1038</v>
      </c>
      <c r="C366" s="1" t="s">
        <v>14</v>
      </c>
      <c r="D366" s="29" t="s">
        <v>956</v>
      </c>
      <c r="E366" s="10">
        <v>1.861</v>
      </c>
      <c r="F366" s="10">
        <v>3.4449999999999998</v>
      </c>
      <c r="G366" s="10">
        <v>1.5839999999999999</v>
      </c>
      <c r="H366" s="29" t="s">
        <v>957</v>
      </c>
      <c r="I366" s="29" t="s">
        <v>960</v>
      </c>
      <c r="J366" s="29" t="s">
        <v>962</v>
      </c>
      <c r="K366" s="3" t="s">
        <v>379</v>
      </c>
      <c r="L366" s="44" t="s">
        <v>1037</v>
      </c>
      <c r="M366" s="12" t="s">
        <v>21</v>
      </c>
      <c r="N366" s="5"/>
      <c r="O366" s="11"/>
      <c r="P366" s="11"/>
      <c r="Q366" s="30"/>
      <c r="R366" s="52"/>
    </row>
    <row r="367" spans="1:18" x14ac:dyDescent="0.4">
      <c r="A367" s="37" t="s">
        <v>963</v>
      </c>
      <c r="B367" s="38" t="s">
        <v>1038</v>
      </c>
      <c r="C367" s="54" t="s">
        <v>14</v>
      </c>
      <c r="D367" s="40" t="s">
        <v>956</v>
      </c>
      <c r="E367" s="16">
        <v>3.4449999999999998</v>
      </c>
      <c r="F367" s="16">
        <v>3.698</v>
      </c>
      <c r="G367" s="16">
        <v>0.25300000000000011</v>
      </c>
      <c r="H367" s="40" t="s">
        <v>957</v>
      </c>
      <c r="I367" s="40" t="s">
        <v>962</v>
      </c>
      <c r="J367" s="40" t="s">
        <v>389</v>
      </c>
      <c r="K367" s="41" t="s">
        <v>379</v>
      </c>
      <c r="L367" s="60" t="s">
        <v>1037</v>
      </c>
      <c r="M367" s="18" t="s">
        <v>21</v>
      </c>
      <c r="N367" s="15"/>
      <c r="O367" s="17"/>
      <c r="P367" s="17"/>
      <c r="Q367" s="42"/>
      <c r="R367" s="53"/>
    </row>
    <row r="368" spans="1:18" x14ac:dyDescent="0.4">
      <c r="A368" s="27" t="s">
        <v>964</v>
      </c>
      <c r="B368" s="28" t="s">
        <v>1038</v>
      </c>
      <c r="C368" s="1" t="s">
        <v>14</v>
      </c>
      <c r="D368" s="29" t="s">
        <v>965</v>
      </c>
      <c r="E368" s="10">
        <v>4.0439999999999996</v>
      </c>
      <c r="F368" s="10">
        <v>4.7919999999999998</v>
      </c>
      <c r="G368" s="10">
        <v>0.74800000000000022</v>
      </c>
      <c r="H368" s="29" t="s">
        <v>342</v>
      </c>
      <c r="I368" s="29" t="s">
        <v>966</v>
      </c>
      <c r="J368" s="29" t="s">
        <v>967</v>
      </c>
      <c r="K368" s="3" t="s">
        <v>968</v>
      </c>
      <c r="L368" s="44" t="s">
        <v>1037</v>
      </c>
      <c r="M368" s="12" t="s">
        <v>21</v>
      </c>
      <c r="N368" s="5"/>
      <c r="O368" s="11"/>
      <c r="P368" s="11"/>
      <c r="Q368" s="30"/>
      <c r="R368" s="52"/>
    </row>
    <row r="369" spans="1:18" x14ac:dyDescent="0.4">
      <c r="A369" s="27" t="s">
        <v>969</v>
      </c>
      <c r="B369" s="28" t="s">
        <v>1038</v>
      </c>
      <c r="C369" s="1" t="s">
        <v>14</v>
      </c>
      <c r="D369" s="29" t="s">
        <v>965</v>
      </c>
      <c r="E369" s="10">
        <v>4.7919999999999998</v>
      </c>
      <c r="F369" s="10">
        <v>5.8959999999999999</v>
      </c>
      <c r="G369" s="10">
        <v>1.1040000000000001</v>
      </c>
      <c r="H369" s="29" t="s">
        <v>342</v>
      </c>
      <c r="I369" s="29" t="s">
        <v>967</v>
      </c>
      <c r="J369" s="29" t="s">
        <v>970</v>
      </c>
      <c r="K369" s="3" t="s">
        <v>968</v>
      </c>
      <c r="L369" s="46" t="s">
        <v>1043</v>
      </c>
      <c r="M369" s="12" t="s">
        <v>21</v>
      </c>
      <c r="N369" s="4">
        <v>453</v>
      </c>
      <c r="O369" s="11">
        <v>5.26</v>
      </c>
      <c r="P369" s="11">
        <v>52.153430999999998</v>
      </c>
      <c r="Q369" s="30">
        <v>5.1618300000000001</v>
      </c>
      <c r="R369" s="13" t="s">
        <v>1044</v>
      </c>
    </row>
    <row r="370" spans="1:18" x14ac:dyDescent="0.4">
      <c r="A370" s="27" t="s">
        <v>971</v>
      </c>
      <c r="B370" s="28" t="s">
        <v>1038</v>
      </c>
      <c r="C370" s="1" t="s">
        <v>14</v>
      </c>
      <c r="D370" s="29" t="s">
        <v>965</v>
      </c>
      <c r="E370" s="10">
        <v>5.8959999999999999</v>
      </c>
      <c r="F370" s="10">
        <v>6.3419999999999996</v>
      </c>
      <c r="G370" s="10">
        <v>0.44599999999999973</v>
      </c>
      <c r="H370" s="29" t="s">
        <v>972</v>
      </c>
      <c r="I370" s="29" t="s">
        <v>970</v>
      </c>
      <c r="J370" s="29" t="s">
        <v>973</v>
      </c>
      <c r="K370" s="3" t="s">
        <v>968</v>
      </c>
      <c r="L370" s="44" t="s">
        <v>1037</v>
      </c>
      <c r="M370" s="12" t="s">
        <v>21</v>
      </c>
      <c r="N370" s="5"/>
      <c r="O370" s="11"/>
      <c r="P370" s="11"/>
      <c r="Q370" s="30"/>
      <c r="R370" s="52"/>
    </row>
    <row r="371" spans="1:18" x14ac:dyDescent="0.4">
      <c r="A371" s="37" t="s">
        <v>974</v>
      </c>
      <c r="B371" s="38" t="s">
        <v>1038</v>
      </c>
      <c r="C371" s="54" t="s">
        <v>14</v>
      </c>
      <c r="D371" s="40" t="s">
        <v>965</v>
      </c>
      <c r="E371" s="16">
        <v>6.3420000000000005</v>
      </c>
      <c r="F371" s="16">
        <v>8.2880000000000003</v>
      </c>
      <c r="G371" s="16">
        <v>1.9459999999999997</v>
      </c>
      <c r="H371" s="40" t="s">
        <v>972</v>
      </c>
      <c r="I371" s="40" t="s">
        <v>973</v>
      </c>
      <c r="J371" s="40" t="s">
        <v>975</v>
      </c>
      <c r="K371" s="41" t="s">
        <v>976</v>
      </c>
      <c r="L371" s="55" t="s">
        <v>1043</v>
      </c>
      <c r="M371" s="18" t="s">
        <v>21</v>
      </c>
      <c r="N371" s="56">
        <v>454</v>
      </c>
      <c r="O371" s="17">
        <v>7.6</v>
      </c>
      <c r="P371" s="17">
        <v>52.172736</v>
      </c>
      <c r="Q371" s="42">
        <v>5.1739829999999998</v>
      </c>
      <c r="R371" s="57" t="s">
        <v>1044</v>
      </c>
    </row>
    <row r="372" spans="1:18" x14ac:dyDescent="0.4">
      <c r="A372" s="35" t="s">
        <v>977</v>
      </c>
      <c r="B372" s="28" t="s">
        <v>1038</v>
      </c>
      <c r="C372" s="36" t="s">
        <v>192</v>
      </c>
      <c r="D372" s="29" t="s">
        <v>978</v>
      </c>
      <c r="E372" s="10">
        <v>10</v>
      </c>
      <c r="F372" s="10">
        <v>10.029999999999999</v>
      </c>
      <c r="G372" s="10">
        <v>2.9999999999999361E-2</v>
      </c>
      <c r="H372" s="29" t="s">
        <v>979</v>
      </c>
      <c r="I372" s="29" t="s">
        <v>980</v>
      </c>
      <c r="J372" s="29" t="s">
        <v>981</v>
      </c>
      <c r="K372" s="3" t="s">
        <v>29</v>
      </c>
      <c r="L372" s="44" t="s">
        <v>1037</v>
      </c>
      <c r="M372" s="12" t="s">
        <v>21</v>
      </c>
      <c r="N372" s="5"/>
      <c r="O372" s="11"/>
      <c r="P372" s="11"/>
      <c r="Q372" s="30"/>
      <c r="R372" s="52"/>
    </row>
    <row r="373" spans="1:18" x14ac:dyDescent="0.4">
      <c r="A373" s="35" t="s">
        <v>982</v>
      </c>
      <c r="B373" s="28" t="s">
        <v>1038</v>
      </c>
      <c r="C373" s="36" t="s">
        <v>192</v>
      </c>
      <c r="D373" s="29" t="s">
        <v>978</v>
      </c>
      <c r="E373" s="10">
        <v>10.029999999999999</v>
      </c>
      <c r="F373" s="10">
        <v>11.32</v>
      </c>
      <c r="G373" s="10">
        <v>1.2900000000000009</v>
      </c>
      <c r="H373" s="29" t="s">
        <v>979</v>
      </c>
      <c r="I373" s="29" t="s">
        <v>981</v>
      </c>
      <c r="J373" s="29" t="s">
        <v>983</v>
      </c>
      <c r="K373" s="3" t="s">
        <v>29</v>
      </c>
      <c r="L373" s="46" t="s">
        <v>1043</v>
      </c>
      <c r="M373" s="12" t="s">
        <v>21</v>
      </c>
      <c r="N373" s="4">
        <v>239</v>
      </c>
      <c r="O373" s="11">
        <v>10.8</v>
      </c>
      <c r="P373" s="11">
        <v>52.086950000000002</v>
      </c>
      <c r="Q373" s="30">
        <v>4.9424000000000001</v>
      </c>
      <c r="R373" s="13" t="s">
        <v>1044</v>
      </c>
    </row>
    <row r="374" spans="1:18" x14ac:dyDescent="0.4">
      <c r="A374" s="35" t="s">
        <v>984</v>
      </c>
      <c r="B374" s="28" t="s">
        <v>1038</v>
      </c>
      <c r="C374" s="36" t="s">
        <v>192</v>
      </c>
      <c r="D374" s="29" t="s">
        <v>978</v>
      </c>
      <c r="E374" s="10">
        <v>11.32</v>
      </c>
      <c r="F374" s="10">
        <v>14.55</v>
      </c>
      <c r="G374" s="10">
        <v>3.2300000000000004</v>
      </c>
      <c r="H374" s="29" t="s">
        <v>979</v>
      </c>
      <c r="I374" s="29" t="s">
        <v>983</v>
      </c>
      <c r="J374" s="29" t="s">
        <v>985</v>
      </c>
      <c r="K374" s="3" t="s">
        <v>29</v>
      </c>
      <c r="L374" s="44" t="s">
        <v>1037</v>
      </c>
      <c r="M374" s="12" t="s">
        <v>21</v>
      </c>
      <c r="N374" s="5"/>
      <c r="O374" s="11"/>
      <c r="P374" s="11"/>
      <c r="Q374" s="30"/>
      <c r="R374" s="52"/>
    </row>
    <row r="375" spans="1:18" x14ac:dyDescent="0.4">
      <c r="A375" s="35" t="s">
        <v>986</v>
      </c>
      <c r="B375" s="28" t="s">
        <v>1038</v>
      </c>
      <c r="C375" s="36" t="s">
        <v>192</v>
      </c>
      <c r="D375" s="29" t="s">
        <v>978</v>
      </c>
      <c r="E375" s="10">
        <v>14.55</v>
      </c>
      <c r="F375" s="10">
        <v>15.94</v>
      </c>
      <c r="G375" s="10">
        <v>1.3899999999999988</v>
      </c>
      <c r="H375" s="29" t="s">
        <v>978</v>
      </c>
      <c r="I375" s="29" t="s">
        <v>979</v>
      </c>
      <c r="J375" s="29" t="s">
        <v>987</v>
      </c>
      <c r="K375" s="3" t="s">
        <v>554</v>
      </c>
      <c r="L375" s="46" t="s">
        <v>1043</v>
      </c>
      <c r="M375" s="12" t="s">
        <v>21</v>
      </c>
      <c r="N375" s="4">
        <v>457</v>
      </c>
      <c r="O375" s="11">
        <v>15.3</v>
      </c>
      <c r="P375" s="11">
        <v>52.081293000000002</v>
      </c>
      <c r="Q375" s="30">
        <v>4.9924670000000004</v>
      </c>
      <c r="R375" s="13" t="s">
        <v>1044</v>
      </c>
    </row>
    <row r="376" spans="1:18" x14ac:dyDescent="0.4">
      <c r="A376" s="35" t="s">
        <v>988</v>
      </c>
      <c r="B376" s="28" t="s">
        <v>1038</v>
      </c>
      <c r="C376" s="36" t="s">
        <v>192</v>
      </c>
      <c r="D376" s="29" t="s">
        <v>978</v>
      </c>
      <c r="E376" s="10" t="s">
        <v>989</v>
      </c>
      <c r="F376" s="10" t="s">
        <v>990</v>
      </c>
      <c r="G376" s="10">
        <v>0.32</v>
      </c>
      <c r="H376" s="29" t="s">
        <v>978</v>
      </c>
      <c r="I376" s="29" t="s">
        <v>438</v>
      </c>
      <c r="J376" s="29" t="s">
        <v>154</v>
      </c>
      <c r="K376" s="3" t="s">
        <v>554</v>
      </c>
      <c r="L376" s="44" t="s">
        <v>1037</v>
      </c>
      <c r="M376" s="12" t="s">
        <v>54</v>
      </c>
      <c r="N376" s="5"/>
      <c r="O376" s="11"/>
      <c r="P376" s="11"/>
      <c r="Q376" s="30"/>
      <c r="R376" s="52"/>
    </row>
    <row r="377" spans="1:18" x14ac:dyDescent="0.4">
      <c r="A377" s="65" t="s">
        <v>991</v>
      </c>
      <c r="B377" s="38" t="s">
        <v>1038</v>
      </c>
      <c r="C377" s="39" t="s">
        <v>192</v>
      </c>
      <c r="D377" s="40" t="s">
        <v>978</v>
      </c>
      <c r="E377" s="16" t="s">
        <v>990</v>
      </c>
      <c r="F377" s="16">
        <v>14.55</v>
      </c>
      <c r="G377" s="16">
        <v>0.43</v>
      </c>
      <c r="H377" s="40" t="s">
        <v>978</v>
      </c>
      <c r="I377" s="40" t="s">
        <v>154</v>
      </c>
      <c r="J377" s="40" t="s">
        <v>979</v>
      </c>
      <c r="K377" s="41" t="s">
        <v>554</v>
      </c>
      <c r="L377" s="55" t="s">
        <v>1043</v>
      </c>
      <c r="M377" s="18" t="s">
        <v>54</v>
      </c>
      <c r="N377" s="56">
        <v>456</v>
      </c>
      <c r="O377" s="17" t="s">
        <v>992</v>
      </c>
      <c r="P377" s="17">
        <v>52.083506999999997</v>
      </c>
      <c r="Q377" s="42">
        <v>4.978872</v>
      </c>
      <c r="R377" s="57" t="s">
        <v>1044</v>
      </c>
    </row>
    <row r="378" spans="1:18" x14ac:dyDescent="0.4">
      <c r="A378" s="66" t="s">
        <v>993</v>
      </c>
      <c r="B378" s="67" t="s">
        <v>1038</v>
      </c>
      <c r="C378" s="68" t="s">
        <v>14</v>
      </c>
      <c r="D378" s="69" t="s">
        <v>994</v>
      </c>
      <c r="E378" s="70">
        <v>0</v>
      </c>
      <c r="F378" s="70">
        <v>3.85</v>
      </c>
      <c r="G378" s="70">
        <v>3.85</v>
      </c>
      <c r="H378" s="69" t="s">
        <v>995</v>
      </c>
      <c r="I378" s="69" t="s">
        <v>157</v>
      </c>
      <c r="J378" s="69" t="s">
        <v>830</v>
      </c>
      <c r="K378" s="71" t="s">
        <v>20</v>
      </c>
      <c r="L378" s="72" t="s">
        <v>1043</v>
      </c>
      <c r="M378" s="73" t="s">
        <v>21</v>
      </c>
      <c r="N378" s="74">
        <v>462</v>
      </c>
      <c r="O378" s="75">
        <v>2.91</v>
      </c>
      <c r="P378" s="75">
        <v>52.070163000000001</v>
      </c>
      <c r="Q378" s="76">
        <v>4.8443940000000003</v>
      </c>
      <c r="R378" s="77" t="s">
        <v>1044</v>
      </c>
    </row>
    <row r="379" spans="1:18" x14ac:dyDescent="0.4">
      <c r="A379" s="66" t="s">
        <v>996</v>
      </c>
      <c r="B379" s="67" t="s">
        <v>1038</v>
      </c>
      <c r="C379" s="68" t="s">
        <v>14</v>
      </c>
      <c r="D379" s="69" t="s">
        <v>997</v>
      </c>
      <c r="E379" s="70">
        <v>0</v>
      </c>
      <c r="F379" s="70">
        <v>3.2</v>
      </c>
      <c r="G379" s="70">
        <v>3.2</v>
      </c>
      <c r="H379" s="69" t="s">
        <v>997</v>
      </c>
      <c r="I379" s="69" t="s">
        <v>873</v>
      </c>
      <c r="J379" s="69" t="s">
        <v>998</v>
      </c>
      <c r="K379" s="71" t="s">
        <v>563</v>
      </c>
      <c r="L379" s="72" t="s">
        <v>1043</v>
      </c>
      <c r="M379" s="73" t="s">
        <v>21</v>
      </c>
      <c r="N379" s="74">
        <v>458</v>
      </c>
      <c r="O379" s="75">
        <v>1.6</v>
      </c>
      <c r="P379" s="75">
        <v>52.050322000000001</v>
      </c>
      <c r="Q379" s="76">
        <v>5.1946750000000002</v>
      </c>
      <c r="R379" s="77" t="s">
        <v>1044</v>
      </c>
    </row>
    <row r="380" spans="1:18" x14ac:dyDescent="0.4">
      <c r="A380" s="66" t="s">
        <v>999</v>
      </c>
      <c r="B380" s="67" t="s">
        <v>1038</v>
      </c>
      <c r="C380" s="68" t="s">
        <v>14</v>
      </c>
      <c r="D380" s="69" t="s">
        <v>1000</v>
      </c>
      <c r="E380" s="70">
        <v>47.182000000000002</v>
      </c>
      <c r="F380" s="70">
        <v>49.924999999999997</v>
      </c>
      <c r="G380" s="70">
        <v>2.742999999999995</v>
      </c>
      <c r="H380" s="69" t="s">
        <v>1001</v>
      </c>
      <c r="I380" s="69" t="s">
        <v>1002</v>
      </c>
      <c r="J380" s="69" t="s">
        <v>1003</v>
      </c>
      <c r="K380" s="71" t="s">
        <v>20</v>
      </c>
      <c r="L380" s="72" t="s">
        <v>1043</v>
      </c>
      <c r="M380" s="73" t="s">
        <v>21</v>
      </c>
      <c r="N380" s="74">
        <v>236</v>
      </c>
      <c r="O380" s="75">
        <v>49</v>
      </c>
      <c r="P380" s="75">
        <v>52.086559999999999</v>
      </c>
      <c r="Q380" s="76">
        <v>4.8440099999999999</v>
      </c>
      <c r="R380" s="77" t="s">
        <v>1044</v>
      </c>
    </row>
    <row r="381" spans="1:18" x14ac:dyDescent="0.4">
      <c r="A381" s="27" t="s">
        <v>1004</v>
      </c>
      <c r="B381" s="28" t="s">
        <v>1038</v>
      </c>
      <c r="C381" s="1" t="s">
        <v>14</v>
      </c>
      <c r="D381" s="29" t="s">
        <v>1005</v>
      </c>
      <c r="E381" s="10">
        <v>6.9379999999999997</v>
      </c>
      <c r="F381" s="10">
        <v>7.0910000000000002</v>
      </c>
      <c r="G381" s="10">
        <v>0.15300000000000047</v>
      </c>
      <c r="H381" s="29" t="s">
        <v>1006</v>
      </c>
      <c r="I381" s="29" t="s">
        <v>837</v>
      </c>
      <c r="J381" s="29" t="s">
        <v>1007</v>
      </c>
      <c r="K381" s="3" t="s">
        <v>210</v>
      </c>
      <c r="L381" s="44" t="s">
        <v>1037</v>
      </c>
      <c r="M381" s="12" t="s">
        <v>21</v>
      </c>
      <c r="N381" s="5"/>
      <c r="O381" s="11"/>
      <c r="P381" s="11"/>
      <c r="Q381" s="30"/>
      <c r="R381" s="52"/>
    </row>
    <row r="382" spans="1:18" x14ac:dyDescent="0.4">
      <c r="A382" s="37" t="s">
        <v>1008</v>
      </c>
      <c r="B382" s="38" t="s">
        <v>1038</v>
      </c>
      <c r="C382" s="54" t="s">
        <v>14</v>
      </c>
      <c r="D382" s="40" t="s">
        <v>1005</v>
      </c>
      <c r="E382" s="16">
        <v>7.0910000000000002</v>
      </c>
      <c r="F382" s="16">
        <v>8.1379999999999999</v>
      </c>
      <c r="G382" s="16">
        <v>1.0469999999999997</v>
      </c>
      <c r="H382" s="40" t="s">
        <v>1006</v>
      </c>
      <c r="I382" s="40" t="s">
        <v>1007</v>
      </c>
      <c r="J382" s="40" t="s">
        <v>19</v>
      </c>
      <c r="K382" s="41" t="s">
        <v>210</v>
      </c>
      <c r="L382" s="55" t="s">
        <v>1043</v>
      </c>
      <c r="M382" s="18" t="s">
        <v>21</v>
      </c>
      <c r="N382" s="56">
        <v>459</v>
      </c>
      <c r="O382" s="17">
        <v>7.5</v>
      </c>
      <c r="P382" s="17">
        <v>52.161935</v>
      </c>
      <c r="Q382" s="42">
        <v>4.9004320000000003</v>
      </c>
      <c r="R382" s="57" t="s">
        <v>1044</v>
      </c>
    </row>
    <row r="383" spans="1:18" x14ac:dyDescent="0.4">
      <c r="A383" s="27" t="s">
        <v>1009</v>
      </c>
      <c r="B383" s="28" t="s">
        <v>1038</v>
      </c>
      <c r="C383" s="36" t="s">
        <v>192</v>
      </c>
      <c r="D383" s="29" t="s">
        <v>1010</v>
      </c>
      <c r="E383" s="10">
        <v>0.92</v>
      </c>
      <c r="F383" s="10">
        <v>1.0149999999999999</v>
      </c>
      <c r="G383" s="10">
        <v>9.4999999999999862E-2</v>
      </c>
      <c r="H383" s="29" t="s">
        <v>1011</v>
      </c>
      <c r="I383" s="29" t="s">
        <v>1012</v>
      </c>
      <c r="J383" s="29" t="s">
        <v>1013</v>
      </c>
      <c r="K383" s="3" t="s">
        <v>1014</v>
      </c>
      <c r="L383" s="44" t="s">
        <v>1037</v>
      </c>
      <c r="M383" s="13" t="s">
        <v>21</v>
      </c>
      <c r="N383" s="7"/>
      <c r="O383" s="2"/>
      <c r="P383" s="2"/>
      <c r="Q383" s="34"/>
      <c r="R383" s="52"/>
    </row>
    <row r="384" spans="1:18" x14ac:dyDescent="0.4">
      <c r="A384" s="27" t="s">
        <v>1015</v>
      </c>
      <c r="B384" s="28" t="s">
        <v>1038</v>
      </c>
      <c r="C384" s="36" t="s">
        <v>192</v>
      </c>
      <c r="D384" s="29" t="s">
        <v>1010</v>
      </c>
      <c r="E384" s="10">
        <v>1.0149999999999999</v>
      </c>
      <c r="F384" s="10">
        <v>1.69</v>
      </c>
      <c r="G384" s="10">
        <v>0.67500000000000004</v>
      </c>
      <c r="H384" s="29" t="s">
        <v>1011</v>
      </c>
      <c r="I384" s="29" t="s">
        <v>1013</v>
      </c>
      <c r="J384" s="29" t="s">
        <v>1016</v>
      </c>
      <c r="K384" s="3" t="s">
        <v>1014</v>
      </c>
      <c r="L384" s="46" t="s">
        <v>1043</v>
      </c>
      <c r="M384" s="12" t="s">
        <v>21</v>
      </c>
      <c r="N384" s="4">
        <v>898</v>
      </c>
      <c r="O384" s="11">
        <v>1.38</v>
      </c>
      <c r="P384" s="11">
        <v>51.906359999999999</v>
      </c>
      <c r="Q384" s="30">
        <v>5.1031000000000004</v>
      </c>
      <c r="R384" s="13" t="s">
        <v>1044</v>
      </c>
    </row>
    <row r="385" spans="1:18" x14ac:dyDescent="0.4">
      <c r="A385" s="27" t="s">
        <v>1017</v>
      </c>
      <c r="B385" s="28" t="s">
        <v>1038</v>
      </c>
      <c r="C385" s="36" t="s">
        <v>192</v>
      </c>
      <c r="D385" s="29" t="s">
        <v>1010</v>
      </c>
      <c r="E385" s="10">
        <v>1.69</v>
      </c>
      <c r="F385" s="10">
        <v>2.2799999999999998</v>
      </c>
      <c r="G385" s="10">
        <v>0.58999999999999986</v>
      </c>
      <c r="H385" s="29" t="s">
        <v>1011</v>
      </c>
      <c r="I385" s="29" t="s">
        <v>1016</v>
      </c>
      <c r="J385" s="29" t="s">
        <v>1011</v>
      </c>
      <c r="K385" s="3" t="s">
        <v>1014</v>
      </c>
      <c r="L385" s="44" t="s">
        <v>1037</v>
      </c>
      <c r="M385" s="13" t="s">
        <v>21</v>
      </c>
      <c r="N385" s="7"/>
      <c r="O385" s="2"/>
      <c r="P385" s="2"/>
      <c r="Q385" s="34"/>
      <c r="R385" s="52"/>
    </row>
    <row r="386" spans="1:18" x14ac:dyDescent="0.4">
      <c r="A386" s="27" t="s">
        <v>1018</v>
      </c>
      <c r="B386" s="28" t="s">
        <v>1038</v>
      </c>
      <c r="C386" s="36" t="s">
        <v>192</v>
      </c>
      <c r="D386" s="29" t="s">
        <v>1010</v>
      </c>
      <c r="E386" s="10">
        <v>2.2799999999999998</v>
      </c>
      <c r="F386" s="10">
        <v>4.1900000000000004</v>
      </c>
      <c r="G386" s="10">
        <v>1.9100000000000006</v>
      </c>
      <c r="H386" s="29" t="s">
        <v>65</v>
      </c>
      <c r="I386" s="29" t="s">
        <v>1011</v>
      </c>
      <c r="J386" s="29" t="s">
        <v>1019</v>
      </c>
      <c r="K386" s="3" t="s">
        <v>1020</v>
      </c>
      <c r="L386" s="46" t="s">
        <v>1043</v>
      </c>
      <c r="M386" s="12" t="s">
        <v>21</v>
      </c>
      <c r="N386" s="4">
        <v>899</v>
      </c>
      <c r="O386" s="11">
        <v>3.2</v>
      </c>
      <c r="P386" s="11">
        <v>51.921340000000001</v>
      </c>
      <c r="Q386" s="30">
        <v>5.1120099999999997</v>
      </c>
      <c r="R386" s="13" t="s">
        <v>1044</v>
      </c>
    </row>
    <row r="387" spans="1:18" x14ac:dyDescent="0.4">
      <c r="A387" s="27" t="s">
        <v>1021</v>
      </c>
      <c r="B387" s="28" t="s">
        <v>1038</v>
      </c>
      <c r="C387" s="36" t="s">
        <v>192</v>
      </c>
      <c r="D387" s="29" t="s">
        <v>1010</v>
      </c>
      <c r="E387" s="10">
        <v>4.1900000000000004</v>
      </c>
      <c r="F387" s="10">
        <v>4.6500000000000004</v>
      </c>
      <c r="G387" s="10">
        <v>0.45999999999999996</v>
      </c>
      <c r="H387" s="29" t="s">
        <v>65</v>
      </c>
      <c r="I387" s="29" t="s">
        <v>1019</v>
      </c>
      <c r="J387" s="29" t="s">
        <v>1022</v>
      </c>
      <c r="K387" s="3" t="s">
        <v>1020</v>
      </c>
      <c r="L387" s="44" t="s">
        <v>1037</v>
      </c>
      <c r="M387" s="13" t="s">
        <v>21</v>
      </c>
      <c r="N387" s="7"/>
      <c r="O387" s="2"/>
      <c r="P387" s="2"/>
      <c r="Q387" s="34"/>
      <c r="R387" s="52"/>
    </row>
    <row r="388" spans="1:18" x14ac:dyDescent="0.4">
      <c r="A388" s="27" t="s">
        <v>1023</v>
      </c>
      <c r="B388" s="28" t="s">
        <v>1038</v>
      </c>
      <c r="C388" s="36" t="s">
        <v>192</v>
      </c>
      <c r="D388" s="29" t="s">
        <v>1010</v>
      </c>
      <c r="E388" s="10">
        <v>4.6500000000000004</v>
      </c>
      <c r="F388" s="10">
        <v>5.6050000000000004</v>
      </c>
      <c r="G388" s="10">
        <v>0.95500000000000007</v>
      </c>
      <c r="H388" s="29" t="s">
        <v>65</v>
      </c>
      <c r="I388" s="29" t="s">
        <v>1022</v>
      </c>
      <c r="J388" s="29" t="s">
        <v>970</v>
      </c>
      <c r="K388" s="3" t="s">
        <v>1024</v>
      </c>
      <c r="L388" s="46" t="s">
        <v>1043</v>
      </c>
      <c r="M388" s="12" t="s">
        <v>21</v>
      </c>
      <c r="N388" s="6">
        <v>900</v>
      </c>
      <c r="O388" s="14">
        <v>5</v>
      </c>
      <c r="P388" s="11">
        <v>51.932859999999998</v>
      </c>
      <c r="Q388" s="30">
        <v>5.1283700000000003</v>
      </c>
      <c r="R388" s="13" t="s">
        <v>1044</v>
      </c>
    </row>
    <row r="389" spans="1:18" x14ac:dyDescent="0.4">
      <c r="A389" s="27" t="s">
        <v>1025</v>
      </c>
      <c r="B389" s="28" t="s">
        <v>1038</v>
      </c>
      <c r="C389" s="36" t="s">
        <v>192</v>
      </c>
      <c r="D389" s="29" t="s">
        <v>1010</v>
      </c>
      <c r="E389" s="10">
        <v>5.6050000000000004</v>
      </c>
      <c r="F389" s="10">
        <v>6.5209999999999999</v>
      </c>
      <c r="G389" s="10">
        <v>0.91599999999999948</v>
      </c>
      <c r="H389" s="29" t="s">
        <v>65</v>
      </c>
      <c r="I389" s="29" t="s">
        <v>970</v>
      </c>
      <c r="J389" s="29" t="s">
        <v>102</v>
      </c>
      <c r="K389" s="3" t="s">
        <v>1024</v>
      </c>
      <c r="L389" s="62" t="s">
        <v>1043</v>
      </c>
      <c r="M389" s="12" t="s">
        <v>21</v>
      </c>
      <c r="N389" s="4">
        <v>237</v>
      </c>
      <c r="O389" s="11">
        <v>5.7</v>
      </c>
      <c r="P389" s="11">
        <v>51.937690000000003</v>
      </c>
      <c r="Q389" s="30">
        <v>5.1347899999999997</v>
      </c>
      <c r="R389" s="13" t="s">
        <v>1044</v>
      </c>
    </row>
    <row r="390" spans="1:18" x14ac:dyDescent="0.4">
      <c r="A390" s="37" t="s">
        <v>1026</v>
      </c>
      <c r="B390" s="38" t="s">
        <v>1038</v>
      </c>
      <c r="C390" s="39" t="s">
        <v>192</v>
      </c>
      <c r="D390" s="40" t="s">
        <v>1010</v>
      </c>
      <c r="E390" s="16">
        <v>6.5209999999999999</v>
      </c>
      <c r="F390" s="16">
        <v>6.7039999999999997</v>
      </c>
      <c r="G390" s="16">
        <v>0.18299999999999983</v>
      </c>
      <c r="H390" s="40" t="s">
        <v>65</v>
      </c>
      <c r="I390" s="40" t="s">
        <v>102</v>
      </c>
      <c r="J390" s="40" t="s">
        <v>104</v>
      </c>
      <c r="K390" s="41" t="s">
        <v>1024</v>
      </c>
      <c r="L390" s="60" t="s">
        <v>1037</v>
      </c>
      <c r="M390" s="18" t="s">
        <v>462</v>
      </c>
      <c r="N390" s="15"/>
      <c r="O390" s="17"/>
      <c r="P390" s="17"/>
      <c r="Q390" s="42"/>
      <c r="R390" s="53"/>
    </row>
    <row r="391" spans="1:18" x14ac:dyDescent="0.4">
      <c r="A391" s="27" t="s">
        <v>1027</v>
      </c>
      <c r="B391" s="28" t="s">
        <v>1038</v>
      </c>
      <c r="C391" s="36" t="s">
        <v>192</v>
      </c>
      <c r="D391" s="29" t="s">
        <v>1028</v>
      </c>
      <c r="E391" s="10">
        <v>0</v>
      </c>
      <c r="F391" s="10">
        <v>0.33</v>
      </c>
      <c r="G391" s="10">
        <v>0.33</v>
      </c>
      <c r="H391" s="29" t="s">
        <v>1029</v>
      </c>
      <c r="I391" s="29" t="s">
        <v>1030</v>
      </c>
      <c r="J391" s="29" t="s">
        <v>1031</v>
      </c>
      <c r="K391" s="3" t="s">
        <v>41</v>
      </c>
      <c r="L391" s="44" t="s">
        <v>1037</v>
      </c>
      <c r="M391" s="12" t="s">
        <v>21</v>
      </c>
      <c r="N391" s="5"/>
      <c r="O391" s="11"/>
      <c r="P391" s="11"/>
      <c r="Q391" s="30"/>
      <c r="R391" s="52"/>
    </row>
    <row r="392" spans="1:18" x14ac:dyDescent="0.4">
      <c r="A392" s="27" t="s">
        <v>1032</v>
      </c>
      <c r="B392" s="28" t="s">
        <v>1038</v>
      </c>
      <c r="C392" s="36" t="s">
        <v>192</v>
      </c>
      <c r="D392" s="29" t="s">
        <v>1028</v>
      </c>
      <c r="E392" s="10">
        <v>0.33</v>
      </c>
      <c r="F392" s="10">
        <v>0.56999999999999995</v>
      </c>
      <c r="G392" s="10">
        <v>0.23999999999999994</v>
      </c>
      <c r="H392" s="29" t="s">
        <v>1029</v>
      </c>
      <c r="I392" s="29" t="s">
        <v>1031</v>
      </c>
      <c r="J392" s="29" t="s">
        <v>1029</v>
      </c>
      <c r="K392" s="3" t="s">
        <v>41</v>
      </c>
      <c r="L392" s="44" t="s">
        <v>1037</v>
      </c>
      <c r="M392" s="12" t="s">
        <v>21</v>
      </c>
      <c r="N392" s="5"/>
      <c r="O392" s="11"/>
      <c r="P392" s="11"/>
      <c r="Q392" s="30"/>
      <c r="R392" s="52"/>
    </row>
    <row r="393" spans="1:18" x14ac:dyDescent="0.4">
      <c r="A393" s="27" t="s">
        <v>1033</v>
      </c>
      <c r="B393" s="28" t="s">
        <v>1038</v>
      </c>
      <c r="C393" s="36" t="s">
        <v>192</v>
      </c>
      <c r="D393" s="29" t="s">
        <v>1028</v>
      </c>
      <c r="E393" s="10">
        <v>0.56999999999999995</v>
      </c>
      <c r="F393" s="10">
        <v>1.6319999999999999</v>
      </c>
      <c r="G393" s="10">
        <v>1.0619999999999998</v>
      </c>
      <c r="H393" s="29" t="s">
        <v>1034</v>
      </c>
      <c r="I393" s="29" t="s">
        <v>1029</v>
      </c>
      <c r="J393" s="29" t="s">
        <v>1035</v>
      </c>
      <c r="K393" s="3" t="s">
        <v>41</v>
      </c>
      <c r="L393" s="46" t="s">
        <v>1043</v>
      </c>
      <c r="M393" s="12" t="s">
        <v>21</v>
      </c>
      <c r="N393" s="4">
        <v>460</v>
      </c>
      <c r="O393" s="11">
        <v>0.8</v>
      </c>
      <c r="P393" s="11">
        <v>52.232779999999998</v>
      </c>
      <c r="Q393" s="30">
        <v>5.3791669999999998</v>
      </c>
      <c r="R393" s="13" t="s">
        <v>1044</v>
      </c>
    </row>
    <row r="394" spans="1:18" x14ac:dyDescent="0.4">
      <c r="A394" s="37" t="s">
        <v>1036</v>
      </c>
      <c r="B394" s="38" t="s">
        <v>1038</v>
      </c>
      <c r="C394" s="39" t="s">
        <v>192</v>
      </c>
      <c r="D394" s="40" t="s">
        <v>1028</v>
      </c>
      <c r="E394" s="16">
        <v>1.6319999999999999</v>
      </c>
      <c r="F394" s="16">
        <v>2.0070000000000001</v>
      </c>
      <c r="G394" s="16">
        <v>0.37500000000000022</v>
      </c>
      <c r="H394" s="40" t="s">
        <v>1034</v>
      </c>
      <c r="I394" s="40" t="s">
        <v>1035</v>
      </c>
      <c r="J394" s="40" t="s">
        <v>830</v>
      </c>
      <c r="K394" s="41" t="s">
        <v>41</v>
      </c>
      <c r="L394" s="50" t="s">
        <v>1037</v>
      </c>
      <c r="M394" s="18" t="s">
        <v>21</v>
      </c>
      <c r="N394" s="15"/>
      <c r="O394" s="17"/>
      <c r="P394" s="17"/>
      <c r="Q394" s="42"/>
      <c r="R394" s="53"/>
    </row>
  </sheetData>
  <autoFilter ref="A1:R394" xr:uid="{00000000-0001-0000-0000-000000000000}"/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Est, André van</dc:creator>
  <cp:lastModifiedBy>Noordzij, Yorie (NDW)</cp:lastModifiedBy>
  <dcterms:created xsi:type="dcterms:W3CDTF">2015-06-05T18:19:34Z</dcterms:created>
  <dcterms:modified xsi:type="dcterms:W3CDTF">2025-05-09T10:50:55Z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342063502</vt:i4>
  </property>
  <property fmtid="{D5CDD505-2E9C-101B-9397-08002B2CF9AE}" pid="3" name="_NewReviewCycle">
    <vt:lpwstr/>
  </property>
  <property fmtid="{D5CDD505-2E9C-101B-9397-08002B2CF9AE}" pid="4" name="_EmailSubject">
    <vt:lpwstr>Besteklijst Meetlocaties PUVIS4 + mastlocatie + inrichting</vt:lpwstr>
  </property>
  <property fmtid="{D5CDD505-2E9C-101B-9397-08002B2CF9AE}" pid="5" name="_AuthorEmail">
    <vt:lpwstr>Andre.van.Est@provincie-utrecht.nl</vt:lpwstr>
  </property>
  <property fmtid="{D5CDD505-2E9C-101B-9397-08002B2CF9AE}" pid="6" name="_AuthorEmailDisplayName">
    <vt:lpwstr>Est, André van</vt:lpwstr>
  </property>
  <property fmtid="{D5CDD505-2E9C-101B-9397-08002B2CF9AE}" pid="7" name="_ReviewingToolsShownOnce">
    <vt:lpwstr/>
  </property>
</Properties>
</file>