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office033.sharepoint.com/sites/ProjectROKAsfaltonderhoud2025-2029/Gedeelde documenten/General/03. Publicatiestukken/"/>
    </mc:Choice>
  </mc:AlternateContent>
  <xr:revisionPtr revIDLastSave="67" documentId="8_{3AB29C84-86B8-4864-8B95-200060152543}" xr6:coauthVersionLast="47" xr6:coauthVersionMax="47" xr10:uidLastSave="{99A95E4C-578E-45AC-95E6-110116C33041}"/>
  <bookViews>
    <workbookView minimized="1" xWindow="3000" yWindow="3000" windowWidth="17280" windowHeight="8964"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1" l="1"/>
  <c r="D14" i="1"/>
  <c r="D15" i="1"/>
  <c r="D16" i="1"/>
  <c r="D17" i="1"/>
  <c r="D18" i="1"/>
  <c r="D12" i="1"/>
  <c r="B19" i="1"/>
  <c r="D19" i="1" l="1"/>
</calcChain>
</file>

<file path=xl/sharedStrings.xml><?xml version="1.0" encoding="utf-8"?>
<sst xmlns="http://schemas.openxmlformats.org/spreadsheetml/2006/main" count="26" uniqueCount="26">
  <si>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</si>
  <si>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</si>
  <si>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</si>
  <si>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</si>
  <si>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</si>
  <si>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</si>
  <si>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</si>
  <si>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</si>
  <si>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</si>
  <si>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</si>
  <si>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</si>
  <si>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</si>
  <si>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Ondertekening:</t>
  </si>
  <si>
    <t>Plaats</t>
  </si>
  <si>
    <t>Opdrachtnemer</t>
  </si>
  <si>
    <t>Datum</t>
  </si>
  <si>
    <t>Naam</t>
  </si>
  <si>
    <t>Handtekening</t>
  </si>
  <si>
    <t>Functie</t>
  </si>
  <si>
    <t>Inkoopzaaknummer: 2004684</t>
  </si>
  <si>
    <t>Aanbesteding Raamovereenkomst Kleinschalig asfaltonderhoud 2025-2029</t>
  </si>
  <si>
    <t>Bijlage H2: Invultabel brandstofgebruik zware motorvoertuigen vanaf 3.500kg (te gebruiken aandrijfmiddelen / brandstoffen)</t>
  </si>
  <si>
    <t>Elektrisch (groene stroom)/Waterstof</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</si>
  <si>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10%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rittenregistratie voorzien van tankbonnetjes of registratie tankbeurten aan eigen bedrijfspomp incl. leverantiebonnen
- voor elektrisch/waterstof/overige niet fossiel is alleen een rittenregistratie voldoende</t>
  </si>
  <si>
    <t>TOTALE FICTIEVE KORTING MAX € 700.000,-</t>
  </si>
  <si>
    <r>
      <rPr>
        <u/>
        <sz val="12"/>
        <color theme="1"/>
        <rFont val="Calibri"/>
        <family val="2"/>
      </rPr>
      <t>Rekenvoorbeeld:</t>
    </r>
    <r>
      <rPr>
        <sz val="12"/>
        <color theme="1"/>
        <rFont val="Calibri"/>
        <family val="2"/>
      </rPr>
      <t xml:space="preserve"> Traxx diesel wordt ingezet voor 10% van het totaal aantal te rijden kilometers. Dit levert 10% van de € 105.000,00 te behalen fictieve korting op = € 10.500,00. Voor de overige 90% zet zij GTL in. Dit levert 90% van de € 385.000,00 te behalen fictieve korting op = € 346.500,00
Inschrijver behaalt voor dit onderdeel een totale fictieve korting van € 10.500,00 + € 346.500,00 = € 357.000,00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</si>
</sst>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u/>
      <sz val="11"/>
      <color theme="1"/>
      <name val="Calibri"/>
      <family val="2"/>
      <scheme val="minor"/>
    </font>
    <font>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4">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0" borderId="13" xfId="0" applyFont="1" applyBorder="1" applyAlignment="1">
      <alignment vertical="center" wrapText="1"/>
    </xf>
    <xf numFmtId="10" fontId="5" fillId="4" borderId="16"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3" fillId="2" borderId="14" xfId="0" applyNumberFormat="1" applyFont="1" applyFill="1" applyBorder="1" applyAlignment="1">
      <alignment horizontal="center" vertical="center" wrapText="1"/>
    </xf>
    <xf numFmtId="0" fontId="5" fillId="0" borderId="16" xfId="0" applyFont="1" applyBorder="1" applyAlignment="1">
      <alignment vertical="center" wrapText="1"/>
    </xf>
    <xf numFmtId="44" fontId="6" fillId="2" borderId="11" xfId="0" applyNumberFormat="1" applyFont="1" applyFill="1" applyBorder="1" applyAlignment="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Border="1" applyAlignment="1">
      <alignment vertical="center" wrapText="1"/>
    </xf>
    <xf numFmtId="0" fontId="12" fillId="0" borderId="0" xfId="0" applyFont="1"/>
    <xf numFmtId="0" fontId="13" fillId="0" borderId="0" xfId="0" applyFont="1"/>
    <xf numFmtId="0" fontId="14" fillId="0" borderId="0" xfId="0" applyFont="1"/>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1" fillId="0" borderId="0" xfId="0" applyFont="1" applyAlignment="1" applyProtection="1">
      <alignment vertical="center" wrapText="1"/>
      <protection locked="0"/>
    </xf>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lignment horizontal="center" vertical="top"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Alignment="1">
      <alignment horizontal="left" vertical="top" wrapText="1"/>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2"/>
  <sheetViews>
    <sheetView tabSelected="1" zoomScale="85" zoomScaleNormal="85" workbookViewId="0">
      <selection activeCell="J20" sqref="J20"/>
    </sheetView>
  </sheetViews>
  <sheetFormatPr defaultColWidth="9.109375" defaultRowHeight="14.4" x14ac:dyDescent="0.3"/>
  <cols>
    <col min="1" max="1" width="44" style="1" customWidth="1"/>
    <col min="2" max="2" width="20.5546875" style="1" customWidth="1"/>
    <col min="3" max="3" width="29.33203125" style="1" customWidth="1"/>
    <col min="4" max="4" width="30.44140625" style="1" customWidth="1"/>
    <col min="5" max="5" width="15" style="1" customWidth="1"/>
    <col min="6" max="16384" width="9.109375" style="1"/>
  </cols>
  <sheetData>
    <row r="1" spans="1:4" s="21" customFormat="1" ht="15.6" x14ac:dyDescent="0.3">
      <c r="A1" s="21" t="s">
        <v>20</v>
      </c>
    </row>
    <row r="2" spans="1:4" s="21" customFormat="1" ht="15.6" x14ac:dyDescent="0.3">
      <c r="A2" s="21" t="s">
        <v>19</v>
      </c>
    </row>
    <row r="3" spans="1:4" s="21" customFormat="1" ht="15.6" x14ac:dyDescent="0.3"/>
    <row r="4" spans="1:4" s="21" customFormat="1" ht="15.6" x14ac:dyDescent="0.3">
      <c r="A4" s="22" t="s">
        <v>21</v>
      </c>
    </row>
    <row r="5" spans="1:4" customFormat="1" x14ac:dyDescent="0.3"/>
    <row r="6" spans="1:4" customFormat="1" x14ac:dyDescent="0.3">
      <c r="A6" s="20"/>
    </row>
    <row r="7" spans="1:4" customFormat="1" ht="46.5" customHeight="1" x14ac:dyDescent="0.3">
      <c r="A7" s="39" t="s">
        <v>0</v>
      </c>
      <c r="B7" s="39"/>
      <c r="C7" s="39"/>
      <c r="D7" s="39"/>
    </row>
    <row r="8" spans="1:4" customFormat="1" ht="15" thickBot="1" x14ac:dyDescent="0.35"/>
    <row r="9" spans="1:4" customFormat="1" ht="15" customHeight="1" x14ac:dyDescent="0.3">
      <c r="A9" s="40" t="s">
        <v>1</v>
      </c>
      <c r="B9" s="40" t="s">
        <v>2</v>
      </c>
      <c r="C9" s="41"/>
      <c r="D9" s="42"/>
    </row>
    <row r="10" spans="1:4" customFormat="1" ht="15.75" customHeight="1" thickBot="1" x14ac:dyDescent="0.35">
      <c r="A10" s="46"/>
      <c r="B10" s="43"/>
      <c r="C10" s="44"/>
      <c r="D10" s="45"/>
    </row>
    <row r="11" spans="1:4" customFormat="1" ht="125.4" thickBot="1" x14ac:dyDescent="0.35">
      <c r="A11" s="7"/>
      <c r="B11" s="8" t="s">
        <v>3</v>
      </c>
      <c r="C11" s="8" t="s">
        <v>4</v>
      </c>
      <c r="D11" s="9" t="s">
        <v>5</v>
      </c>
    </row>
    <row r="12" spans="1:4" ht="16.8" thickBot="1" x14ac:dyDescent="0.35">
      <c r="A12" s="10" t="s">
        <v>6</v>
      </c>
      <c r="B12" s="16">
        <v>0</v>
      </c>
      <c r="C12" s="12">
        <v>0</v>
      </c>
      <c r="D12" s="13">
        <f>SUM(B12*C12)</f>
        <v>0</v>
      </c>
    </row>
    <row r="13" spans="1:4" ht="16.8" thickBot="1" x14ac:dyDescent="0.35">
      <c r="A13" s="10" t="s">
        <v>7</v>
      </c>
      <c r="B13" s="16">
        <v>0</v>
      </c>
      <c r="C13" s="12">
        <v>42000</v>
      </c>
      <c r="D13" s="13">
        <f t="shared" ref="D13:D18" si="0">SUM(B13*C13)</f>
        <v>0</v>
      </c>
    </row>
    <row r="14" spans="1:4" ht="16.8" thickBot="1" x14ac:dyDescent="0.35">
      <c r="A14" s="10" t="s">
        <v>8</v>
      </c>
      <c r="B14" s="16">
        <v>0</v>
      </c>
      <c r="C14" s="12">
        <v>105000</v>
      </c>
      <c r="D14" s="13">
        <f t="shared" si="0"/>
        <v>0</v>
      </c>
    </row>
    <row r="15" spans="1:4" ht="31.8" thickBot="1" x14ac:dyDescent="0.35">
      <c r="A15" s="10" t="s">
        <v>9</v>
      </c>
      <c r="B15" s="16">
        <v>0</v>
      </c>
      <c r="C15" s="12">
        <v>245000</v>
      </c>
      <c r="D15" s="13">
        <f t="shared" si="0"/>
        <v>0</v>
      </c>
    </row>
    <row r="16" spans="1:4" ht="16.8" thickBot="1" x14ac:dyDescent="0.35">
      <c r="A16" s="10" t="s">
        <v>10</v>
      </c>
      <c r="B16" s="16">
        <v>0</v>
      </c>
      <c r="C16" s="12">
        <v>385000</v>
      </c>
      <c r="D16" s="13">
        <f t="shared" si="0"/>
        <v>0</v>
      </c>
    </row>
    <row r="17" spans="1:14" ht="31.8" thickBot="1" x14ac:dyDescent="0.35">
      <c r="A17" s="10" t="s">
        <v>11</v>
      </c>
      <c r="B17" s="16">
        <v>0</v>
      </c>
      <c r="C17" s="12">
        <v>595000</v>
      </c>
      <c r="D17" s="13">
        <f t="shared" si="0"/>
        <v>0</v>
      </c>
    </row>
    <row r="18" spans="1:14" ht="16.8" thickBot="1" x14ac:dyDescent="0.35">
      <c r="A18" s="10" t="s">
        <v>22</v>
      </c>
      <c r="B18" s="16">
        <v>0</v>
      </c>
      <c r="C18" s="12">
        <v>700000</v>
      </c>
      <c r="D18" s="13">
        <f t="shared" si="0"/>
        <v>0</v>
      </c>
    </row>
    <row r="19" spans="1:14" ht="16.8" thickBot="1" x14ac:dyDescent="0.35">
      <c r="A19" s="19" t="s">
        <v>24</v>
      </c>
      <c r="B19" s="11">
        <f>SUM(B12:B18)</f>
        <v>0</v>
      </c>
      <c r="C19" s="14"/>
      <c r="D19" s="15">
        <f>SUM(D12:D18)</f>
        <v>0</v>
      </c>
    </row>
    <row r="20" spans="1:14" ht="188.25" customHeight="1" x14ac:dyDescent="0.3">
      <c r="A20" s="47" t="s">
        <v>23</v>
      </c>
      <c r="B20" s="47"/>
      <c r="C20" s="47"/>
      <c r="D20" s="47"/>
      <c r="E20" s="23"/>
      <c r="F20" s="23"/>
      <c r="G20" s="23"/>
      <c r="H20" s="23"/>
      <c r="I20" s="23"/>
      <c r="J20" s="23"/>
      <c r="K20" s="23"/>
      <c r="L20" s="23"/>
      <c r="M20" s="23"/>
      <c r="N20" s="23"/>
    </row>
    <row r="21" spans="1:14" ht="83.25" customHeight="1" x14ac:dyDescent="0.3">
      <c r="A21" s="48" t="s">
        <v>25</v>
      </c>
      <c r="B21" s="48"/>
      <c r="C21" s="48"/>
      <c r="D21" s="48"/>
      <c r="E21" s="25"/>
      <c r="F21" s="25"/>
      <c r="G21" s="25"/>
      <c r="H21" s="25"/>
      <c r="I21" s="25"/>
      <c r="J21" s="25"/>
      <c r="K21" s="24"/>
      <c r="L21" s="24"/>
      <c r="M21" s="24"/>
      <c r="N21" s="24"/>
    </row>
    <row r="22" spans="1:14" x14ac:dyDescent="0.3">
      <c r="A22" s="4"/>
    </row>
    <row r="24" spans="1:14" ht="15" thickBot="1" x14ac:dyDescent="0.35">
      <c r="A24" s="5" t="s">
        <v>12</v>
      </c>
      <c r="B24" s="6"/>
      <c r="C24" s="6"/>
      <c r="D24" s="6"/>
      <c r="E24" s="6"/>
      <c r="F24" s="6"/>
      <c r="G24" s="6"/>
      <c r="H24" s="6"/>
    </row>
    <row r="25" spans="1:14" ht="15.75" customHeight="1" x14ac:dyDescent="0.3">
      <c r="A25" s="30" t="s">
        <v>14</v>
      </c>
      <c r="B25" s="33"/>
      <c r="C25" s="34"/>
      <c r="D25" s="17" t="s">
        <v>13</v>
      </c>
      <c r="E25" s="26"/>
      <c r="F25" s="49"/>
      <c r="G25" s="27"/>
    </row>
    <row r="26" spans="1:14" ht="16.5" customHeight="1" thickBot="1" x14ac:dyDescent="0.35">
      <c r="A26" s="31"/>
      <c r="B26" s="35"/>
      <c r="C26" s="36"/>
      <c r="D26" s="18"/>
      <c r="E26" s="28"/>
      <c r="F26" s="53"/>
      <c r="G26" s="29"/>
    </row>
    <row r="27" spans="1:14" ht="15.75" customHeight="1" x14ac:dyDescent="0.3">
      <c r="A27" s="31"/>
      <c r="B27" s="35"/>
      <c r="C27" s="36"/>
      <c r="D27" s="30" t="s">
        <v>15</v>
      </c>
      <c r="E27" s="26"/>
      <c r="F27" s="49"/>
      <c r="G27" s="27"/>
    </row>
    <row r="28" spans="1:14" ht="15.75" customHeight="1" thickBot="1" x14ac:dyDescent="0.35">
      <c r="A28" s="32"/>
      <c r="B28" s="37"/>
      <c r="C28" s="38"/>
      <c r="D28" s="32"/>
      <c r="E28" s="28"/>
      <c r="F28" s="53"/>
      <c r="G28" s="29"/>
    </row>
    <row r="29" spans="1:14" ht="15" customHeight="1" x14ac:dyDescent="0.3">
      <c r="A29" s="2" t="s">
        <v>16</v>
      </c>
      <c r="B29" s="26"/>
      <c r="C29" s="27"/>
      <c r="D29" s="30" t="s">
        <v>17</v>
      </c>
      <c r="E29" s="26"/>
      <c r="F29" s="49"/>
      <c r="G29" s="27"/>
    </row>
    <row r="30" spans="1:14" ht="15.75" customHeight="1" thickBot="1" x14ac:dyDescent="0.35">
      <c r="A30" s="3"/>
      <c r="B30" s="28"/>
      <c r="C30" s="29"/>
      <c r="D30" s="31"/>
      <c r="E30" s="50"/>
      <c r="F30" s="51"/>
      <c r="G30" s="52"/>
    </row>
    <row r="31" spans="1:14" ht="15" customHeight="1" x14ac:dyDescent="0.3">
      <c r="A31" s="30" t="s">
        <v>18</v>
      </c>
      <c r="B31" s="26"/>
      <c r="C31" s="27"/>
      <c r="D31" s="31"/>
      <c r="E31" s="50"/>
      <c r="F31" s="51"/>
      <c r="G31" s="52"/>
    </row>
    <row r="32" spans="1:14" ht="15.75" customHeight="1" thickBot="1" x14ac:dyDescent="0.35">
      <c r="A32" s="32"/>
      <c r="B32" s="28"/>
      <c r="C32" s="29"/>
      <c r="D32" s="32"/>
      <c r="E32" s="28"/>
      <c r="F32" s="53"/>
      <c r="G32" s="29"/>
    </row>
  </sheetData>
  <sheetProtection algorithmName="SHA-512" hashValue="p3Sl1zHkhYVKa1Z+T93fNNPzFGDTHAdhI1r9WSKvTZJ2Mi80xnzIh4iaCNnNi2XN4LegiPS8yWEzN9tgpJlhwg==" saltValue="AKPSmLL3QweijzHpUymWlQ==" spinCount="100000" sheet="1" objects="1" scenarios="1" selectLockedCells="1"/>
  <mergeCells count="15">
    <mergeCell ref="E29:G32"/>
    <mergeCell ref="E25:G26"/>
    <mergeCell ref="E27:G28"/>
    <mergeCell ref="B31:C32"/>
    <mergeCell ref="A25:A28"/>
    <mergeCell ref="B25:C28"/>
    <mergeCell ref="A7:D7"/>
    <mergeCell ref="B29:C30"/>
    <mergeCell ref="B9:D10"/>
    <mergeCell ref="A31:A32"/>
    <mergeCell ref="A9:A10"/>
    <mergeCell ref="A20:D20"/>
    <mergeCell ref="A21:D21"/>
    <mergeCell ref="D27:D28"/>
    <mergeCell ref="D29:D32"/>
  </mergeCells>
  <pageMargins left="0.7" right="0.7" top="0.75" bottom="0.75" header="0.3" footer="0.3"/>
  <pageSetup paperSize="9" orientation="portrait" r:id="rId1"/>
  <ignoredErrors>
    <ignoredError sqref="D18:D19 D12:D17"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ategorie xmlns="7d140530-1f3b-42b5-858a-2ad515759d3b" xsi:nil="true"/>
    <GeplaatstopTenderNed xmlns="7d140530-1f3b-42b5-858a-2ad515759d3b" xsi:nil="true"/>
    <Documentactie xmlns="7d140530-1f3b-42b5-858a-2ad515759d3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FA1AB2EF7CD64F81B57476DE725CD6" ma:contentTypeVersion="7" ma:contentTypeDescription="Een nieuw document maken." ma:contentTypeScope="" ma:versionID="ba15958b783ef9a66b67c811c72ac35b">
  <xsd:schema xmlns:xsd="http://www.w3.org/2001/XMLSchema" xmlns:xs="http://www.w3.org/2001/XMLSchema" xmlns:p="http://schemas.microsoft.com/office/2006/metadata/properties" xmlns:ns2="7d140530-1f3b-42b5-858a-2ad515759d3b" targetNamespace="http://schemas.microsoft.com/office/2006/metadata/properties" ma:root="true" ma:fieldsID="ab828189a8100f4f92ee6ce748baaa30" ns2:_="">
    <xsd:import namespace="7d140530-1f3b-42b5-858a-2ad515759d3b"/>
    <xsd:element name="properties">
      <xsd:complexType>
        <xsd:sequence>
          <xsd:element name="documentManagement">
            <xsd:complexType>
              <xsd:all>
                <xsd:element ref="ns2:Documentactie" minOccurs="0"/>
                <xsd:element ref="ns2:Categorie" minOccurs="0"/>
                <xsd:element ref="ns2:GeplaatstopTenderNed"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140530-1f3b-42b5-858a-2ad515759d3b" elementFormDefault="qualified">
    <xsd:import namespace="http://schemas.microsoft.com/office/2006/documentManagement/types"/>
    <xsd:import namespace="http://schemas.microsoft.com/office/infopath/2007/PartnerControls"/>
    <xsd:element name="Documentactie" ma:index="8" nillable="true" ma:displayName="Documentactie na afronding" ma:internalName="Documentactie">
      <xsd:simpleType>
        <xsd:restriction base="dms:Choice">
          <xsd:enumeration value="Zaaktype Inkoop"/>
          <xsd:enumeration value="Zaaktype Contract"/>
          <xsd:enumeration value="Teamsite"/>
          <xsd:enumeration value="Zaaktype inkoop en contract"/>
          <xsd:enumeration value="Verwijderen"/>
        </xsd:restriction>
      </xsd:simpleType>
    </xsd:element>
    <xsd:element name="Categorie" ma:index="9" nillable="true" ma:displayName="Categorie" ma:internalName="Categorie">
      <xsd:simpleType>
        <xsd:restriction base="dms:Choice">
          <xsd:enumeration value="Duurzaamheid"/>
          <xsd:enumeration value="JDA"/>
          <xsd:enumeration value="Inkoop"/>
        </xsd:restriction>
      </xsd:simpleType>
    </xsd:element>
    <xsd:element name="GeplaatstopTenderNed" ma:index="10" nillable="true" ma:displayName="Geplaatst op TenderNed" ma:internalName="GeplaatstopTenderNed">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AAA827-4DE5-48E2-B429-D827E5D14B56}">
  <ds:schemaRefs>
    <ds:schemaRef ds:uri="http://purl.org/dc/terms/"/>
    <ds:schemaRef ds:uri="7d140530-1f3b-42b5-858a-2ad515759d3b"/>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830BBA24-B3DD-4CAC-B803-CC782F43A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140530-1f3b-42b5-858a-2ad515759d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2025-04-03T09:25:26Z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0x0101000BFA1AB2EF7CD64F81B57476DE725CD6</vt:lpwstr>
  </property>
</Properties>
</file>