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FriedaM\Downloads\"/>
    </mc:Choice>
  </mc:AlternateContent>
  <xr:revisionPtr revIDLastSave="0" documentId="8_{43DBC826-14B3-4CA4-90B1-FA1F70FFFF46}" xr6:coauthVersionLast="47" xr6:coauthVersionMax="47" xr10:uidLastSave="{00000000-0000-0000-0000-000000000000}"/>
  <bookViews>
    <workbookView xWindow="28680" yWindow="-120" windowWidth="29040" windowHeight="15720" xr2:uid="{00000000-000D-0000-FFFF-FFFF00000000}"/>
  </bookViews>
  <sheets>
    <sheet name="Prijs"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5" l="1"/>
  <c r="E30" i="5"/>
  <c r="E8" i="5"/>
  <c r="E7" i="5"/>
  <c r="F9" i="5" s="1"/>
  <c r="E15" i="5"/>
  <c r="E18" i="5" l="1"/>
  <c r="E20" i="5"/>
  <c r="E21" i="5"/>
  <c r="E22" i="5"/>
  <c r="E23" i="5"/>
  <c r="E14" i="5"/>
  <c r="E16" i="5"/>
  <c r="E24" i="5"/>
  <c r="E25" i="5"/>
  <c r="F26" i="5" l="1"/>
  <c r="B28" i="5" l="1"/>
</calcChain>
</file>

<file path=xl/sharedStrings.xml><?xml version="1.0" encoding="utf-8"?>
<sst xmlns="http://schemas.openxmlformats.org/spreadsheetml/2006/main" count="51" uniqueCount="38">
  <si>
    <t>Prijzenformulier Warme Drankenvoorziening Gemeente Dijk en Waard</t>
  </si>
  <si>
    <t>Inschrijver</t>
  </si>
  <si>
    <t>AUTOMATEN</t>
  </si>
  <si>
    <t>Type automaat</t>
  </si>
  <si>
    <t>Huurprijs per maand</t>
  </si>
  <si>
    <t>Aantal automaten</t>
  </si>
  <si>
    <t>Eenheid</t>
  </si>
  <si>
    <t>Totaalprijs per jaar (excl. btw)</t>
  </si>
  <si>
    <t>Merk/toelichting</t>
  </si>
  <si>
    <t xml:space="preserve">Verse bonenautomaat, excl. onderkast </t>
  </si>
  <si>
    <t>stuks</t>
  </si>
  <si>
    <t xml:space="preserve">Verse bonenautomaat voorzien van kannenknop, excl. onderkast
</t>
  </si>
  <si>
    <t>subtotaal</t>
  </si>
  <si>
    <t>INGREDIËNTEN KOFFIEAUTOMATEN</t>
  </si>
  <si>
    <t>Product</t>
  </si>
  <si>
    <t>Prijs per eenheid</t>
  </si>
  <si>
    <t>Indicatieve afname 
per jaar</t>
  </si>
  <si>
    <t>Ingrediënten</t>
  </si>
  <si>
    <t>Koffiebonen</t>
  </si>
  <si>
    <t>kilogram</t>
  </si>
  <si>
    <t>Melk, vegan topping</t>
  </si>
  <si>
    <t>liter</t>
  </si>
  <si>
    <t>Melk, koemelk topping</t>
  </si>
  <si>
    <t>Cacaopoeder, op koemelk basis</t>
  </si>
  <si>
    <t>Cacaopoeder, op vegan basis</t>
  </si>
  <si>
    <t>Losse verstrekkingen</t>
  </si>
  <si>
    <t>Suikersachets van 4 à 5 gram</t>
  </si>
  <si>
    <t>per 1.000 stuks</t>
  </si>
  <si>
    <t>Zoetjes van ongeveer 0,5 gram</t>
  </si>
  <si>
    <t>per 500 stuks</t>
  </si>
  <si>
    <t>Decafe sachets (1-kops)</t>
  </si>
  <si>
    <t>Creamer sachets van 2,5 à 3 gram</t>
  </si>
  <si>
    <t>Theezakjes (1-kops)</t>
  </si>
  <si>
    <t>Roerstaafjes (hout)</t>
  </si>
  <si>
    <t xml:space="preserve">Inschrijfprijs </t>
  </si>
  <si>
    <t xml:space="preserve">Verse bonenautomaat, incl. onderkast </t>
  </si>
  <si>
    <t>Prijs wordt niet meegenomen in de inschrijfprijs</t>
  </si>
  <si>
    <r>
      <rPr>
        <b/>
        <sz val="11"/>
        <color theme="1"/>
        <rFont val="Arial"/>
        <family val="2"/>
      </rPr>
      <t xml:space="preserve">Toelichting
</t>
    </r>
    <r>
      <rPr>
        <sz val="11"/>
        <color theme="1"/>
        <rFont val="Arial"/>
        <family val="2"/>
      </rPr>
      <t xml:space="preserve">
Alleen de grijs gemarkeerde velden dienen ingevuld te worden.
Enige andere aanpassing dan het invullen van de grijze velden is niet toegestaan.
Alle prijzen en tarieven zijn weergegeven in euro's exclusief btw en incl. overige belastingen en/of heffingen.
Genoemde aantallen zijn indicatief. Hieraan kunnen geen rechten worden ontleend.
De huurprijs van de automaten is inclusief eventuele vervanging van onderdelen en het uitvoeren van onderhouds- en reparatiewerkzaamheden.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</si>
</sst>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b/>
      <sz val="16"/>
      <name val="Arial"/>
      <family val="2"/>
    </font>
    <font>
      <sz val="11"/>
      <color theme="1"/>
      <name val="Arial"/>
      <family val="2"/>
    </font>
    <font>
      <b/>
      <sz val="15"/>
      <color theme="1"/>
      <name val="Arial"/>
      <family val="2"/>
    </font>
    <font>
      <b/>
      <sz val="15"/>
      <name val="Arial"/>
      <family val="2"/>
    </font>
    <font>
      <sz val="9.5"/>
      <color rgb="FF273273"/>
      <name val="Arial"/>
      <family val="2"/>
    </font>
    <font>
      <b/>
      <sz val="11"/>
      <color theme="1"/>
      <name val="Arial"/>
      <family val="2"/>
    </font>
    <font>
      <b/>
      <sz val="11"/>
      <color theme="0"/>
      <name val="Arial"/>
      <family val="2"/>
    </font>
    <font>
      <sz val="10"/>
      <color theme="1"/>
      <name val="Arial"/>
      <family val="2"/>
    </font>
    <font>
      <sz val="10"/>
      <name val="Arial"/>
      <family val="2"/>
    </font>
    <font>
      <sz val="12"/>
      <name val="Arial"/>
      <family val="2"/>
    </font>
    <font>
      <sz val="12"/>
      <color theme="1"/>
      <name val="Arial"/>
      <family val="2"/>
    </font>
    <font>
      <b/>
      <sz val="11"/>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249977111117893"/>
        <bgColor indexed="64"/>
      </patternFill>
    </fill>
  </fills>
  <borders count="2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s>
  <cellStyleXfs count="2">
    <xf numFmtId="0" fontId="0" fillId="0" borderId="0"/>
    <xf numFmtId="44" fontId="1" fillId="0" borderId="0" applyFont="0" applyFill="0" applyBorder="0" applyAlignment="0" applyProtection="0"/>
  </cellStyleXfs>
  <cellXfs count="70">
    <xf numFmtId="0" fontId="0" fillId="0" borderId="0" xfId="0"/>
    <xf numFmtId="0" fontId="2"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xf numFmtId="0" fontId="5"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center"/>
    </xf>
    <xf numFmtId="0" fontId="9" fillId="0" borderId="0" xfId="0" applyFont="1"/>
    <xf numFmtId="0" fontId="10" fillId="0" borderId="0" xfId="0" applyFont="1" applyAlignment="1">
      <alignment horizontal="left" vertical="top" wrapText="1"/>
    </xf>
    <xf numFmtId="0" fontId="10" fillId="0" borderId="0" xfId="0" applyFont="1"/>
    <xf numFmtId="44" fontId="10" fillId="0" borderId="0" xfId="0" applyNumberFormat="1" applyFont="1" applyAlignment="1">
      <alignment horizontal="left" vertical="top" wrapText="1"/>
    </xf>
    <xf numFmtId="0" fontId="13" fillId="5" borderId="6" xfId="0" applyFont="1" applyFill="1" applyBorder="1" applyAlignment="1">
      <alignment vertical="center"/>
    </xf>
    <xf numFmtId="0" fontId="13" fillId="5" borderId="6" xfId="0" applyFont="1" applyFill="1" applyBorder="1" applyAlignment="1">
      <alignment vertical="center" wrapText="1"/>
    </xf>
    <xf numFmtId="0" fontId="10" fillId="0" borderId="6" xfId="0" applyFont="1" applyBorder="1" applyAlignment="1">
      <alignment vertical="top"/>
    </xf>
    <xf numFmtId="0" fontId="10" fillId="0" borderId="6" xfId="0" applyFont="1" applyBorder="1" applyAlignment="1">
      <alignment horizontal="left" vertical="top" wrapText="1"/>
    </xf>
    <xf numFmtId="44" fontId="10" fillId="0" borderId="6" xfId="0" applyNumberFormat="1" applyFont="1" applyBorder="1" applyAlignment="1">
      <alignment horizontal="center" vertical="top" wrapText="1"/>
    </xf>
    <xf numFmtId="0" fontId="10" fillId="0" borderId="6" xfId="0" applyFont="1" applyBorder="1" applyAlignment="1">
      <alignment vertical="top" wrapText="1"/>
    </xf>
    <xf numFmtId="0" fontId="8" fillId="4" borderId="6" xfId="0" applyFont="1" applyFill="1" applyBorder="1"/>
    <xf numFmtId="0" fontId="9" fillId="0" borderId="6" xfId="0" applyFont="1" applyBorder="1"/>
    <xf numFmtId="44" fontId="9" fillId="0" borderId="6" xfId="0" applyNumberFormat="1" applyFont="1" applyBorder="1" applyAlignment="1">
      <alignment horizontal="center" vertical="top" wrapText="1"/>
    </xf>
    <xf numFmtId="44" fontId="10" fillId="2" borderId="6" xfId="0" applyNumberFormat="1" applyFont="1" applyFill="1" applyBorder="1" applyAlignment="1">
      <alignment horizontal="left" vertical="top" wrapText="1"/>
    </xf>
    <xf numFmtId="44" fontId="9" fillId="2" borderId="6" xfId="0" applyNumberFormat="1" applyFont="1" applyFill="1" applyBorder="1" applyAlignment="1">
      <alignment horizontal="left" vertical="top" wrapText="1"/>
    </xf>
    <xf numFmtId="0" fontId="10" fillId="2" borderId="6" xfId="0" applyFont="1" applyFill="1" applyBorder="1" applyAlignment="1">
      <alignment horizontal="left" vertical="top" wrapText="1"/>
    </xf>
    <xf numFmtId="0" fontId="9" fillId="2" borderId="6" xfId="0" applyFont="1" applyFill="1" applyBorder="1"/>
    <xf numFmtId="0" fontId="9" fillId="2" borderId="7" xfId="0" applyFont="1" applyFill="1" applyBorder="1"/>
    <xf numFmtId="0" fontId="3" fillId="0" borderId="12" xfId="0" applyFont="1" applyBorder="1" applyAlignment="1">
      <alignment horizontal="left" vertical="center" wrapText="1"/>
    </xf>
    <xf numFmtId="0" fontId="4" fillId="0" borderId="11" xfId="0" applyFont="1" applyBorder="1"/>
    <xf numFmtId="0" fontId="5" fillId="0" borderId="12" xfId="0" applyFont="1" applyBorder="1" applyAlignment="1">
      <alignment wrapText="1"/>
    </xf>
    <xf numFmtId="0" fontId="6" fillId="0" borderId="11" xfId="0" applyFont="1" applyBorder="1" applyAlignment="1">
      <alignment horizontal="left" vertical="center" indent="5"/>
    </xf>
    <xf numFmtId="0" fontId="3" fillId="0" borderId="0" xfId="0" applyFont="1" applyAlignment="1">
      <alignment horizontal="center" vertical="top" wrapText="1"/>
    </xf>
    <xf numFmtId="0" fontId="3" fillId="0" borderId="12" xfId="0" applyFont="1" applyBorder="1" applyAlignment="1">
      <alignment horizontal="left" vertical="top" wrapText="1"/>
    </xf>
    <xf numFmtId="0" fontId="10" fillId="0" borderId="11" xfId="0" applyFont="1" applyBorder="1" applyAlignment="1">
      <alignment vertical="top"/>
    </xf>
    <xf numFmtId="0" fontId="11" fillId="0" borderId="0" xfId="0" applyFont="1" applyAlignment="1">
      <alignment horizontal="right" vertical="top" wrapText="1"/>
    </xf>
    <xf numFmtId="44" fontId="11" fillId="0" borderId="13" xfId="0" applyNumberFormat="1" applyFont="1" applyBorder="1" applyAlignment="1">
      <alignment horizontal="left" vertical="top" wrapText="1"/>
    </xf>
    <xf numFmtId="0" fontId="7" fillId="0" borderId="11" xfId="0" applyFont="1" applyBorder="1" applyAlignment="1">
      <alignment horizontal="right"/>
    </xf>
    <xf numFmtId="0" fontId="12" fillId="0" borderId="0" xfId="0" applyFont="1" applyAlignment="1">
      <alignment horizontal="right" vertical="top" wrapText="1"/>
    </xf>
    <xf numFmtId="44" fontId="12" fillId="0" borderId="13" xfId="0" applyNumberFormat="1" applyFont="1" applyBorder="1" applyAlignment="1">
      <alignment horizontal="center" vertical="top" wrapText="1"/>
    </xf>
    <xf numFmtId="0" fontId="3" fillId="0" borderId="0" xfId="0" applyFont="1" applyAlignment="1">
      <alignment horizontal="right" vertical="top" wrapText="1"/>
    </xf>
    <xf numFmtId="44" fontId="3" fillId="0" borderId="12" xfId="0" applyNumberFormat="1" applyFont="1" applyBorder="1" applyAlignment="1">
      <alignment horizontal="center" vertical="top" wrapText="1"/>
    </xf>
    <xf numFmtId="0" fontId="4" fillId="0" borderId="14" xfId="0" applyFont="1" applyBorder="1" applyAlignment="1">
      <alignment horizontal="right"/>
    </xf>
    <xf numFmtId="0" fontId="3" fillId="0" borderId="12" xfId="0" applyFont="1" applyBorder="1" applyAlignment="1">
      <alignment horizontal="center"/>
    </xf>
    <xf numFmtId="3" fontId="9" fillId="0" borderId="6" xfId="0" applyNumberFormat="1" applyFont="1" applyBorder="1"/>
    <xf numFmtId="0" fontId="9" fillId="7" borderId="6" xfId="0" applyFont="1" applyFill="1" applyBorder="1"/>
    <xf numFmtId="0" fontId="4" fillId="0" borderId="11" xfId="0" applyFont="1" applyBorder="1" applyAlignment="1">
      <alignment horizontal="right"/>
    </xf>
    <xf numFmtId="44" fontId="4" fillId="0" borderId="0" xfId="0" applyNumberFormat="1" applyFont="1" applyBorder="1" applyAlignment="1">
      <alignment horizontal="center"/>
    </xf>
    <xf numFmtId="44" fontId="10" fillId="8" borderId="6" xfId="0" applyNumberFormat="1" applyFont="1" applyFill="1" applyBorder="1" applyAlignment="1">
      <alignment horizontal="left" vertical="top" wrapText="1"/>
    </xf>
    <xf numFmtId="0" fontId="10" fillId="0" borderId="19" xfId="0" applyFont="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0" xfId="0" applyFont="1" applyFill="1" applyAlignment="1">
      <alignment horizontal="left" vertical="top" wrapText="1"/>
    </xf>
    <xf numFmtId="0" fontId="3" fillId="3" borderId="12"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3" borderId="17" xfId="0" applyFont="1" applyFill="1" applyBorder="1" applyAlignment="1">
      <alignment horizontal="left" vertical="top"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8" fillId="4" borderId="6" xfId="0" applyFont="1" applyFill="1" applyBorder="1" applyAlignment="1">
      <alignment horizontal="left"/>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18" xfId="0" applyFont="1" applyFill="1" applyBorder="1" applyAlignment="1">
      <alignment horizontal="center" vertical="center"/>
    </xf>
    <xf numFmtId="44" fontId="4" fillId="0" borderId="3" xfId="0" applyNumberFormat="1" applyFont="1" applyBorder="1" applyAlignment="1">
      <alignment horizontal="center"/>
    </xf>
    <xf numFmtId="44" fontId="4" fillId="0" borderId="2" xfId="0" applyNumberFormat="1" applyFont="1" applyBorder="1" applyAlignment="1">
      <alignment horizontal="center"/>
    </xf>
    <xf numFmtId="0" fontId="13" fillId="5" borderId="4" xfId="0" applyFont="1" applyFill="1" applyBorder="1" applyAlignment="1">
      <alignment horizontal="left" vertical="center"/>
    </xf>
    <xf numFmtId="0" fontId="13" fillId="5" borderId="5" xfId="0" applyFont="1" applyFill="1" applyBorder="1" applyAlignment="1">
      <alignment horizontal="left" vertical="center"/>
    </xf>
    <xf numFmtId="0" fontId="13" fillId="5" borderId="18" xfId="0" applyFont="1" applyFill="1" applyBorder="1" applyAlignment="1">
      <alignment horizontal="left" vertical="center"/>
    </xf>
  </cellXfs>
  <cellStyles count="2">
    <cellStyle name="Standaard" xfId="0" builtinId="0"/>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H34"/>
  <sheetViews>
    <sheetView showGridLines="0" tabSelected="1" topLeftCell="A3" workbookViewId="0">
      <selection activeCell="A9" sqref="A9"/>
    </sheetView>
  </sheetViews>
  <sheetFormatPr defaultColWidth="8.88671875" defaultRowHeight="13.8" x14ac:dyDescent="0.25"/>
  <cols>
    <col min="1" max="1" width="44.5546875" style="4" bestFit="1" customWidth="1"/>
    <col min="2" max="2" width="16.109375" style="4" customWidth="1"/>
    <col min="3" max="3" width="25.44140625" style="4" customWidth="1"/>
    <col min="4" max="4" width="16.109375" style="4" customWidth="1"/>
    <col min="5" max="5" width="30.33203125" style="7" bestFit="1" customWidth="1"/>
    <col min="6" max="6" width="35.5546875" style="7" customWidth="1"/>
    <col min="7" max="7" width="19.5546875" style="4" customWidth="1"/>
    <col min="8" max="16384" width="8.88671875" style="4"/>
  </cols>
  <sheetData>
    <row r="1" spans="1:8" s="2" customFormat="1" ht="21" x14ac:dyDescent="0.3">
      <c r="A1" s="62" t="s">
        <v>0</v>
      </c>
      <c r="B1" s="63"/>
      <c r="C1" s="63"/>
      <c r="D1" s="63"/>
      <c r="E1" s="63"/>
      <c r="F1" s="64"/>
      <c r="G1" s="1"/>
    </row>
    <row r="2" spans="1:8" ht="14.4" thickBot="1" x14ac:dyDescent="0.3">
      <c r="A2" s="57"/>
      <c r="B2" s="58"/>
      <c r="C2" s="58"/>
      <c r="D2" s="58"/>
      <c r="E2" s="58"/>
      <c r="F2" s="26"/>
    </row>
    <row r="3" spans="1:8" ht="19.8" thickBot="1" x14ac:dyDescent="0.4">
      <c r="A3" s="27" t="s">
        <v>1</v>
      </c>
      <c r="B3" s="60"/>
      <c r="C3" s="61"/>
      <c r="D3" s="5"/>
      <c r="E3" s="5"/>
      <c r="F3" s="28"/>
      <c r="G3" s="5"/>
      <c r="H3" s="3"/>
    </row>
    <row r="4" spans="1:8" x14ac:dyDescent="0.25">
      <c r="A4" s="29"/>
      <c r="B4" s="6"/>
      <c r="C4" s="6"/>
      <c r="D4" s="6"/>
      <c r="E4" s="30"/>
      <c r="F4" s="31"/>
      <c r="G4" s="6"/>
    </row>
    <row r="5" spans="1:8" x14ac:dyDescent="0.25">
      <c r="A5" s="59" t="s">
        <v>2</v>
      </c>
      <c r="B5" s="59"/>
      <c r="C5" s="59"/>
      <c r="D5" s="59"/>
      <c r="E5" s="59"/>
      <c r="F5" s="59"/>
      <c r="G5" s="6"/>
    </row>
    <row r="6" spans="1:8" ht="27.6" x14ac:dyDescent="0.25">
      <c r="A6" s="12" t="s">
        <v>3</v>
      </c>
      <c r="B6" s="13" t="s">
        <v>4</v>
      </c>
      <c r="C6" s="13" t="s">
        <v>5</v>
      </c>
      <c r="D6" s="12" t="s">
        <v>6</v>
      </c>
      <c r="E6" s="12" t="s">
        <v>7</v>
      </c>
      <c r="F6" s="12" t="s">
        <v>8</v>
      </c>
      <c r="G6" s="6"/>
    </row>
    <row r="7" spans="1:8" s="10" customFormat="1" ht="13.2" x14ac:dyDescent="0.25">
      <c r="A7" s="14" t="s">
        <v>9</v>
      </c>
      <c r="B7" s="21">
        <v>0</v>
      </c>
      <c r="C7" s="15">
        <v>16</v>
      </c>
      <c r="D7" s="15" t="s">
        <v>10</v>
      </c>
      <c r="E7" s="16">
        <f>B7*C7*12</f>
        <v>0</v>
      </c>
      <c r="F7" s="23"/>
      <c r="G7" s="9"/>
    </row>
    <row r="8" spans="1:8" s="10" customFormat="1" ht="39.6" x14ac:dyDescent="0.25">
      <c r="A8" s="17" t="s">
        <v>11</v>
      </c>
      <c r="B8" s="21">
        <v>0</v>
      </c>
      <c r="C8" s="47">
        <v>5</v>
      </c>
      <c r="D8" s="15" t="s">
        <v>10</v>
      </c>
      <c r="E8" s="16">
        <f>B8*C8*12</f>
        <v>0</v>
      </c>
      <c r="F8" s="23"/>
      <c r="G8" s="9"/>
    </row>
    <row r="9" spans="1:8" s="10" customFormat="1" ht="15.6" thickBot="1" x14ac:dyDescent="0.3">
      <c r="A9" s="32"/>
      <c r="B9" s="11"/>
      <c r="C9" s="9"/>
      <c r="E9" s="33" t="s">
        <v>12</v>
      </c>
      <c r="F9" s="34">
        <f>SUM(E7:E8)</f>
        <v>0</v>
      </c>
      <c r="G9" s="9"/>
    </row>
    <row r="10" spans="1:8" x14ac:dyDescent="0.25">
      <c r="A10" s="29"/>
      <c r="B10" s="6"/>
      <c r="C10" s="6"/>
      <c r="D10" s="6"/>
      <c r="E10" s="30"/>
      <c r="F10" s="31"/>
    </row>
    <row r="11" spans="1:8" x14ac:dyDescent="0.25">
      <c r="A11" s="18" t="s">
        <v>13</v>
      </c>
      <c r="B11" s="18"/>
      <c r="C11" s="18"/>
      <c r="D11" s="18"/>
      <c r="E11" s="18"/>
      <c r="F11" s="18"/>
    </row>
    <row r="12" spans="1:8" ht="27.6" x14ac:dyDescent="0.25">
      <c r="A12" s="12" t="s">
        <v>14</v>
      </c>
      <c r="B12" s="13" t="s">
        <v>15</v>
      </c>
      <c r="C12" s="13" t="s">
        <v>16</v>
      </c>
      <c r="D12" s="12" t="s">
        <v>6</v>
      </c>
      <c r="E12" s="12" t="s">
        <v>7</v>
      </c>
      <c r="F12" s="12" t="s">
        <v>8</v>
      </c>
    </row>
    <row r="13" spans="1:8" x14ac:dyDescent="0.25">
      <c r="A13" s="67" t="s">
        <v>17</v>
      </c>
      <c r="B13" s="68"/>
      <c r="C13" s="68"/>
      <c r="D13" s="68"/>
      <c r="E13" s="68"/>
      <c r="F13" s="69"/>
    </row>
    <row r="14" spans="1:8" s="8" customFormat="1" ht="13.2" x14ac:dyDescent="0.25">
      <c r="A14" s="19" t="s">
        <v>18</v>
      </c>
      <c r="B14" s="22">
        <v>0</v>
      </c>
      <c r="C14" s="42">
        <v>1500</v>
      </c>
      <c r="D14" s="19" t="s">
        <v>19</v>
      </c>
      <c r="E14" s="20">
        <f t="shared" ref="E14:E25" si="0">B14*C14</f>
        <v>0</v>
      </c>
      <c r="F14" s="24"/>
    </row>
    <row r="15" spans="1:8" s="8" customFormat="1" ht="13.2" x14ac:dyDescent="0.25">
      <c r="A15" s="43" t="s">
        <v>20</v>
      </c>
      <c r="B15" s="22">
        <v>0</v>
      </c>
      <c r="C15" s="42">
        <v>350</v>
      </c>
      <c r="D15" s="19" t="s">
        <v>21</v>
      </c>
      <c r="E15" s="20">
        <f t="shared" ref="E15" si="1">B15*C15</f>
        <v>0</v>
      </c>
      <c r="F15" s="24"/>
    </row>
    <row r="16" spans="1:8" s="8" customFormat="1" ht="13.2" x14ac:dyDescent="0.25">
      <c r="A16" s="43" t="s">
        <v>22</v>
      </c>
      <c r="B16" s="22">
        <v>0</v>
      </c>
      <c r="C16" s="42">
        <v>350</v>
      </c>
      <c r="D16" s="19" t="s">
        <v>21</v>
      </c>
      <c r="E16" s="20">
        <f t="shared" si="0"/>
        <v>0</v>
      </c>
      <c r="F16" s="24"/>
    </row>
    <row r="17" spans="1:8" s="8" customFormat="1" ht="13.2" x14ac:dyDescent="0.25">
      <c r="A17" s="43" t="s">
        <v>23</v>
      </c>
      <c r="B17" s="22">
        <v>0</v>
      </c>
      <c r="C17" s="42">
        <v>600</v>
      </c>
      <c r="D17" s="19" t="s">
        <v>19</v>
      </c>
      <c r="E17" s="20">
        <f t="shared" si="0"/>
        <v>0</v>
      </c>
      <c r="F17" s="24"/>
    </row>
    <row r="18" spans="1:8" s="8" customFormat="1" ht="13.2" x14ac:dyDescent="0.25">
      <c r="A18" s="19" t="s">
        <v>24</v>
      </c>
      <c r="B18" s="22">
        <v>0</v>
      </c>
      <c r="C18" s="42">
        <v>100</v>
      </c>
      <c r="D18" s="19" t="s">
        <v>19</v>
      </c>
      <c r="E18" s="20">
        <f t="shared" si="0"/>
        <v>0</v>
      </c>
      <c r="F18" s="24"/>
    </row>
    <row r="19" spans="1:8" s="8" customFormat="1" x14ac:dyDescent="0.25">
      <c r="A19" s="67" t="s">
        <v>25</v>
      </c>
      <c r="B19" s="68"/>
      <c r="C19" s="68"/>
      <c r="D19" s="68"/>
      <c r="E19" s="68"/>
      <c r="F19" s="69"/>
    </row>
    <row r="20" spans="1:8" s="8" customFormat="1" ht="13.2" x14ac:dyDescent="0.25">
      <c r="A20" s="19" t="s">
        <v>26</v>
      </c>
      <c r="B20" s="22">
        <v>0</v>
      </c>
      <c r="C20" s="42">
        <v>40</v>
      </c>
      <c r="D20" s="19" t="s">
        <v>27</v>
      </c>
      <c r="E20" s="20">
        <f t="shared" si="0"/>
        <v>0</v>
      </c>
      <c r="F20" s="24"/>
    </row>
    <row r="21" spans="1:8" s="8" customFormat="1" ht="13.2" x14ac:dyDescent="0.25">
      <c r="A21" s="19" t="s">
        <v>28</v>
      </c>
      <c r="B21" s="22">
        <v>0</v>
      </c>
      <c r="C21" s="42">
        <v>10</v>
      </c>
      <c r="D21" s="19" t="s">
        <v>29</v>
      </c>
      <c r="E21" s="20">
        <f t="shared" si="0"/>
        <v>0</v>
      </c>
      <c r="F21" s="24"/>
    </row>
    <row r="22" spans="1:8" s="8" customFormat="1" ht="13.2" x14ac:dyDescent="0.25">
      <c r="A22" s="19" t="s">
        <v>30</v>
      </c>
      <c r="B22" s="22">
        <v>0</v>
      </c>
      <c r="C22" s="42">
        <v>3</v>
      </c>
      <c r="D22" s="19" t="s">
        <v>29</v>
      </c>
      <c r="E22" s="20">
        <f t="shared" si="0"/>
        <v>0</v>
      </c>
      <c r="F22" s="24"/>
    </row>
    <row r="23" spans="1:8" s="8" customFormat="1" ht="13.2" x14ac:dyDescent="0.25">
      <c r="A23" s="19" t="s">
        <v>31</v>
      </c>
      <c r="B23" s="22">
        <v>0</v>
      </c>
      <c r="C23" s="42">
        <v>15</v>
      </c>
      <c r="D23" s="19" t="s">
        <v>27</v>
      </c>
      <c r="E23" s="20">
        <f t="shared" si="0"/>
        <v>0</v>
      </c>
      <c r="F23" s="24"/>
    </row>
    <row r="24" spans="1:8" s="8" customFormat="1" ht="13.2" x14ac:dyDescent="0.25">
      <c r="A24" s="19" t="s">
        <v>32</v>
      </c>
      <c r="B24" s="22">
        <v>0</v>
      </c>
      <c r="C24" s="42">
        <v>105</v>
      </c>
      <c r="D24" s="19" t="s">
        <v>27</v>
      </c>
      <c r="E24" s="20">
        <f t="shared" si="0"/>
        <v>0</v>
      </c>
      <c r="F24" s="24"/>
    </row>
    <row r="25" spans="1:8" s="8" customFormat="1" thickBot="1" x14ac:dyDescent="0.3">
      <c r="A25" s="19" t="s">
        <v>33</v>
      </c>
      <c r="B25" s="22">
        <v>0</v>
      </c>
      <c r="C25" s="42">
        <v>80</v>
      </c>
      <c r="D25" s="19" t="s">
        <v>27</v>
      </c>
      <c r="E25" s="20">
        <f t="shared" si="0"/>
        <v>0</v>
      </c>
      <c r="F25" s="25"/>
    </row>
    <row r="26" spans="1:8" ht="15.6" thickBot="1" x14ac:dyDescent="0.3">
      <c r="A26" s="35"/>
      <c r="E26" s="36" t="s">
        <v>12</v>
      </c>
      <c r="F26" s="37">
        <f>SUM(E14:E25)</f>
        <v>0</v>
      </c>
      <c r="G26" s="6"/>
      <c r="H26" s="6"/>
    </row>
    <row r="27" spans="1:8" ht="14.4" thickBot="1" x14ac:dyDescent="0.3">
      <c r="A27" s="35"/>
      <c r="E27" s="38"/>
      <c r="F27" s="39"/>
      <c r="G27" s="6"/>
      <c r="H27" s="6"/>
    </row>
    <row r="28" spans="1:8" ht="19.8" thickBot="1" x14ac:dyDescent="0.4">
      <c r="A28" s="40" t="s">
        <v>34</v>
      </c>
      <c r="B28" s="65">
        <f>(F9+F26)*3</f>
        <v>0</v>
      </c>
      <c r="C28" s="66"/>
      <c r="E28" s="4"/>
      <c r="F28" s="41"/>
    </row>
    <row r="29" spans="1:8" ht="19.2" x14ac:dyDescent="0.35">
      <c r="A29" s="44"/>
      <c r="B29" s="45"/>
      <c r="C29" s="45"/>
      <c r="E29" s="4"/>
      <c r="F29" s="41"/>
    </row>
    <row r="30" spans="1:8" ht="28.5" customHeight="1" x14ac:dyDescent="0.25">
      <c r="A30" s="14" t="s">
        <v>35</v>
      </c>
      <c r="B30" s="46">
        <v>0</v>
      </c>
      <c r="C30" s="15">
        <v>1</v>
      </c>
      <c r="D30" s="15" t="s">
        <v>10</v>
      </c>
      <c r="E30" s="16">
        <f>B30*C30*12</f>
        <v>0</v>
      </c>
      <c r="F30" s="23" t="s">
        <v>36</v>
      </c>
      <c r="G30" s="9"/>
      <c r="H30" s="10"/>
    </row>
    <row r="31" spans="1:8" ht="13.95" customHeight="1" x14ac:dyDescent="0.25">
      <c r="A31" s="48" t="s">
        <v>37</v>
      </c>
      <c r="B31" s="49"/>
      <c r="C31" s="49"/>
      <c r="D31" s="49"/>
      <c r="E31" s="49"/>
      <c r="F31" s="50"/>
    </row>
    <row r="32" spans="1:8" x14ac:dyDescent="0.25">
      <c r="A32" s="51"/>
      <c r="B32" s="52"/>
      <c r="C32" s="52"/>
      <c r="D32" s="52"/>
      <c r="E32" s="52"/>
      <c r="F32" s="53"/>
    </row>
    <row r="33" spans="1:6" ht="98.4" customHeight="1" x14ac:dyDescent="0.25">
      <c r="A33" s="51"/>
      <c r="B33" s="52"/>
      <c r="C33" s="52"/>
      <c r="D33" s="52"/>
      <c r="E33" s="52"/>
      <c r="F33" s="53"/>
    </row>
    <row r="34" spans="1:6" ht="13.95" customHeight="1" x14ac:dyDescent="0.25">
      <c r="A34" s="54"/>
      <c r="B34" s="55"/>
      <c r="C34" s="55"/>
      <c r="D34" s="55"/>
      <c r="E34" s="55"/>
      <c r="F34" s="56"/>
    </row>
  </sheetData>
  <mergeCells count="8">
    <mergeCell ref="A31:F34"/>
    <mergeCell ref="A2:E2"/>
    <mergeCell ref="A5:F5"/>
    <mergeCell ref="B3:C3"/>
    <mergeCell ref="A1:F1"/>
    <mergeCell ref="B28:C28"/>
    <mergeCell ref="A19:F19"/>
    <mergeCell ref="A13:F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3" ma:contentTypeDescription="Create a new document." ma:contentTypeScope="" ma:versionID="eba961e284b5b75ec7b4e2b3c221276b">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1582a4b9d1e60bdf455a0bd5c91f2e3d"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092A7C-0D8A-4BC0-A3FB-79316045B131}">
  <ds:schemaRefs>
    <ds:schemaRef ds:uri="http://schemas.microsoft.com/office/2006/metadata/properties"/>
    <ds:schemaRef ds:uri="http://schemas.microsoft.com/office/infopath/2007/PartnerControls"/>
    <ds:schemaRef ds:uri="a53d670a-fa0c-4e11-83ed-7df85f78587d"/>
    <ds:schemaRef ds:uri="c8ca6268-58f3-454b-8946-63a28c02e6cd"/>
  </ds:schemaRefs>
</ds:datastoreItem>
</file>

<file path=customXml/itemProps2.xml><?xml version="1.0" encoding="utf-8"?>
<ds:datastoreItem xmlns:ds="http://schemas.openxmlformats.org/officeDocument/2006/customXml" ds:itemID="{C3B262C6-ACD4-4EC9-9E49-BBC038B14F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3d670a-fa0c-4e11-83ed-7df85f78587d"/>
    <ds:schemaRef ds:uri="c8ca6268-58f3-454b-8946-63a28c02e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F7ED8-5FC2-4758-8E3D-7C3D0B607C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Frieda Meijer</cp:lastModifiedBy>
  <cp:revision/>
  <dcterms:created xsi:type="dcterms:W3CDTF">2019-06-10T23:19:37Z</dcterms:created>
  <dcterms:modified xsi:type="dcterms:W3CDTF">2025-04-25T08:09:18Z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ies>
</file>