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387whu\Documents\"/>
    </mc:Choice>
  </mc:AlternateContent>
  <xr:revisionPtr revIDLastSave="0" documentId="8_{134DD1D8-85C2-4ED4-8778-F87DFC8100F5}" xr6:coauthVersionLast="47" xr6:coauthVersionMax="47" xr10:uidLastSave="{00000000-0000-0000-0000-000000000000}"/>
  <bookViews>
    <workbookView xWindow="28680" yWindow="-120" windowWidth="29040" windowHeight="15840" xr2:uid="{762F9481-5BB2-4B8A-9C7E-D03579FAFE2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2" i="1" l="1"/>
  <c r="G56" i="1" l="1"/>
  <c r="I56" i="1"/>
  <c r="H56" i="1"/>
  <c r="F5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Marcelissen</author>
  </authors>
  <commentList>
    <comment ref="F61" authorId="0" shapeId="0" xr:uid="{00F94F75-B5EE-45AE-B2FB-0D5CC8D3786C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Bij het toevoegen van regels in de formulebalk F4 t/m F xx  aanpassen
=((AANTAL.ALS(F14:F65;"JA")*10)/$B$70)+((AANTAL.ALS(F14:F65;"N.V.T.")*10)/$B$70)+((AANTAL.ALS(F14:F65;"Ja, maar..")*5)/$B$70) </t>
        </r>
      </text>
    </comment>
    <comment ref="B62" authorId="0" shapeId="0" xr:uid="{BF6CBFD0-C60B-49F6-B4BA-D2936D4C1425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X zetten in kolom B .X.
Hierdoor wordt de formule aangepast t.o.v. het aantal Onderwerpen.
   </t>
        </r>
      </text>
    </comment>
  </commentList>
</comments>
</file>

<file path=xl/sharedStrings.xml><?xml version="1.0" encoding="utf-8"?>
<sst xmlns="http://schemas.openxmlformats.org/spreadsheetml/2006/main" count="47" uniqueCount="42">
  <si>
    <t xml:space="preserve">Avans Hogeschool </t>
  </si>
  <si>
    <t>Prestatiemeter</t>
  </si>
  <si>
    <t xml:space="preserve"> </t>
  </si>
  <si>
    <t>Datum</t>
  </si>
  <si>
    <t>Opdrachtnemer</t>
  </si>
  <si>
    <t>Contractbeheerder</t>
  </si>
  <si>
    <t>Contracteigenaar</t>
  </si>
  <si>
    <t>Contractperiode</t>
  </si>
  <si>
    <t>Verlengingen</t>
  </si>
  <si>
    <t>Onderwerp</t>
  </si>
  <si>
    <t>Uitgangspunt</t>
  </si>
  <si>
    <t>Opmerkingen(en)</t>
  </si>
  <si>
    <t>DIENSTVERLENING</t>
  </si>
  <si>
    <t>.X.</t>
  </si>
  <si>
    <t>Eisen</t>
  </si>
  <si>
    <t xml:space="preserve">Gunningscriterium </t>
  </si>
  <si>
    <t>FINANCIEEL</t>
  </si>
  <si>
    <t>Facturatie</t>
  </si>
  <si>
    <t>PRO-ACTIEF</t>
  </si>
  <si>
    <t xml:space="preserve">.X. </t>
  </si>
  <si>
    <t>Verbetering</t>
  </si>
  <si>
    <t>Aantal onderwerpen</t>
  </si>
  <si>
    <t>Ja =</t>
  </si>
  <si>
    <t>N.v.t. =</t>
  </si>
  <si>
    <t>Ja maar =</t>
  </si>
  <si>
    <t>Nee =</t>
  </si>
  <si>
    <t>Q1 2024</t>
  </si>
  <si>
    <t>Q2 2024</t>
  </si>
  <si>
    <t>Q3 2024</t>
  </si>
  <si>
    <t>Q4 2024</t>
  </si>
  <si>
    <t>x</t>
  </si>
  <si>
    <t>100% van de factureren zijn tijdig, compleet en inhoudelijk correct gefactureerd, conform Overeenkomst.</t>
  </si>
  <si>
    <t xml:space="preserve">Ja = alle factureren zijn correct
Ja, maar = t/m 2 factureren hebben aanpassing nodig 
Nee = meer dan 5 facturen hebben aanpassing nodig. Of aanpassing van een factuur heeft &gt; 14 kalenderdagen geduurd. Of een factuur welke betrekking heeft op eenzelfde Opdracht is meer dan twee keer aangepast. </t>
  </si>
  <si>
    <t xml:space="preserve">Norm waardering </t>
  </si>
  <si>
    <t>Informatiebron + beoordelingsperiode</t>
  </si>
  <si>
    <t>Managemeninformatie 
1x per kwartaal</t>
  </si>
  <si>
    <t xml:space="preserve">Kwaliteit van dienstverlening </t>
  </si>
  <si>
    <t>X</t>
  </si>
  <si>
    <t xml:space="preserve">100% van de Pentest rapportages zijn tijdig, compleet en inhoudelijk correct, conform Overeenkomst. </t>
  </si>
  <si>
    <t>Ja = alle rapportages zijn correct en tijdig aangeleverd.
Ja, maar = t/m 1 rapportage heeft een aanpassing nodig of is niet binnen de gestelde termijn ingediend.
Nee = meer dan 2 rapportages vereisen aanpassingen of zijn niet binnen de gestelde termijn ingediend.</t>
  </si>
  <si>
    <t>Maximaal 1 (officiële) klacht per kwartaal. Avans bepaalt wat een klacht is. Doel: klachtenvermindering, -opvolging en verbetering van de kwaliteit van de dienstverlening, conform Overeenkomst.</t>
  </si>
  <si>
    <t>Ja = geen klachten per kwartaal.
Ja, maar = maximaal 1 klacht, die snel en adequaat is opgelost door Opdrachtnemer.
Nee = meer dan 1 klacht of de voorgestelde oplossing is niet goedgekeurd door Avans.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</si>
</sst>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name val="Verdana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Verdana"/>
      <family val="2"/>
    </font>
    <font>
      <sz val="11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</borders>
  <cellStyleXfs count="2">
    <xf numFmtId="0" fontId="0" fillId="0" borderId="0"/>
    <xf numFmtId="0" fontId="4" fillId="8" borderId="27" applyNumberFormat="0" applyAlignment="0" applyProtection="0"/>
  </cellStyleXfs>
  <cellXfs count="102">
    <xf numFmtId="0" fontId="0" fillId="0" borderId="0" xfId="0"/>
    <xf numFmtId="0" fontId="1" fillId="3" borderId="4" xfId="0" applyFont="1" applyFill="1" applyBorder="1"/>
    <xf numFmtId="0" fontId="1" fillId="3" borderId="7" xfId="0" applyFont="1" applyFill="1" applyBorder="1"/>
    <xf numFmtId="0" fontId="1" fillId="3" borderId="12" xfId="0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 applyAlignment="1">
      <alignment wrapText="1" shrinkToFit="1"/>
    </xf>
    <xf numFmtId="0" fontId="2" fillId="5" borderId="19" xfId="0" applyFont="1" applyFill="1" applyBorder="1" applyAlignment="1">
      <alignment vertical="center"/>
    </xf>
    <xf numFmtId="0" fontId="2" fillId="5" borderId="2" xfId="0" applyFont="1" applyFill="1" applyBorder="1"/>
    <xf numFmtId="0" fontId="2" fillId="0" borderId="10" xfId="0" applyFont="1" applyBorder="1" applyAlignment="1">
      <alignment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5" borderId="24" xfId="0" applyFont="1" applyFill="1" applyBorder="1" applyAlignment="1">
      <alignment vertical="center"/>
    </xf>
    <xf numFmtId="0" fontId="1" fillId="5" borderId="1" xfId="0" applyFont="1" applyFill="1" applyBorder="1"/>
    <xf numFmtId="0" fontId="2" fillId="0" borderId="34" xfId="0" applyFont="1" applyBorder="1" applyAlignment="1">
      <alignment horizontal="center" vertical="center" wrapText="1" shrinkToFit="1"/>
    </xf>
    <xf numFmtId="0" fontId="2" fillId="0" borderId="35" xfId="0" applyFont="1" applyBorder="1" applyAlignment="1">
      <alignment vertical="center" wrapText="1" shrinkToFit="1"/>
    </xf>
    <xf numFmtId="0" fontId="1" fillId="5" borderId="1" xfId="0" applyFont="1" applyFill="1" applyBorder="1" applyAlignment="1">
      <alignment horizontal="left" vertical="top"/>
    </xf>
    <xf numFmtId="0" fontId="2" fillId="5" borderId="24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vertical="center" wrapText="1" shrinkToFit="1"/>
    </xf>
    <xf numFmtId="0" fontId="2" fillId="0" borderId="35" xfId="0" applyFont="1" applyBorder="1" applyAlignment="1">
      <alignment horizontal="center" vertical="center" wrapText="1" shrinkToFit="1"/>
    </xf>
    <xf numFmtId="0" fontId="1" fillId="5" borderId="19" xfId="0" applyFont="1" applyFill="1" applyBorder="1" applyAlignment="1">
      <alignment vertic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 vertical="top"/>
    </xf>
    <xf numFmtId="0" fontId="1" fillId="5" borderId="20" xfId="0" applyFont="1" applyFill="1" applyBorder="1" applyAlignment="1">
      <alignment horizontal="center"/>
    </xf>
    <xf numFmtId="2" fontId="1" fillId="5" borderId="25" xfId="0" applyNumberFormat="1" applyFont="1" applyFill="1" applyBorder="1" applyAlignment="1">
      <alignment vertical="center"/>
    </xf>
    <xf numFmtId="2" fontId="1" fillId="5" borderId="20" xfId="0" applyNumberFormat="1" applyFont="1" applyFill="1" applyBorder="1" applyAlignment="1">
      <alignment vertical="center"/>
    </xf>
    <xf numFmtId="2" fontId="1" fillId="5" borderId="3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8" borderId="27" xfId="1" applyFont="1"/>
    <xf numFmtId="0" fontId="1" fillId="6" borderId="23" xfId="0" applyFont="1" applyFill="1" applyBorder="1" applyAlignment="1">
      <alignment horizontal="left" vertical="top" wrapText="1" shrinkToFit="1"/>
    </xf>
    <xf numFmtId="0" fontId="2" fillId="0" borderId="36" xfId="0" applyFont="1" applyBorder="1" applyAlignment="1">
      <alignment vertical="center" wrapText="1" shrinkToFit="1"/>
    </xf>
    <xf numFmtId="0" fontId="2" fillId="0" borderId="32" xfId="0" applyFont="1" applyBorder="1" applyAlignment="1">
      <alignment vertical="center" wrapText="1" shrinkToFit="1"/>
    </xf>
    <xf numFmtId="0" fontId="2" fillId="0" borderId="37" xfId="0" applyFont="1" applyBorder="1" applyAlignment="1">
      <alignment vertical="center" wrapText="1" shrinkToFit="1"/>
    </xf>
    <xf numFmtId="0" fontId="5" fillId="8" borderId="38" xfId="1" applyFont="1" applyBorder="1" applyAlignment="1">
      <alignment horizontal="center" vertical="top"/>
    </xf>
    <xf numFmtId="0" fontId="5" fillId="8" borderId="39" xfId="1" applyFont="1" applyBorder="1" applyAlignment="1">
      <alignment horizontal="center" vertical="top"/>
    </xf>
    <xf numFmtId="0" fontId="5" fillId="8" borderId="40" xfId="1" applyFont="1" applyBorder="1" applyAlignment="1">
      <alignment horizontal="center" vertical="top"/>
    </xf>
    <xf numFmtId="0" fontId="5" fillId="8" borderId="40" xfId="1" applyFont="1" applyBorder="1" applyAlignment="1">
      <alignment horizontal="center" vertical="top" wrapText="1" shrinkToFit="1"/>
    </xf>
    <xf numFmtId="0" fontId="5" fillId="8" borderId="41" xfId="1" applyFont="1" applyBorder="1" applyAlignment="1">
      <alignment horizontal="center" vertical="top" wrapText="1" shrinkToFit="1"/>
    </xf>
    <xf numFmtId="0" fontId="5" fillId="8" borderId="41" xfId="1" applyFont="1" applyBorder="1" applyAlignment="1">
      <alignment horizontal="center" vertical="top"/>
    </xf>
    <xf numFmtId="0" fontId="2" fillId="7" borderId="36" xfId="0" applyFont="1" applyFill="1" applyBorder="1" applyAlignment="1">
      <alignment horizontal="left" vertical="center" wrapText="1"/>
    </xf>
    <xf numFmtId="0" fontId="2" fillId="7" borderId="32" xfId="0" applyFont="1" applyFill="1" applyBorder="1" applyAlignment="1">
      <alignment vertical="center" wrapText="1"/>
    </xf>
    <xf numFmtId="2" fontId="3" fillId="3" borderId="17" xfId="0" applyNumberFormat="1" applyFont="1" applyFill="1" applyBorder="1" applyAlignment="1">
      <alignment horizontal="center" wrapText="1" shrinkToFit="1"/>
    </xf>
    <xf numFmtId="2" fontId="3" fillId="3" borderId="18" xfId="0" applyNumberFormat="1" applyFont="1" applyFill="1" applyBorder="1" applyAlignment="1">
      <alignment horizontal="center" wrapText="1" shrinkToFit="1"/>
    </xf>
    <xf numFmtId="0" fontId="5" fillId="8" borderId="42" xfId="1" applyFont="1" applyBorder="1"/>
    <xf numFmtId="0" fontId="5" fillId="8" borderId="43" xfId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2" fontId="6" fillId="0" borderId="0" xfId="0" applyNumberFormat="1" applyFont="1"/>
    <xf numFmtId="2" fontId="2" fillId="5" borderId="20" xfId="0" applyNumberFormat="1" applyFont="1" applyFill="1" applyBorder="1" applyProtection="1">
      <protection locked="0"/>
    </xf>
    <xf numFmtId="2" fontId="2" fillId="5" borderId="3" xfId="0" applyNumberFormat="1" applyFont="1" applyFill="1" applyBorder="1" applyProtection="1">
      <protection locked="0"/>
    </xf>
    <xf numFmtId="0" fontId="2" fillId="5" borderId="20" xfId="0" applyFont="1" applyFill="1" applyBorder="1" applyAlignment="1" applyProtection="1">
      <alignment vertical="center" wrapText="1"/>
      <protection locked="0"/>
    </xf>
    <xf numFmtId="2" fontId="2" fillId="0" borderId="34" xfId="0" applyNumberFormat="1" applyFont="1" applyBorder="1" applyAlignment="1" applyProtection="1">
      <alignment vertical="center"/>
      <protection locked="0"/>
    </xf>
    <xf numFmtId="0" fontId="2" fillId="0" borderId="3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2" fontId="2" fillId="0" borderId="35" xfId="0" applyNumberFormat="1" applyFont="1" applyBorder="1" applyAlignment="1" applyProtection="1">
      <alignment vertical="center"/>
      <protection locked="0"/>
    </xf>
    <xf numFmtId="0" fontId="2" fillId="0" borderId="35" xfId="0" applyFont="1" applyBorder="1" applyAlignment="1">
      <alignment vertical="center" wrapText="1"/>
    </xf>
    <xf numFmtId="2" fontId="2" fillId="5" borderId="20" xfId="0" applyNumberFormat="1" applyFont="1" applyFill="1" applyBorder="1" applyAlignment="1" applyProtection="1">
      <alignment vertical="center"/>
      <protection locked="0"/>
    </xf>
    <xf numFmtId="2" fontId="2" fillId="5" borderId="25" xfId="0" applyNumberFormat="1" applyFont="1" applyFill="1" applyBorder="1" applyAlignment="1" applyProtection="1">
      <alignment vertical="center"/>
      <protection locked="0"/>
    </xf>
    <xf numFmtId="2" fontId="2" fillId="5" borderId="3" xfId="0" applyNumberFormat="1" applyFont="1" applyFill="1" applyBorder="1" applyAlignment="1" applyProtection="1">
      <alignment vertical="center"/>
      <protection locked="0"/>
    </xf>
    <xf numFmtId="0" fontId="2" fillId="5" borderId="20" xfId="0" applyFont="1" applyFill="1" applyBorder="1" applyAlignment="1">
      <alignment vertical="center" wrapText="1"/>
    </xf>
    <xf numFmtId="2" fontId="2" fillId="7" borderId="34" xfId="0" applyNumberFormat="1" applyFont="1" applyFill="1" applyBorder="1" applyAlignment="1" applyProtection="1">
      <alignment vertical="center"/>
      <protection locked="0"/>
    </xf>
    <xf numFmtId="2" fontId="2" fillId="7" borderId="10" xfId="0" applyNumberFormat="1" applyFont="1" applyFill="1" applyBorder="1" applyAlignment="1" applyProtection="1">
      <alignment vertical="center"/>
      <protection locked="0"/>
    </xf>
    <xf numFmtId="2" fontId="2" fillId="7" borderId="35" xfId="0" applyNumberFormat="1" applyFont="1" applyFill="1" applyBorder="1" applyAlignment="1" applyProtection="1">
      <alignment vertical="center"/>
      <protection locked="0"/>
    </xf>
    <xf numFmtId="0" fontId="10" fillId="0" borderId="0" xfId="0" quotePrefix="1" applyFont="1"/>
    <xf numFmtId="0" fontId="10" fillId="0" borderId="0" xfId="0" quotePrefix="1" applyFont="1" applyAlignment="1">
      <alignment horizontal="center"/>
    </xf>
    <xf numFmtId="0" fontId="5" fillId="8" borderId="27" xfId="1" applyFont="1" applyAlignment="1">
      <alignment horizontal="right"/>
    </xf>
    <xf numFmtId="2" fontId="2" fillId="7" borderId="22" xfId="0" applyNumberFormat="1" applyFont="1" applyFill="1" applyBorder="1" applyAlignment="1" applyProtection="1">
      <alignment vertical="center"/>
      <protection locked="0"/>
    </xf>
    <xf numFmtId="2" fontId="1" fillId="7" borderId="10" xfId="0" applyNumberFormat="1" applyFont="1" applyFill="1" applyBorder="1"/>
    <xf numFmtId="0" fontId="5" fillId="8" borderId="44" xfId="1" applyFont="1" applyBorder="1" applyAlignment="1">
      <alignment horizontal="center" vertical="top"/>
    </xf>
    <xf numFmtId="0" fontId="6" fillId="0" borderId="37" xfId="0" applyFont="1" applyBorder="1"/>
    <xf numFmtId="0" fontId="6" fillId="0" borderId="35" xfId="0" applyFont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1" fillId="6" borderId="23" xfId="0" applyFont="1" applyFill="1" applyBorder="1" applyAlignment="1">
      <alignment horizontal="left" vertical="top"/>
    </xf>
    <xf numFmtId="0" fontId="1" fillId="6" borderId="23" xfId="0" applyFont="1" applyFill="1" applyBorder="1" applyAlignment="1">
      <alignment horizontal="left" vertical="top" wrapText="1" shrinkToFit="1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14" fontId="2" fillId="7" borderId="5" xfId="0" applyNumberFormat="1" applyFont="1" applyFill="1" applyBorder="1" applyAlignment="1">
      <alignment horizontal="left" vertical="center"/>
    </xf>
    <xf numFmtId="14" fontId="2" fillId="7" borderId="6" xfId="0" applyNumberFormat="1" applyFont="1" applyFill="1" applyBorder="1" applyAlignment="1">
      <alignment horizontal="left" vertical="center"/>
    </xf>
    <xf numFmtId="0" fontId="1" fillId="6" borderId="29" xfId="0" applyFont="1" applyFill="1" applyBorder="1" applyAlignment="1">
      <alignment horizontal="center" vertical="top"/>
    </xf>
    <xf numFmtId="0" fontId="1" fillId="6" borderId="21" xfId="0" applyFont="1" applyFill="1" applyBorder="1" applyAlignment="1">
      <alignment horizontal="center" vertical="top"/>
    </xf>
    <xf numFmtId="0" fontId="1" fillId="6" borderId="26" xfId="0" applyFont="1" applyFill="1" applyBorder="1" applyAlignment="1">
      <alignment horizontal="center" vertical="top"/>
    </xf>
    <xf numFmtId="0" fontId="2" fillId="0" borderId="34" xfId="0" applyFont="1" applyBorder="1" applyAlignment="1">
      <alignment horizontal="left" vertical="center" wrapText="1" shrinkToFit="1"/>
    </xf>
    <xf numFmtId="0" fontId="3" fillId="3" borderId="16" xfId="0" applyFont="1" applyFill="1" applyBorder="1" applyAlignment="1">
      <alignment wrapText="1"/>
    </xf>
  </cellXfs>
  <cellStyles count="2">
    <cellStyle name="Calculation" xfId="1" builtinId="22"/>
    <cellStyle name="Normal" xfId="0" builtinId="0"/>
  </cellStyles>
  <dxfs count="10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607218</xdr:colOff>
      <xdr:row>3</xdr:row>
      <xdr:rowOff>119062</xdr:rowOff>
    </xdr:from>
    <xdr:to>
      <xdr:col>7</xdr:col>
      <xdr:colOff>130016</xdr:colOff>
      <xdr:row>8</xdr:row>
      <xdr:rowOff>133826</xdr:rowOff>
    </xdr:to>
    <xdr:pic>
      <xdr:nvPicPr>
        <xdr:cNvPr id="2" name="Picture 3" descr="http://www.avans.nl/img/logo-avans2x.png">
          <a:extLst>
            <a:ext uri="{FF2B5EF4-FFF2-40B4-BE49-F238E27FC236}">
              <a16:creationId xmlns:a16="http://schemas.microsoft.com/office/drawing/2014/main" id="{BA477556-4DCA-4713-98C0-C51D3CCA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4343" y="666750"/>
          <a:ext cx="3067050" cy="927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7FE3-329C-406D-B1F8-958D396CEED1}">
  <dimension ref="A2:J65"/>
  <sheetViews>
    <sheetView tabSelected="1" zoomScale="85" zoomScaleNormal="85" workbookViewId="0">
      <selection activeCell="J62" sqref="J62"/>
    </sheetView>
  </sheetViews>
  <sheetFormatPr defaultColWidth="8.88671875" defaultRowHeight="13.8" x14ac:dyDescent="0.25"/>
  <cols>
    <col min="1" max="1" width="35.44140625" style="50" customWidth="1"/>
    <col min="2" max="2" width="4.44140625" style="31" customWidth="1"/>
    <col min="3" max="3" width="64.109375" style="50" customWidth="1"/>
    <col min="4" max="4" width="58.6640625" style="50" customWidth="1"/>
    <col min="5" max="5" width="27.88671875" style="50" customWidth="1"/>
    <col min="6" max="9" width="12.44140625" style="53" customWidth="1"/>
    <col min="10" max="10" width="58.44140625" style="50" customWidth="1"/>
    <col min="11" max="16384" width="8.88671875" style="50"/>
  </cols>
  <sheetData>
    <row r="2" spans="1:10" x14ac:dyDescent="0.25">
      <c r="A2" s="49" t="s">
        <v>0</v>
      </c>
      <c r="B2" s="30"/>
      <c r="C2" s="90"/>
      <c r="D2" s="91"/>
      <c r="E2" s="91"/>
      <c r="F2" s="91"/>
      <c r="G2" s="91"/>
      <c r="H2" s="51"/>
      <c r="I2" s="51"/>
      <c r="J2" s="52" t="s">
        <v>1</v>
      </c>
    </row>
    <row r="3" spans="1:10" ht="14.4" thickBot="1" x14ac:dyDescent="0.3"/>
    <row r="4" spans="1:10" ht="14.4" thickBot="1" x14ac:dyDescent="0.3">
      <c r="A4" s="92" t="s">
        <v>2</v>
      </c>
      <c r="B4" s="93"/>
      <c r="C4" s="93"/>
      <c r="D4" s="94"/>
    </row>
    <row r="5" spans="1:10" ht="14.4" thickBot="1" x14ac:dyDescent="0.3">
      <c r="A5" s="1" t="s">
        <v>3</v>
      </c>
      <c r="B5" s="20"/>
    </row>
    <row r="6" spans="1:10" x14ac:dyDescent="0.25">
      <c r="A6" s="2" t="s">
        <v>4</v>
      </c>
      <c r="B6" s="21"/>
      <c r="C6" s="95"/>
      <c r="D6" s="96"/>
    </row>
    <row r="7" spans="1:10" x14ac:dyDescent="0.25">
      <c r="A7" s="2" t="s">
        <v>5</v>
      </c>
      <c r="B7" s="21"/>
      <c r="C7" s="82"/>
      <c r="D7" s="83"/>
    </row>
    <row r="8" spans="1:10" x14ac:dyDescent="0.25">
      <c r="A8" s="2" t="s">
        <v>6</v>
      </c>
      <c r="B8" s="21"/>
      <c r="C8" s="82"/>
      <c r="D8" s="83"/>
    </row>
    <row r="9" spans="1:10" x14ac:dyDescent="0.25">
      <c r="A9" s="2" t="s">
        <v>7</v>
      </c>
      <c r="B9" s="22"/>
      <c r="C9" s="84"/>
      <c r="D9" s="85"/>
    </row>
    <row r="10" spans="1:10" ht="14.4" thickBot="1" x14ac:dyDescent="0.3">
      <c r="A10" s="3" t="s">
        <v>8</v>
      </c>
      <c r="B10" s="23"/>
      <c r="C10" s="86"/>
      <c r="D10" s="87"/>
    </row>
    <row r="11" spans="1:10" ht="14.4" thickBot="1" x14ac:dyDescent="0.3"/>
    <row r="12" spans="1:10" ht="30" customHeight="1" thickBot="1" x14ac:dyDescent="0.3">
      <c r="A12" s="4" t="s">
        <v>9</v>
      </c>
      <c r="B12" s="24"/>
      <c r="C12" s="5" t="s">
        <v>10</v>
      </c>
      <c r="D12" s="5" t="s">
        <v>33</v>
      </c>
      <c r="E12" s="101" t="s">
        <v>34</v>
      </c>
      <c r="F12" s="45" t="s">
        <v>26</v>
      </c>
      <c r="G12" s="46" t="s">
        <v>27</v>
      </c>
      <c r="H12" s="46" t="s">
        <v>28</v>
      </c>
      <c r="I12" s="46" t="s">
        <v>29</v>
      </c>
      <c r="J12" s="6" t="s">
        <v>11</v>
      </c>
    </row>
    <row r="13" spans="1:10" ht="14.4" thickBot="1" x14ac:dyDescent="0.3">
      <c r="A13" s="12" t="s">
        <v>12</v>
      </c>
      <c r="B13" s="26" t="s">
        <v>13</v>
      </c>
      <c r="C13" s="7"/>
      <c r="D13" s="7"/>
      <c r="E13" s="8"/>
      <c r="F13" s="54"/>
      <c r="G13" s="55"/>
      <c r="H13" s="55"/>
      <c r="I13" s="55"/>
      <c r="J13" s="56"/>
    </row>
    <row r="14" spans="1:10" x14ac:dyDescent="0.25">
      <c r="A14" s="88" t="s">
        <v>14</v>
      </c>
      <c r="B14" s="37"/>
      <c r="C14" s="34"/>
      <c r="D14" s="13"/>
      <c r="E14" s="13"/>
      <c r="F14" s="57"/>
      <c r="G14" s="57"/>
      <c r="H14" s="57"/>
      <c r="I14" s="57"/>
      <c r="J14" s="58"/>
    </row>
    <row r="15" spans="1:10" x14ac:dyDescent="0.25">
      <c r="A15" s="88"/>
      <c r="B15" s="38"/>
      <c r="C15" s="34"/>
      <c r="D15" s="13"/>
      <c r="E15" s="13"/>
      <c r="F15" s="57"/>
      <c r="G15" s="57"/>
      <c r="H15" s="57"/>
      <c r="I15" s="57"/>
      <c r="J15" s="58"/>
    </row>
    <row r="16" spans="1:10" x14ac:dyDescent="0.25">
      <c r="A16" s="88"/>
      <c r="B16" s="38"/>
      <c r="C16" s="34"/>
      <c r="D16" s="13"/>
      <c r="E16" s="13"/>
      <c r="F16" s="57"/>
      <c r="G16" s="57"/>
      <c r="H16" s="57"/>
      <c r="I16" s="57"/>
      <c r="J16" s="58"/>
    </row>
    <row r="17" spans="1:10" x14ac:dyDescent="0.25">
      <c r="A17" s="88"/>
      <c r="B17" s="38"/>
      <c r="C17" s="34"/>
      <c r="D17" s="13"/>
      <c r="E17" s="13"/>
      <c r="F17" s="57"/>
      <c r="G17" s="57"/>
      <c r="H17" s="57"/>
      <c r="I17" s="57"/>
      <c r="J17" s="58"/>
    </row>
    <row r="18" spans="1:10" x14ac:dyDescent="0.25">
      <c r="A18" s="88"/>
      <c r="B18" s="38"/>
      <c r="C18" s="34"/>
      <c r="D18" s="13"/>
      <c r="E18" s="13"/>
      <c r="F18" s="57"/>
      <c r="G18" s="57"/>
      <c r="H18" s="57"/>
      <c r="I18" s="57"/>
      <c r="J18" s="58"/>
    </row>
    <row r="19" spans="1:10" x14ac:dyDescent="0.25">
      <c r="A19" s="88"/>
      <c r="B19" s="39"/>
      <c r="C19" s="35"/>
      <c r="D19" s="10"/>
      <c r="E19" s="10"/>
      <c r="F19" s="57"/>
      <c r="G19" s="57"/>
      <c r="H19" s="57"/>
      <c r="I19" s="57"/>
      <c r="J19" s="59"/>
    </row>
    <row r="20" spans="1:10" x14ac:dyDescent="0.25">
      <c r="A20" s="89" t="s">
        <v>15</v>
      </c>
      <c r="B20" s="40"/>
      <c r="C20" s="35"/>
      <c r="D20" s="10"/>
      <c r="E20" s="10"/>
      <c r="F20" s="57"/>
      <c r="G20" s="57"/>
      <c r="H20" s="57"/>
      <c r="I20" s="57"/>
      <c r="J20" s="59"/>
    </row>
    <row r="21" spans="1:10" x14ac:dyDescent="0.25">
      <c r="A21" s="89"/>
      <c r="B21" s="40"/>
      <c r="C21" s="35"/>
      <c r="D21" s="10"/>
      <c r="E21" s="10"/>
      <c r="F21" s="57"/>
      <c r="G21" s="57"/>
      <c r="H21" s="57"/>
      <c r="I21" s="57"/>
      <c r="J21" s="59"/>
    </row>
    <row r="22" spans="1:10" x14ac:dyDescent="0.25">
      <c r="A22" s="89"/>
      <c r="B22" s="40"/>
      <c r="C22" s="35"/>
      <c r="D22" s="10"/>
      <c r="E22" s="10"/>
      <c r="F22" s="57"/>
      <c r="G22" s="57"/>
      <c r="H22" s="57"/>
      <c r="I22" s="57"/>
      <c r="J22" s="59"/>
    </row>
    <row r="23" spans="1:10" x14ac:dyDescent="0.25">
      <c r="A23" s="89"/>
      <c r="B23" s="40"/>
      <c r="C23" s="35"/>
      <c r="D23" s="10"/>
      <c r="E23" s="10"/>
      <c r="F23" s="57"/>
      <c r="G23" s="57"/>
      <c r="H23" s="57"/>
      <c r="I23" s="57"/>
      <c r="J23" s="59"/>
    </row>
    <row r="24" spans="1:10" x14ac:dyDescent="0.25">
      <c r="A24" s="89"/>
      <c r="B24" s="40"/>
      <c r="C24" s="35"/>
      <c r="D24" s="10"/>
      <c r="E24" s="10"/>
      <c r="F24" s="57"/>
      <c r="G24" s="57"/>
      <c r="H24" s="57"/>
      <c r="I24" s="57"/>
      <c r="J24" s="59"/>
    </row>
    <row r="25" spans="1:10" x14ac:dyDescent="0.25">
      <c r="A25" s="89"/>
      <c r="B25" s="40"/>
      <c r="C25" s="35"/>
      <c r="D25" s="9"/>
      <c r="E25" s="9"/>
      <c r="F25" s="57"/>
      <c r="G25" s="57"/>
      <c r="H25" s="57"/>
      <c r="I25" s="57"/>
      <c r="J25" s="59"/>
    </row>
    <row r="26" spans="1:10" x14ac:dyDescent="0.25">
      <c r="A26" s="33"/>
      <c r="B26" s="40"/>
      <c r="C26" s="35"/>
      <c r="D26" s="9"/>
      <c r="E26" s="9"/>
      <c r="F26" s="57"/>
      <c r="G26" s="57"/>
      <c r="H26" s="57"/>
      <c r="I26" s="57"/>
      <c r="J26" s="59"/>
    </row>
    <row r="27" spans="1:10" x14ac:dyDescent="0.25">
      <c r="A27" s="33"/>
      <c r="B27" s="40"/>
      <c r="C27" s="35"/>
      <c r="D27" s="9"/>
      <c r="E27" s="9"/>
      <c r="F27" s="57"/>
      <c r="G27" s="57"/>
      <c r="H27" s="57"/>
      <c r="I27" s="57"/>
      <c r="J27" s="59"/>
    </row>
    <row r="28" spans="1:10" x14ac:dyDescent="0.25">
      <c r="A28" s="33"/>
      <c r="B28" s="40"/>
      <c r="C28" s="35"/>
      <c r="D28" s="9"/>
      <c r="E28" s="9"/>
      <c r="F28" s="57"/>
      <c r="G28" s="57"/>
      <c r="H28" s="57"/>
      <c r="I28" s="57"/>
      <c r="J28" s="59"/>
    </row>
    <row r="29" spans="1:10" x14ac:dyDescent="0.25">
      <c r="A29" s="33"/>
      <c r="B29" s="40"/>
      <c r="C29" s="35"/>
      <c r="D29" s="9"/>
      <c r="E29" s="9"/>
      <c r="F29" s="57"/>
      <c r="G29" s="57"/>
      <c r="H29" s="57"/>
      <c r="I29" s="57"/>
      <c r="J29" s="59"/>
    </row>
    <row r="30" spans="1:10" ht="14.4" thickBot="1" x14ac:dyDescent="0.3">
      <c r="A30" s="33"/>
      <c r="B30" s="41"/>
      <c r="C30" s="36"/>
      <c r="D30" s="14"/>
      <c r="E30" s="14"/>
      <c r="F30" s="57"/>
      <c r="G30" s="57"/>
      <c r="H30" s="60"/>
      <c r="I30" s="57"/>
      <c r="J30" s="61"/>
    </row>
    <row r="31" spans="1:10" ht="14.4" thickBot="1" x14ac:dyDescent="0.3">
      <c r="A31" s="15" t="s">
        <v>36</v>
      </c>
      <c r="B31" s="25" t="s">
        <v>13</v>
      </c>
      <c r="C31" s="17"/>
      <c r="D31" s="16"/>
      <c r="E31" s="16"/>
      <c r="F31" s="62"/>
      <c r="G31" s="63"/>
      <c r="H31" s="64"/>
      <c r="I31" s="64"/>
      <c r="J31" s="65"/>
    </row>
    <row r="32" spans="1:10" ht="110.4" x14ac:dyDescent="0.25">
      <c r="A32" s="97"/>
      <c r="B32" s="37" t="s">
        <v>30</v>
      </c>
      <c r="C32" s="34" t="s">
        <v>38</v>
      </c>
      <c r="D32" s="100" t="s">
        <v>39</v>
      </c>
      <c r="E32" s="13" t="s">
        <v>35</v>
      </c>
      <c r="F32" s="66"/>
      <c r="G32" s="66"/>
      <c r="H32" s="66"/>
      <c r="I32" s="66"/>
      <c r="J32" s="58"/>
    </row>
    <row r="33" spans="1:10" ht="96.6" x14ac:dyDescent="0.25">
      <c r="A33" s="98"/>
      <c r="B33" s="39" t="s">
        <v>37</v>
      </c>
      <c r="C33" s="35" t="s">
        <v>40</v>
      </c>
      <c r="D33" s="100" t="s">
        <v>41</v>
      </c>
      <c r="E33" s="13" t="s">
        <v>35</v>
      </c>
      <c r="F33" s="66"/>
      <c r="G33" s="66"/>
      <c r="H33" s="66"/>
      <c r="I33" s="66"/>
      <c r="J33" s="59"/>
    </row>
    <row r="34" spans="1:10" x14ac:dyDescent="0.25">
      <c r="A34" s="98"/>
      <c r="B34" s="39"/>
      <c r="C34" s="35"/>
      <c r="D34" s="10"/>
      <c r="E34" s="10"/>
      <c r="F34" s="66"/>
      <c r="G34" s="66"/>
      <c r="H34" s="66"/>
      <c r="I34" s="66"/>
      <c r="J34" s="59"/>
    </row>
    <row r="35" spans="1:10" x14ac:dyDescent="0.25">
      <c r="A35" s="98"/>
      <c r="B35" s="39"/>
      <c r="C35" s="35"/>
      <c r="D35" s="10"/>
      <c r="E35" s="10"/>
      <c r="F35" s="66"/>
      <c r="G35" s="66"/>
      <c r="H35" s="66"/>
      <c r="I35" s="66"/>
      <c r="J35" s="59"/>
    </row>
    <row r="36" spans="1:10" x14ac:dyDescent="0.25">
      <c r="A36" s="98"/>
      <c r="B36" s="39"/>
      <c r="C36" s="35"/>
      <c r="D36" s="10"/>
      <c r="E36" s="10"/>
      <c r="F36" s="66"/>
      <c r="G36" s="66"/>
      <c r="H36" s="66"/>
      <c r="I36" s="66"/>
      <c r="J36" s="59"/>
    </row>
    <row r="37" spans="1:10" x14ac:dyDescent="0.25">
      <c r="A37" s="98"/>
      <c r="B37" s="39"/>
      <c r="C37" s="35"/>
      <c r="D37" s="10"/>
      <c r="E37" s="10"/>
      <c r="F37" s="66"/>
      <c r="G37" s="66"/>
      <c r="H37" s="66"/>
      <c r="I37" s="66"/>
      <c r="J37" s="59"/>
    </row>
    <row r="38" spans="1:10" ht="14.4" thickBot="1" x14ac:dyDescent="0.3">
      <c r="A38" s="99"/>
      <c r="B38" s="42"/>
      <c r="C38" s="36"/>
      <c r="D38" s="18"/>
      <c r="E38" s="18"/>
      <c r="F38" s="66"/>
      <c r="G38" s="66"/>
      <c r="H38" s="66"/>
      <c r="I38" s="66"/>
      <c r="J38" s="61"/>
    </row>
    <row r="39" spans="1:10" ht="14.4" thickBot="1" x14ac:dyDescent="0.3">
      <c r="A39" s="12" t="s">
        <v>16</v>
      </c>
      <c r="B39" s="26" t="s">
        <v>13</v>
      </c>
      <c r="C39" s="19"/>
      <c r="D39" s="11"/>
      <c r="E39" s="11"/>
      <c r="F39" s="28"/>
      <c r="G39" s="27"/>
      <c r="H39" s="29"/>
      <c r="I39" s="29"/>
      <c r="J39" s="56"/>
    </row>
    <row r="40" spans="1:10" ht="124.2" x14ac:dyDescent="0.25">
      <c r="A40" s="80" t="s">
        <v>17</v>
      </c>
      <c r="B40" s="37" t="s">
        <v>30</v>
      </c>
      <c r="C40" s="34" t="s">
        <v>31</v>
      </c>
      <c r="D40" s="100" t="s">
        <v>32</v>
      </c>
      <c r="E40" s="13" t="s">
        <v>35</v>
      </c>
      <c r="F40" s="66"/>
      <c r="G40" s="66"/>
      <c r="H40" s="66"/>
      <c r="I40" s="66"/>
      <c r="J40" s="58"/>
    </row>
    <row r="41" spans="1:10" x14ac:dyDescent="0.25">
      <c r="A41" s="80"/>
      <c r="B41" s="39"/>
      <c r="C41" s="35"/>
      <c r="D41" s="10"/>
      <c r="E41" s="10"/>
      <c r="F41" s="67"/>
      <c r="G41" s="66"/>
      <c r="H41" s="66"/>
      <c r="I41" s="66"/>
      <c r="J41" s="59"/>
    </row>
    <row r="42" spans="1:10" x14ac:dyDescent="0.25">
      <c r="A42" s="80"/>
      <c r="B42" s="39"/>
      <c r="C42" s="35"/>
      <c r="D42" s="10"/>
      <c r="E42" s="10"/>
      <c r="F42" s="67"/>
      <c r="G42" s="66"/>
      <c r="H42" s="66"/>
      <c r="I42" s="66"/>
      <c r="J42" s="59"/>
    </row>
    <row r="43" spans="1:10" x14ac:dyDescent="0.25">
      <c r="A43" s="80"/>
      <c r="B43" s="39"/>
      <c r="C43" s="35"/>
      <c r="D43" s="10"/>
      <c r="E43" s="10"/>
      <c r="F43" s="67"/>
      <c r="G43" s="66"/>
      <c r="H43" s="66"/>
      <c r="I43" s="66"/>
      <c r="J43" s="59"/>
    </row>
    <row r="44" spans="1:10" ht="14.4" thickBot="1" x14ac:dyDescent="0.3">
      <c r="A44" s="80"/>
      <c r="B44" s="42"/>
      <c r="C44" s="36"/>
      <c r="D44" s="18"/>
      <c r="E44" s="18"/>
      <c r="F44" s="68"/>
      <c r="G44" s="66"/>
      <c r="H44" s="66"/>
      <c r="I44" s="66"/>
      <c r="J44" s="61"/>
    </row>
    <row r="45" spans="1:10" ht="14.4" thickBot="1" x14ac:dyDescent="0.3">
      <c r="A45" s="12" t="s">
        <v>18</v>
      </c>
      <c r="B45" s="26" t="s">
        <v>19</v>
      </c>
      <c r="C45" s="19"/>
      <c r="D45" s="11"/>
      <c r="E45" s="11"/>
      <c r="F45" s="28"/>
      <c r="G45" s="27"/>
      <c r="H45" s="29"/>
      <c r="I45" s="29"/>
      <c r="J45" s="56"/>
    </row>
    <row r="46" spans="1:10" x14ac:dyDescent="0.25">
      <c r="A46" s="80" t="s">
        <v>20</v>
      </c>
      <c r="B46" s="37"/>
      <c r="C46" s="43"/>
      <c r="D46" s="13"/>
      <c r="E46" s="13"/>
      <c r="F46" s="66"/>
      <c r="G46" s="66"/>
      <c r="H46" s="66"/>
      <c r="I46" s="66"/>
      <c r="J46" s="58"/>
    </row>
    <row r="47" spans="1:10" x14ac:dyDescent="0.25">
      <c r="A47" s="80"/>
      <c r="B47" s="39"/>
      <c r="C47" s="44"/>
      <c r="D47" s="10"/>
      <c r="E47" s="10"/>
      <c r="F47" s="66"/>
      <c r="G47" s="67"/>
      <c r="H47" s="67"/>
      <c r="I47" s="67"/>
      <c r="J47" s="59"/>
    </row>
    <row r="48" spans="1:10" x14ac:dyDescent="0.25">
      <c r="A48" s="80"/>
      <c r="B48" s="39"/>
      <c r="C48" s="44"/>
      <c r="D48" s="10"/>
      <c r="E48" s="10"/>
      <c r="F48" s="66"/>
      <c r="G48" s="67"/>
      <c r="H48" s="67"/>
      <c r="I48" s="67"/>
      <c r="J48" s="59"/>
    </row>
    <row r="49" spans="1:10" x14ac:dyDescent="0.25">
      <c r="A49" s="80"/>
      <c r="B49" s="39"/>
      <c r="C49" s="44"/>
      <c r="D49" s="10"/>
      <c r="E49" s="10"/>
      <c r="F49" s="66"/>
      <c r="G49" s="67"/>
      <c r="H49" s="67"/>
      <c r="I49" s="67"/>
      <c r="J49" s="59"/>
    </row>
    <row r="50" spans="1:10" x14ac:dyDescent="0.25">
      <c r="A50" s="80"/>
      <c r="B50" s="39"/>
      <c r="C50" s="44"/>
      <c r="D50" s="10"/>
      <c r="E50" s="10"/>
      <c r="F50" s="66"/>
      <c r="G50" s="67"/>
      <c r="H50" s="67"/>
      <c r="I50" s="67"/>
      <c r="J50" s="59"/>
    </row>
    <row r="51" spans="1:10" x14ac:dyDescent="0.25">
      <c r="A51" s="80"/>
      <c r="B51" s="39"/>
      <c r="C51" s="44"/>
      <c r="D51" s="10"/>
      <c r="E51" s="10"/>
      <c r="F51" s="66"/>
      <c r="G51" s="67"/>
      <c r="H51" s="67"/>
      <c r="I51" s="67"/>
      <c r="J51" s="59"/>
    </row>
    <row r="52" spans="1:10" x14ac:dyDescent="0.25">
      <c r="A52" s="80"/>
      <c r="B52" s="39"/>
      <c r="C52" s="44"/>
      <c r="D52" s="10"/>
      <c r="E52" s="10"/>
      <c r="F52" s="66"/>
      <c r="G52" s="67"/>
      <c r="H52" s="67"/>
      <c r="I52" s="67"/>
      <c r="J52" s="59"/>
    </row>
    <row r="53" spans="1:10" x14ac:dyDescent="0.25">
      <c r="A53" s="80"/>
      <c r="B53" s="39"/>
      <c r="C53" s="44"/>
      <c r="D53" s="10"/>
      <c r="E53" s="10"/>
      <c r="F53" s="66"/>
      <c r="G53" s="67"/>
      <c r="H53" s="67"/>
      <c r="I53" s="67"/>
      <c r="J53" s="59"/>
    </row>
    <row r="54" spans="1:10" x14ac:dyDescent="0.25">
      <c r="A54" s="80"/>
      <c r="B54" s="39"/>
      <c r="C54" s="44"/>
      <c r="D54" s="10"/>
      <c r="E54" s="10"/>
      <c r="F54" s="66"/>
      <c r="G54" s="67"/>
      <c r="H54" s="67"/>
      <c r="I54" s="67"/>
      <c r="J54" s="59"/>
    </row>
    <row r="55" spans="1:10" x14ac:dyDescent="0.25">
      <c r="A55" s="80"/>
      <c r="B55" s="74"/>
      <c r="C55" s="75"/>
      <c r="D55" s="76"/>
      <c r="E55" s="76"/>
      <c r="F55" s="72"/>
      <c r="G55" s="68"/>
      <c r="H55" s="68"/>
      <c r="I55" s="68"/>
      <c r="J55" s="61"/>
    </row>
    <row r="56" spans="1:10" x14ac:dyDescent="0.25">
      <c r="A56" s="77"/>
      <c r="B56" s="78"/>
      <c r="C56" s="77"/>
      <c r="D56" s="77"/>
      <c r="E56" s="77"/>
      <c r="F56" s="73">
        <f>((COUNTIF(F14:F55,"JA")*$E$62)/$B$62)+((COUNTIF(F14:F55,"N.V.T.")*$E$63)/$B$62)+((COUNTIF(F14:F55,"Nee")*$E$65)/$B$62)+((COUNTIF(F14:F55,"maar..")*$E$64)/$B$62)</f>
        <v>0</v>
      </c>
      <c r="G56" s="73">
        <f>((COUNTIF(G14:G55,"JA")*$E$62)/$B$62)+((COUNTIF(G14:G55,"N.V.T.")*$E$63)/$B$62)+((COUNTIF(G14:G55,"Nee")*$E$65)/$B$62)+((COUNTIF(G14:G55,"maar..")*$E$64)/$B$62)</f>
        <v>0</v>
      </c>
      <c r="H56" s="73">
        <f>((COUNTIF(H14:H55,"JA")*$E$62)/$B$62)+((COUNTIF(H14:H55,"N.V.T.")*$E$63)/$B$62)+((COUNTIF(H14:H55,"Nee")*$E$65)/$B$62)+((COUNTIF(H14:H55,"maar..")*$E$64)/$B$62)</f>
        <v>0</v>
      </c>
      <c r="I56" s="73">
        <f>((COUNTIF(I14:I55,"JA")*$E$62)/$B$62)+((COUNTIF(I14:I55,"N.V.T.")*$E$63)/$B$62)+((COUNTIF(I14:I55,"Nee")*$E$65)/$B$62)+((COUNTIF(I14:I55,"maar..")*$E$64)/$B$62)</f>
        <v>0</v>
      </c>
      <c r="J56" s="79"/>
    </row>
    <row r="61" spans="1:10" ht="14.4" thickBot="1" x14ac:dyDescent="0.3">
      <c r="A61" s="69"/>
      <c r="B61" s="70"/>
      <c r="F61" s="81"/>
      <c r="G61" s="81"/>
      <c r="H61" s="81"/>
      <c r="I61" s="81"/>
    </row>
    <row r="62" spans="1:10" ht="14.4" thickBot="1" x14ac:dyDescent="0.3">
      <c r="A62" s="47" t="s">
        <v>21</v>
      </c>
      <c r="B62" s="48">
        <f>COUNTIF(B14:B55,"X")</f>
        <v>3</v>
      </c>
      <c r="D62" s="71" t="s">
        <v>22</v>
      </c>
      <c r="E62" s="32">
        <v>10</v>
      </c>
    </row>
    <row r="63" spans="1:10" x14ac:dyDescent="0.25">
      <c r="D63" s="71" t="s">
        <v>23</v>
      </c>
      <c r="E63" s="32">
        <v>10</v>
      </c>
    </row>
    <row r="64" spans="1:10" x14ac:dyDescent="0.25">
      <c r="D64" s="71" t="s">
        <v>24</v>
      </c>
      <c r="E64" s="32">
        <v>5</v>
      </c>
    </row>
    <row r="65" spans="4:5" x14ac:dyDescent="0.25">
      <c r="D65" s="71" t="s">
        <v>25</v>
      </c>
      <c r="E65" s="32">
        <v>0</v>
      </c>
    </row>
  </sheetData>
  <mergeCells count="13">
    <mergeCell ref="C2:G2"/>
    <mergeCell ref="A4:D4"/>
    <mergeCell ref="C6:D6"/>
    <mergeCell ref="C7:D7"/>
    <mergeCell ref="A32:A38"/>
    <mergeCell ref="A40:A44"/>
    <mergeCell ref="A46:A55"/>
    <mergeCell ref="F61:I61"/>
    <mergeCell ref="C8:D8"/>
    <mergeCell ref="C9:D9"/>
    <mergeCell ref="C10:D10"/>
    <mergeCell ref="A14:A19"/>
    <mergeCell ref="A20:A25"/>
  </mergeCells>
  <conditionalFormatting sqref="F40:I44 F46:I55 F14:I38">
    <cfRule type="containsText" dxfId="9" priority="23" operator="containsText" text="Ja">
      <formula>NOT(ISERROR(SEARCH("Ja",F14)))</formula>
    </cfRule>
    <cfRule type="containsText" dxfId="8" priority="24" operator="containsText" text="Nee">
      <formula>NOT(ISERROR(SEARCH("Nee",F14)))</formula>
    </cfRule>
    <cfRule type="containsText" dxfId="7" priority="25" operator="containsText" text="Ja">
      <formula>NOT(ISERROR(SEARCH("Ja",F14)))</formula>
    </cfRule>
    <cfRule type="containsText" dxfId="6" priority="26" operator="containsText" text="Nee">
      <formula>NOT(ISERROR(SEARCH("Nee",F14)))</formula>
    </cfRule>
    <cfRule type="containsText" dxfId="5" priority="27" operator="containsText" text="Ja">
      <formula>NOT(ISERROR(SEARCH("Ja",F14)))</formula>
    </cfRule>
    <cfRule type="containsText" dxfId="4" priority="28" operator="containsText" text="N.v.t.">
      <formula>NOT(ISERROR(SEARCH("N.v.t.",F14)))</formula>
    </cfRule>
    <cfRule type="containsText" dxfId="3" priority="29" operator="containsText" text="ja, maar..">
      <formula>NOT(ISERROR(SEARCH("ja, maar..",F14)))</formula>
    </cfRule>
    <cfRule type="colorScale" priority="30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F56:I56">
    <cfRule type="cellIs" dxfId="2" priority="1" operator="lessThan">
      <formula>5.49</formula>
    </cfRule>
    <cfRule type="cellIs" dxfId="1" priority="2" operator="between">
      <formula>5.5</formula>
      <formula>6.49</formula>
    </cfRule>
    <cfRule type="cellIs" dxfId="0" priority="3" operator="greaterThan">
      <formula>6.5</formula>
    </cfRule>
  </conditionalFormatting>
  <dataValidations count="1">
    <dataValidation type="list" allowBlank="1" showInputMessage="1" showErrorMessage="1" sqref="F40:I44 F46:I55 F14:I38" xr:uid="{A3572502-7D08-4E45-AFF1-5B6B1A666A8A}">
      <formula1>"Ja,Nee,Ja, maar..,N.v.t."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e13cca-0b11-48b9-9320-4e3cf3bf71a1">
      <Terms xmlns="http://schemas.microsoft.com/office/infopath/2007/PartnerControls"/>
    </lcf76f155ced4ddcb4097134ff3c332f>
    <TaxCatchAll xmlns="51c709bd-446a-4607-b491-b74b408daa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BB05417CF05C42B8835DC6A1439920" ma:contentTypeVersion="12" ma:contentTypeDescription="Een nieuw document maken." ma:contentTypeScope="" ma:versionID="a7c311e4d6edf0c769dbd506e90ead1b">
  <xsd:schema xmlns:xsd="http://www.w3.org/2001/XMLSchema" xmlns:xs="http://www.w3.org/2001/XMLSchema" xmlns:p="http://schemas.microsoft.com/office/2006/metadata/properties" xmlns:ns2="5de13cca-0b11-48b9-9320-4e3cf3bf71a1" xmlns:ns3="51c709bd-446a-4607-b491-b74b408daa3e" targetNamespace="http://schemas.microsoft.com/office/2006/metadata/properties" ma:root="true" ma:fieldsID="6c178c866c56e3d4d2d2f670954d49ee" ns2:_="" ns3:_="">
    <xsd:import namespace="5de13cca-0b11-48b9-9320-4e3cf3bf71a1"/>
    <xsd:import namespace="51c709bd-446a-4607-b491-b74b408da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13cca-0b11-48b9-9320-4e3cf3bf7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709bd-446a-4607-b491-b74b408daa3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19300d2-ab52-41dd-a5be-4d6299e22277}" ma:internalName="TaxCatchAll" ma:showField="CatchAllData" ma:web="51c709bd-446a-4607-b491-b74b408da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FAB7B-DDEA-461F-AF57-97EE8A37B4BA}">
  <ds:schemaRefs>
    <ds:schemaRef ds:uri="a24e9797-c9de-4ae0-9124-5b215385d802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85fa55d4-3ee8-4bc4-8fbc-63473e847397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D693EA-3816-41B1-AF3D-46E5EE7B21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1DEB26-D934-46A6-A838-25FC63178BA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Zaza Huijbregts</dc:creator>
  <cp:keywords/>
  <dc:description/>
  <cp:lastModifiedBy>Wouter Huisman</cp:lastModifiedBy>
  <cp:revision/>
  <dcterms:created xsi:type="dcterms:W3CDTF">2019-09-02T09:26:37Z</dcterms:created>
  <dcterms:modified xsi:type="dcterms:W3CDTF">2024-09-03T08:01:04Z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0x010100A2BB05417CF05C42B8835DC6A1439920</vt:lpwstr>
  </property>
  <property fmtid="{D5CDD505-2E9C-101B-9397-08002B2CF9AE}" pid="3" name="MediaServiceImageTags">
    <vt:lpwstr/>
  </property>
  <property fmtid="{D5CDD505-2E9C-101B-9397-08002B2CF9AE}" pid="4" name="MSIP_Label_8772ba27-cab8-4042-a351-a31f6e4eacdc_Enabled">
    <vt:lpwstr>true</vt:lpwstr>
  </property>
  <property fmtid="{D5CDD505-2E9C-101B-9397-08002B2CF9AE}" pid="5" name="MSIP_Label_8772ba27-cab8-4042-a351-a31f6e4eacdc_SetDate">
    <vt:lpwstr>2024-09-03T08:00:46Z</vt:lpwstr>
  </property>
  <property fmtid="{D5CDD505-2E9C-101B-9397-08002B2CF9AE}" pid="6" name="MSIP_Label_8772ba27-cab8-4042-a351-a31f6e4eacdc_Method">
    <vt:lpwstr>Standard</vt:lpwstr>
  </property>
  <property fmtid="{D5CDD505-2E9C-101B-9397-08002B2CF9AE}" pid="7" name="MSIP_Label_8772ba27-cab8-4042-a351-a31f6e4eacdc_Name">
    <vt:lpwstr>Internal</vt:lpwstr>
  </property>
  <property fmtid="{D5CDD505-2E9C-101B-9397-08002B2CF9AE}" pid="8" name="MSIP_Label_8772ba27-cab8-4042-a351-a31f6e4eacdc_SiteId">
    <vt:lpwstr>715902d6-f63e-4b8d-929b-4bb170bad492</vt:lpwstr>
  </property>
  <property fmtid="{D5CDD505-2E9C-101B-9397-08002B2CF9AE}" pid="9" name="MSIP_Label_8772ba27-cab8-4042-a351-a31f6e4eacdc_ActionId">
    <vt:lpwstr>6f80d6ed-1e39-48da-88ad-d41aa9fa4156</vt:lpwstr>
  </property>
  <property fmtid="{D5CDD505-2E9C-101B-9397-08002B2CF9AE}" pid="10" name="MSIP_Label_8772ba27-cab8-4042-a351-a31f6e4eacdc_ContentBits">
    <vt:lpwstr>0</vt:lpwstr>
  </property>
</Properties>
</file>