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Aanbestedingen\Aanbesteden 2025\Onderhoud brandmeld-ontruiming-inbraak en CCTV installaties,HK,853818\3. NVI\"/>
    </mc:Choice>
  </mc:AlternateContent>
  <xr:revisionPtr revIDLastSave="0" documentId="13_ncr:1_{BE27148F-B9CF-4CC7-96EC-509EBC4E5988}" xr6:coauthVersionLast="47" xr6:coauthVersionMax="47" xr10:uidLastSave="{00000000-0000-0000-0000-000000000000}"/>
  <bookViews>
    <workbookView xWindow="-108" yWindow="-108" windowWidth="23256" windowHeight="12456" xr2:uid="{764D7878-C99C-4163-A3BE-EEC41C9E61A9}"/>
  </bookViews>
  <sheets>
    <sheet name="NvI" sheetId="2" r:id="rId1"/>
  </sheets>
  <definedNames>
    <definedName name="_xlnm.Print_Area" localSheetId="0">OFFSET(NvI!$A$1,0,0,COUNTA(NvI!$A:$A),9)</definedName>
    <definedName name="_xlnm.Print_Titles" localSheetId="0">NvI!$1:$2</definedName>
    <definedName name="PrintSetUpPage">OFFSET(#REF!,0,0,COUNTA(#REF!),6)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2" l="1"/>
  <c r="A47" i="2"/>
  <c r="A46" i="2"/>
  <c r="A45"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alcChain>
</file>

<file path=xl/sharedStrings.xml><?xml version="1.0" encoding="utf-8"?>
<sst xmlns="http://schemas.openxmlformats.org/spreadsheetml/2006/main" count="274" uniqueCount="148">
  <si>
    <t>Ref. Nr.</t>
  </si>
  <si>
    <t>Fase</t>
  </si>
  <si>
    <t>Inschrijfronde</t>
  </si>
  <si>
    <t>Perceel</t>
  </si>
  <si>
    <t>Onderwerp</t>
  </si>
  <si>
    <t>Vraag</t>
  </si>
  <si>
    <t>Antwoord</t>
  </si>
  <si>
    <t>Ontvangen op</t>
  </si>
  <si>
    <t>Beantwoord op</t>
  </si>
  <si>
    <t>Vraagnr TN</t>
  </si>
  <si>
    <t>Gepubl.</t>
  </si>
  <si>
    <t>Inschrijffase</t>
  </si>
  <si>
    <t>Perceel 1</t>
  </si>
  <si>
    <t>Geschiktheidseisen - 3.3.6</t>
  </si>
  <si>
    <t>Is de gemeente bereid geschiktheidseis 3.3.6 zodanig bij te stellen dat het aantonen van een geldig ISO 27001-certificaat (of gelijkwaardige maatregelen op het gebied van informatiebeveiliging) uiterlijk binnen het eerste contractjaar plaatsvindt? Op deze wijze blijft de vereiste borging van informatiebeveiliging intact, terwijl de tender toegankelijker wordt voor partijen die reeds in een vergevorderd traject zitten richting certificering. Wij verzoeken u vriendelijk om hier zo spoedig mogelijk uitsluitsel over te geven, aangezien dit punt bepalend is voor onze overweging om al dan niet in te schrijven.</t>
  </si>
  <si>
    <t>De certificering dient binnen 12 maanden na ondertekening van het contract te zijn geregeld om akkoord van de gemeente te verkrijgen. Indien hier niet aan wordt voldaan, staat het de gemeente vrij om het contract per direct te ontbinden..</t>
  </si>
  <si>
    <t>Ja</t>
  </si>
  <si>
    <t>Bijlage 5B Prijsopgave Onderhoud div installaties/blad: prijzen onderhoud/kolom: D/Rij: 17</t>
  </si>
  <si>
    <t>Bij locatie Fietstransferium Centrum staat in het locatie overzicht onder kolom type installatie "inbraakinstallatie met BMI", hier staan verder geen componenten zoals melders etc. Zitten hier melders/ signaalgevers? zo ja hoeveel?</t>
  </si>
  <si>
    <t>2x handmelders waarvan 1 in de beheerdersruimte en 1 in de fietsenwinkel, 7 automatische melders waarvan 2 in de beheerdersruimte, 3 in de fietsenwinkel en 2 in de commerciele ruimte.</t>
  </si>
  <si>
    <t>Bijlage 5B Prijsopgave Onderhoud div installaties</t>
  </si>
  <si>
    <t>Welke locatie installaties zijn inspectieplichtig volgens bbl?</t>
  </si>
  <si>
    <t>Aanbestedingsdocument Onderhoud div installaties/paragraaf 4.2.6 eisen ten aanzien van de facturatie</t>
  </si>
  <si>
    <t>Mag er bij aanvang van elk contractjaar de gehele jaarcontractprijs gefactureerd worden? Zo niet, is het mogelijk per kwartaal te factureren?</t>
  </si>
  <si>
    <t>Nee dit mag niet per aanvang van het contractjaar.
Graag ontvangen wij per kwartaal een factuur van 25% van de contractprijs
op deze factuur moet per object kostenspecifiek benoemd worden.</t>
  </si>
  <si>
    <t>Uitstel indienen vragen</t>
  </si>
  <si>
    <t>Wij willen graag vragen of de datum van het indienen van vragen voor de eerste nota van inlichtingen van 22 april 2025 verplaats kan worden naar 25 april 2025 dit omdat wij pas op 24 april de eerste schouw kunnen doen omdat de schouw van 17 april vol zit. De verwachting is dat wij naar aanleiding van de schouw vragen zullen hebben voor de 1e NvI echter zouden wij die vragen dan dus pas op 8 mei 2025 kunnen stellen en dus ook pas na 8 mei beantwoord zullen worden.</t>
  </si>
  <si>
    <t>Aanbestedingsdocument Onderhoud div installaties&gt; par 4.2.5 eisen ten aanzien van de uitvoering</t>
  </si>
  <si>
    <t>Wat wordt verstaan onder responstijd, is dit reactie op de melding (telefonisch of per mail) of de tijd waar binnen een monteur op locatie aanwezig moet zijn?</t>
  </si>
  <si>
    <t>Tijd van monteur op locatie na het maken van de melding</t>
  </si>
  <si>
    <t>Aanbestedingsdocument Onderhoud div installaties</t>
  </si>
  <si>
    <t>Is het mogelijk om voor locaties waar betaald parkeren op de straat of toegang via betaalde parkeergarage van toepassing is een pas/parkeerkaart vanuit de gemeente te ontvangen?</t>
  </si>
  <si>
    <t>Aanbestedingsdocument Onderhoud div installatie 4.2.5 Eisen ten aanzien van de uitvoering</t>
  </si>
  <si>
    <t>toegang tot panden:, zijn er voor specifieke locaties aanmeldprocedures? Krijgen we toegang tot alle ruimtes? in geval van afgesloten ruimtes, wordt er een loopsleutel/toegangspas ter beschikking gesteld?</t>
  </si>
  <si>
    <t>Wij dragen er zorg voor dat er toegang wordt verschaft tot het object, vergunde partij krijgt de benodigde badges/sleutels voor toegang</t>
  </si>
  <si>
    <t>Aanbestedingsdocument Onderhoud div installatie/ 2.8 Eenmalige werkzaamheden voor de vervangingsprojecten</t>
  </si>
  <si>
    <t>Dient alle bekabeling en leidingwerk van de vervangingsprojecten ook vervangen te worden als deze nog in goede staat is?</t>
  </si>
  <si>
    <t>Zolang deze na vervanging nog voldoet aan de wet en regelgeving en niet van invloed is op de werking hoeft dit niet vervangen te worden</t>
  </si>
  <si>
    <t>Zijn er digitale projectietekeningen beschikbaar van de installaties bekabeling, of bouwkundige onderleggers? en kunnen deze gedeeld worden?</t>
  </si>
  <si>
    <t>Zijn er tekeningen/ plattegronden beschikbaar van sporthal Molenwiek en kunnen deze gedeeld worden? deze waren niet aanwezig in het logboek op locatie.</t>
  </si>
  <si>
    <t>Aanbestedingsdocument Onderhoud div installaties, paragraaf 2.8, pagina 7</t>
  </si>
  <si>
    <t>Aanbestedingsdocument, paragraaf 2.8, pagina 7: Graag ontvangen wij van u de tekeningen van Sporthal Molenwiek en Brandweerhuis De Brug (West). Is dat mogelijk?</t>
  </si>
  <si>
    <t>Aanbestedingsdocument Onderhoud div installaties, paragraaf 2.9, pagina 9</t>
  </si>
  <si>
    <t>In het Aanbestedingsdocument, paragraaf 2.9, pagina 9 wordt beschreven dat de objecten geïnventariseerd worden en de documenten compleet en kloppend gemaakt worden. Mag dit op basis van regie? En kan dit gelijktijdig met het onderhoud uitgevoerd worden?</t>
  </si>
  <si>
    <t>Bijlage 5B ‘Prijsopgave Onderhoud div Installaties’ in het tabblad ‘Prijzen onderhoud’</t>
  </si>
  <si>
    <t>In Bijlage 5B ‘Prijsopgave Onderhoud div Installaties’ in het tabblad ‘Prijzen onderhoud’ mist bij 3 locaties het aantal slow whoopsirenes. Kunt u deze gegevens verstrekken? Het gaat om de locaties: Brandweerkazerne Oost, Fietstransferium Castellum en het Kant 3.</t>
  </si>
  <si>
    <t>Bij het fietstranferium Castellum zijn 6 handmelders, 15 optische melders en 20 slow-whoops (waarvan 1 in een sokkel), bij t Kant 3 zijn er 6 handmelders, 6 akoestische signaalgevers en 10 optische melders, bij brandweerkazerne Oost zijn er 5 handmelders 10 akoestische melders en 5 optische melders</t>
  </si>
  <si>
    <t>Paragraaf 2.5</t>
  </si>
  <si>
    <t>Zijn er foto’s van de ruimte waar de blusgasinstallatie actief is?</t>
  </si>
  <si>
    <t>Is er een blusstuurcentrale aanwezig behorend bij de gasblusinstallatie?</t>
  </si>
  <si>
    <t>Ja deze is aanwezig, dit is een: Penta Extinguo Centrale</t>
  </si>
  <si>
    <t>Algemeen</t>
  </si>
  <si>
    <t>In de aanbestedingsdocument wordt bij onderhoud brandmeldinstallatie alleen gevraagd om jaarlijkse inspectie en onderhoud. Betekent dat dat het maandelijks en 4/8 maandelijks beheer/onderhoud niet van toepassing is op deze locaties?</t>
  </si>
  <si>
    <t>Volgens de planning die wordt weergeven in tenderned vervalt de 2e vragenronde. Klopt dit? Graag zouden wij wel gebruik willen maken van 2 stuks vragenrondes. Naar aanleiding van de antwoorden op vragenronde 1 kunnen er namelijk nog onduidelijkheden zijn die we graag beantwoord zouden willen hebben.</t>
  </si>
  <si>
    <t>Wordt er vanuit de gemeente al gebruik gemaakt van een digitaal platform voor het bijhouden van onderhoudswerkzaamheden?</t>
  </si>
  <si>
    <t>Nee op dit moment niet.</t>
  </si>
  <si>
    <t>Paragraaf 2.9</t>
  </si>
  <si>
    <t>Wat is de reden dat de installaties van locatie sporthal de Molenwiek en Brandweerhuis de Brug vervangen dienen te worden?</t>
  </si>
  <si>
    <t>De huidige adviezen zouden zijn dat deze centrales of aangesloten onderdelen niet meer zouden voldoen aan het huidig gebruik en/of wet- en regelgeving.</t>
  </si>
  <si>
    <t>In het eerste half jaar dienen alle installaties geïnventariseerd te worden. Na de inventarisatie dienen een x aantal documenten aangeleverd te worden. Dienen al deze documenten ook binnen dat eerste half jaar aangeleverd te worden?</t>
  </si>
  <si>
    <t>In samenspraak gebeurd dat in het eerste contractjaar.</t>
  </si>
  <si>
    <t>Paragraaf 2.8</t>
  </si>
  <si>
    <t>Hier wordt aangegeven wat de aantallen van Sporthal de Molenwiek en Brandweerhuis de Brug momenteel aanwezig zijn. Naar aanleiding van de schouwing wijken deze aantallen af van de aantallen in de huidige situatie. Wat hierin aan te houden?</t>
  </si>
  <si>
    <t>Voor de offertes de opgegeven lijst aanhouden en bij uitvoer mag in samenspraak meer/minder werk worden verrekend.</t>
  </si>
  <si>
    <t>Hier wordt het volgende aangegeven ''Er wordt door u een conventionele centrale aangeboden, die door meerdere partijen onderhouden kan worden.''. Een conventionele centrale wordt door diverse brandmeld leveranciers niet meer aangeboden. Mogen wij van deze eis afwijken?</t>
  </si>
  <si>
    <t>Wij willen niet afhankelijk zijn van een bepaalde partij/leverancier, ze moeten werken op een open protocol/systeem zodat meerdere leveranciers het onderhoud kunnen uitvoeren.</t>
  </si>
  <si>
    <t>Zijn er installatietechnische of bouwkundige tekeningen van locaties sporthal Molenwiek en Brandweerhuis De Brug (west)? Zo ja, zouden wij die kunnen ontvangen? We kunnen aanbieden o.b.v. de huidige omschreven aantallen, maar daarvan weten we dat ze niet aan de huidige normen voldoen. Oftewel er dienen juiste bouwkundige tekeningen te komen waarop we de projecties moeten kunnen maken met juiste aantallen om tot een definitieve kloppende offerte te komen.</t>
  </si>
  <si>
    <t>Zijn er installatietechnische of bouwkundige tekeningen van alle locaties volgens de objectenlijst? Zo ja, zouden wij die kunnen ontvangen?</t>
  </si>
  <si>
    <t>Voor de 2 aan te bieden installaties worden de bij ons bekende tekeningen in de tender geplaatst, na gunning zullen van alle andere objecten de bij ons bekende tekeningen gedeeld worden.</t>
  </si>
  <si>
    <t>Bij locatie gemeentehuis is er een aspiratiesysteem aanwezig of alleen rookmelders?</t>
  </si>
  <si>
    <t>Bij het gemeentehuis is ook een aspiratiesysteem aanwezig</t>
  </si>
  <si>
    <t>Van welke locaties is er al een Programma van Eisen (PvE) opgesteld?</t>
  </si>
  <si>
    <t>Van het Gemeentehuis is deze opgesteld, waar dit nodig is en niet aanwezig voor het voldoen aan wet en regelgeving dienen deze opnieuw opgesteld te worden.</t>
  </si>
  <si>
    <t>Bij de herziene inventarisatie dienen wij de stukken weer compleet en kloppend te maken. Dienen we hierbij als het Programma van Eisen (PvE) niet opgesteld is deze opnieuw te laten opstellen?</t>
  </si>
  <si>
    <t>Waar dit nodig is voor het voldoen aan wet en regelgeving dienen deze opnieuw opgesteld te worden.</t>
  </si>
  <si>
    <t>In hoeverre kunnen we ervan uitgaan dat de huidige installatielijst kloppend is met de werkelijke installatie?</t>
  </si>
  <si>
    <t>Helaas zijn de bij ons bekende gegevens niet 100% accuraat</t>
  </si>
  <si>
    <t>Paragraaf 2.1</t>
  </si>
  <si>
    <t>We dienen een herziene inventarisatie uit te voeren in het eerste half jaar van 2026. Kunnen wij er van uitgaan dat als hier wijzigingen in worden gevonden ten opzichte van de huidige installatielijst dit verrekend mag worden?</t>
  </si>
  <si>
    <t>Ja in samenspraak  mag dit verrekend worden</t>
  </si>
  <si>
    <t>Paragraaf 2.2</t>
  </si>
  <si>
    <t>Hier wordt aangegeven dat er 2 installaties in 2025 worden aangepast. Gaat dit om de 2 installaties die we ter vervanging dienen aan te bieden?</t>
  </si>
  <si>
    <t xml:space="preserve">in totaal zijn er 4 installaties waarvan de wens is om deze in 2025 te vervangen, 2 daarvan (Molenwiek en Brandweerhuis West) moeten in deze tender afgeprijsd worden.  De overige nog openstaande 2 locaties worden in het lopende jaar geoffreerd. </t>
  </si>
  <si>
    <t>2.9 Eenmalige werkzaamheden ten behoeve van de herziene inventarisatie Hoe gaat de opdrachtgever om met de kosten voor het leveren van de documenten?</t>
  </si>
  <si>
    <t>Deze gaan op regie basis</t>
  </si>
  <si>
    <t>4.2.2 Eisen ten aanzien van het preventief onderhoud E10 Wettelijke keuringen en inspecties zijn wel onderdeel van het preventief onderhoud. Moeten de kosten voor inspectie voor certificering worden meegenomen en zo ja kan er aangegeven worden welke installaties er certificerings plichtig zijn.</t>
  </si>
  <si>
    <t>Alleen de installatie van het gemeentehuis is certificeringsplichtig</t>
  </si>
  <si>
    <t>Scope Zijn er rapporten van onderhoud beschikbaar?</t>
  </si>
  <si>
    <t>Nee er zijn geen rapporten beschikbaar</t>
  </si>
  <si>
    <t>Scope De inschrijving wordt bepaald op de verstrekte scope lijst. Gaat oprdachtgever akkoord met een verrekening op werkelijk aantalen na de eerste onderhoudsronde?</t>
  </si>
  <si>
    <t>Ja hier gaat de opdrachtgever mee akkoord.</t>
  </si>
  <si>
    <t>Tarieven Er wordt 1 tarief gevraagd voor meerdere disiplines staat de opdrachtgever er voor open om deze te splitsen.</t>
  </si>
  <si>
    <t xml:space="preserve">De mogelijkheid was al opengesteld tot 8 mei 2025 12.00 uur. De gemeente vindt het belangrijk, dat vragen doorlopend gesteld kunnen worden en waar mogelijk beantwoorden we ze zo spoedig mogelijk. Helaas ondersteund TenderNed deze mogelijkheid onvoldoende. We hebben twee officiële nota momenten, maar de vragen kunnen uiterlijk tot 8 mei 2025 12.00 uur gesteld worden. </t>
  </si>
  <si>
    <t xml:space="preserve">Nee, er is op eigen terrein, vrij te parkeren of in de blauwe zones. </t>
  </si>
  <si>
    <t>Graag inplannen gezamenlijk met het eerste onderhoud, dit gaat op regie</t>
  </si>
  <si>
    <t>Fotos komen in de TenderNed een dezer dagen.</t>
  </si>
  <si>
    <t>Na gunning zal er 1 locatie zijn waar wij de gegunde partij vragen om een OP'er te leveren voor de maandelijkse 4 en 8 maandelijkse onderhoudstaken. Dit is de locatie Dijkhoeve 1. De overige objecten worden door onze beheerders/huurders beheerd.</t>
  </si>
  <si>
    <t>Nee, er is wel degelijk een tweede ronde. Zie ook antwoord 5. Als u bang bent, dat antwoorden niet duidelijk zijn, verzoeken wij u die ruim voor 8 mei te stellen.</t>
  </si>
  <si>
    <t>Nee.</t>
  </si>
  <si>
    <t>Zover bekend alleen het gemeentehuis.</t>
  </si>
  <si>
    <t>De bij ons bekende tekeningen worden gedeeld op TenderNed</t>
  </si>
  <si>
    <t>Locatie Gemeentehuis: Is het aspiratiesysteem van het gemeentehuis die bij de gasblusinstallatie zit de enige of zijn er nog meer aspiratiesystemen aanwezig in andere ruimtes?</t>
  </si>
  <si>
    <t>Locatie Gemeentehuis: Welk merk is de brandmeldcentrale en nevenpaneel? Staan type nummers maar geen merk.</t>
  </si>
  <si>
    <t>Locatie Enter: In het overzicht staat bij type installatie "beveiligde verbinding inbraak" en bij type centrale wordt een brandmeldcentrale (PENTA 6175) benoemd. Wat is hier nu de situatie, is het inbraak of brandmeld? Als hier wel een brandmeldinstallatie zit, wat voor componenten/aantallen zijn hier aanwezig?</t>
  </si>
  <si>
    <t>Locatie het Kant: Hier staat bij de inbraakinstallatie geen aantal zones/groepen vermeld, hoeveel zones zijn hier maximaal?</t>
  </si>
  <si>
    <t>Locatie SCC de Grund: Wat zijn de aantallen componenten van deze OAI installatie? Deze staan niet in het overzicht</t>
  </si>
  <si>
    <t>Locatie SCC de Meerkoet: Wat zijn de aantallen componenten van deze OAI installatie? Deze staan niet in het overzicht</t>
  </si>
  <si>
    <t>NVI_2 - Onderhoud brandmeld,ontruiming, inbraak en CCTV installaties</t>
  </si>
  <si>
    <t>Bij antwoord op vraag 33 van de NVI_2 wordt gemeld dat de installatie van het gemeentehuis inspectieplichtig is. Maar geen antwoord op de vraag of deze kosten ook meegenomen moeten worden.</t>
  </si>
  <si>
    <t>OP Taken BMI</t>
  </si>
  <si>
    <t>Dienen de OP taken ook aangeboden te worden, of wordt dit in eigen beheer gedaan?</t>
  </si>
  <si>
    <t>Bijlage 5B ‘Prijsopgave Onderhoud div Installaties’ in het tabblad ‘Prijzen onderhoud</t>
  </si>
  <si>
    <t>Gasblusinstallatie Gemeentehuis</t>
  </si>
  <si>
    <t>Kan er aangegeven worden welke huidige partij de gasblusinstallatie van het gemeentehuis in onderhoud heeft?</t>
  </si>
  <si>
    <t>Saval</t>
  </si>
  <si>
    <t>Eigen beheer</t>
  </si>
  <si>
    <t>Deze kosten dienen opgenomen te worden</t>
  </si>
  <si>
    <t>Hier is het puur alleen het verzorgen van een beveiligde verbinding voor de installaties, de installaties zelf zijn voor de huurder.</t>
  </si>
  <si>
    <t>Protec</t>
  </si>
  <si>
    <t>Op de zolder/technische ruimte van het gemeentehuis zit nog een aspiratie systeem</t>
  </si>
  <si>
    <t>26 zones</t>
  </si>
  <si>
    <t>10x DM700 handmelders, 2x DP 721 Automatische melders</t>
  </si>
  <si>
    <t>4x handmelder, 4x slow-whoop</t>
  </si>
  <si>
    <t>Gunningscriteria - Kwaliteit</t>
  </si>
  <si>
    <t>Er wordt in gunningscriterium op het onderdeel prijs, onderscheid gemaakt in de eenmalige werkzaamheden (Twee locaties) en het preventief onderhoud, uurloon. Wordt dit onderscheid ook gemaakt binnen het onderdeel kwaliteit? En hoe is de puntenverdeling hier, met betrekking tot het eenmalige werk en het preventief onderhoud?</t>
  </si>
  <si>
    <t>CCTV Systemen</t>
  </si>
  <si>
    <t>Kan er duidelijkheid worden gegeven welk type CCTV systemen/recorders er aanwezig zijn en eventueel de type camera's. Er wordt ook gesproken over eventueel updaten van de firmware op de recorders en camera's. Is er ook bekent op welke firmware ze nu draaien? En welke software er nu op de PC of mobiel draait? Is er ook een video management systeem aanwezig?</t>
  </si>
  <si>
    <t>Visie/Werkwijze document</t>
  </si>
  <si>
    <t>In de leidraad staat dat het visie-/werkwijzedocument maximaal 7 A4-pagina’s mag beslaan, inclusief bijlagen, afbeeldingen, schema’s etc. Zijn voorblad en inhoudsopgave hier van uitgesloten, of tellen deze ook mee?</t>
  </si>
  <si>
    <t>Algemene inkoopvoorwaarden</t>
  </si>
  <si>
    <t>3.1 Kunnen de Huisregels en algemeen geldende normen worden gedeeld?</t>
  </si>
  <si>
    <t>10.1 Op welke voorwaarden is op te zeggen? Wat is een redelijke opzegtermijn? 3 maanden?</t>
  </si>
  <si>
    <t>12.6 Alleen op nieuw geleverde zaken door leverancier? Onder zaken mogen we verstaan de materialen en installatie(delen)?</t>
  </si>
  <si>
    <t>Al</t>
  </si>
  <si>
    <t>8.6 kan de aansprakelijkheid voor de directe schade worden gemaximaliseerd tot het bedrag van de overeenkomst?</t>
  </si>
  <si>
    <t>8.7 kan de aansprakelijkheid voor indirecte schade worden beperkt tot een bedrag van €500.000 i.v.m. de grote van deze uitvraag?</t>
  </si>
  <si>
    <t>Eenmalige werkzaamheden voor de vervangingsprojecten , pagina 7 en 8</t>
  </si>
  <si>
    <t>Op de vraag voor het wel/niet vervangen van de bekabeling geeft u in de nota van inlichtingen aan dat; ‘Zolang deze na vervanging nog voldoet aan de wet en regelgeving en niet van invloed is op de werking hoeft dit niet vervangen te worden” Aangezien de ontvangen stukken hier geen uitsluitsel over geven kan het wel of niet meenemen van bekabeling een grote impact hebben op de prijsvorming. Om een gelijk speelveld te houden voor alle partijen is de vraag of we voor de aanbesteding wel of geen nieuwe bekabeling dienen op te nemen?</t>
  </si>
  <si>
    <t xml:space="preserve">Fietstransferium Centrum: HIK vision netwerk video recorder, 34 Hikvision 4MP turret camera's. Fietstranferium Castellum: HIK DS-96128NI-16 - 68 stuks Hikvision DS-2CD2183G2-IS. Alle systemen worden jaarlijks op de nieuwste firmware gezet, dit is in mei 2025 uitgevoerd. Software is de standaard IVMS software. Er wordt ook gebruik gemaakt van een afgeschermde remote viewer ivm geautoriseerd terug kijken. </t>
  </si>
  <si>
    <t>De 7 pagina's zijn excl. voorblad en inhoudsopgave</t>
  </si>
  <si>
    <t>Er zijn geen echte vastgestelde huisregels. Het gaat om normaal gedrag.</t>
  </si>
  <si>
    <t>Is akkoord.</t>
  </si>
  <si>
    <t>Klopt</t>
  </si>
  <si>
    <t>Dat is akkoord.</t>
  </si>
  <si>
    <t>Dat is niet akkoord.</t>
  </si>
  <si>
    <t xml:space="preserve">Het visie-/werkwijzedocument heeft betrekking op de terugkerende werkzaamheden en niet de éénmalige opdrachten. </t>
  </si>
  <si>
    <t>U dient de bekabeling in de offerte mee te nemen. Mocht in het werk blijken dat deze niet vervangen hoeft te worden, wordt deze als minder werk op de factuur in mindering gebracht.</t>
  </si>
  <si>
    <t>Nota van Inlichtingen_4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</si>
</sst>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numFmts>
  <fonts count="4" x14ac:knownFonts="1">
    <font>
      <sz val="10"/>
      <color theme="1"/>
      <name val="Arial"/>
      <family val="2"/>
    </font>
    <font>
      <sz val="10"/>
      <name val="Arial"/>
      <family val="2"/>
    </font>
    <font>
      <b/>
      <sz val="10"/>
      <color theme="0"/>
      <name val="Arial"/>
      <family val="2"/>
    </font>
    <font>
      <sz val="10"/>
      <color rgb="FF191614"/>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273E80"/>
        <bgColor indexed="64"/>
      </patternFill>
    </fill>
  </fills>
  <borders count="3">
    <border>
      <left/>
      <right/>
      <top/>
      <bottom/>
      <diagonal/>
    </border>
    <border>
      <left style="thin">
        <color theme="2" tint="-0.24994659260841701"/>
      </left>
      <right/>
      <top style="thin">
        <color theme="2" tint="-0.24994659260841701"/>
      </top>
      <bottom/>
      <diagonal/>
    </border>
    <border>
      <left style="thin">
        <color theme="2" tint="-0.24994659260841701"/>
      </left>
      <right style="thin">
        <color theme="2" tint="-0.24994659260841701"/>
      </right>
      <top style="thin">
        <color theme="2" tint="-0.24994659260841701"/>
      </top>
      <bottom/>
      <diagonal/>
    </border>
  </borders>
  <cellStyleXfs count="1">
    <xf numFmtId="0" fontId="0" fillId="0" borderId="0"/>
  </cellStyleXfs>
  <cellXfs count="25">
    <xf numFmtId="0" fontId="0" fillId="0" borderId="0" xfId="0"/>
    <xf numFmtId="0" fontId="0" fillId="0" borderId="0" xfId="0" applyAlignment="1">
      <alignment horizontal="center" vertical="top"/>
    </xf>
    <xf numFmtId="0" fontId="0" fillId="0" borderId="0" xfId="0" applyAlignment="1">
      <alignment horizontal="left" vertical="top" wrapText="1"/>
    </xf>
    <xf numFmtId="14" fontId="0" fillId="0" borderId="0" xfId="0" applyNumberFormat="1" applyAlignment="1">
      <alignment horizontal="center" vertical="top"/>
    </xf>
    <xf numFmtId="0" fontId="0" fillId="2" borderId="0" xfId="0" applyFill="1"/>
    <xf numFmtId="0" fontId="0" fillId="3" borderId="0" xfId="0" applyFill="1"/>
    <xf numFmtId="0" fontId="2" fillId="4" borderId="1" xfId="0" applyFont="1" applyFill="1" applyBorder="1" applyAlignment="1">
      <alignment horizontal="left" vertical="center"/>
    </xf>
    <xf numFmtId="0" fontId="2" fillId="4" borderId="1" xfId="0" applyFont="1" applyFill="1" applyBorder="1" applyAlignment="1">
      <alignment horizontal="left" vertical="center" wrapText="1"/>
    </xf>
    <xf numFmtId="14" fontId="2" fillId="4" borderId="1" xfId="0" applyNumberFormat="1" applyFont="1" applyFill="1" applyBorder="1" applyAlignment="1">
      <alignment horizontal="left" vertical="center"/>
    </xf>
    <xf numFmtId="14" fontId="2" fillId="4" borderId="2" xfId="0" applyNumberFormat="1" applyFont="1" applyFill="1" applyBorder="1" applyAlignment="1">
      <alignment horizontal="left" vertical="center"/>
    </xf>
    <xf numFmtId="0" fontId="0" fillId="3" borderId="1" xfId="0" applyFill="1" applyBorder="1" applyAlignment="1">
      <alignment horizontal="center" vertical="top"/>
    </xf>
    <xf numFmtId="0" fontId="0" fillId="3" borderId="1" xfId="0" applyFill="1" applyBorder="1" applyAlignment="1">
      <alignment horizontal="left" vertical="top" wrapText="1"/>
    </xf>
    <xf numFmtId="14" fontId="0" fillId="3" borderId="1" xfId="0" applyNumberFormat="1" applyFill="1" applyBorder="1" applyAlignment="1">
      <alignment horizontal="center" vertical="top"/>
    </xf>
    <xf numFmtId="14" fontId="0" fillId="3" borderId="2" xfId="0" applyNumberFormat="1" applyFill="1" applyBorder="1" applyAlignment="1">
      <alignment horizontal="center" vertical="top"/>
    </xf>
    <xf numFmtId="0" fontId="1" fillId="3" borderId="1" xfId="0" applyFont="1" applyFill="1" applyBorder="1" applyAlignment="1">
      <alignment horizontal="left" vertical="top" wrapText="1"/>
    </xf>
    <xf numFmtId="164" fontId="0" fillId="0" borderId="0" xfId="0" applyNumberFormat="1" applyAlignment="1">
      <alignment horizontal="center" vertical="top"/>
    </xf>
    <xf numFmtId="0" fontId="0" fillId="3" borderId="0" xfId="0" applyFill="1" applyAlignment="1">
      <alignment horizontal="center" vertical="top" wrapText="1"/>
    </xf>
    <xf numFmtId="0" fontId="0" fillId="3" borderId="0" xfId="0" applyFill="1" applyAlignment="1">
      <alignment horizontal="left" vertical="top" wrapText="1"/>
    </xf>
    <xf numFmtId="0" fontId="3" fillId="3" borderId="0" xfId="0" applyFont="1" applyFill="1" applyAlignment="1">
      <alignment vertical="top" wrapText="1"/>
    </xf>
    <xf numFmtId="0" fontId="1" fillId="3" borderId="0" xfId="0" applyFont="1" applyFill="1" applyAlignment="1">
      <alignment horizontal="left" vertical="top" wrapText="1"/>
    </xf>
    <xf numFmtId="14" fontId="0" fillId="3" borderId="0" xfId="0" applyNumberFormat="1" applyFill="1" applyAlignment="1">
      <alignment horizontal="center" vertical="top" wrapText="1"/>
    </xf>
    <xf numFmtId="0" fontId="0" fillId="3" borderId="0" xfId="0" applyFill="1" applyAlignment="1">
      <alignment vertical="top" wrapText="1"/>
    </xf>
    <xf numFmtId="164" fontId="0" fillId="3" borderId="0" xfId="0" applyNumberFormat="1" applyFill="1" applyAlignment="1">
      <alignment horizontal="center" vertical="top" wrapText="1"/>
    </xf>
    <xf numFmtId="0" fontId="1" fillId="0" borderId="0" xfId="0" applyFont="1" applyAlignment="1">
      <alignment horizontal="left" vertical="top" wrapText="1"/>
    </xf>
    <xf numFmtId="14" fontId="0" fillId="2" borderId="2" xfId="0" applyNumberFormat="1" applyFill="1" applyBorder="1" applyAlignment="1">
      <alignment horizontal="center" vertical="top"/>
    </xf>
  </cellXfs>
  <cellStyles count="1">
    <cellStyle name="Standaard" xfId="0" builtinId="0"/>
  </cellStyles>
  <dxfs count="11">
    <dxf>
      <numFmt numFmtId="164" formatCode="m/d/yyyy"/>
      <alignment horizontal="center" vertical="top" textRotation="0" wrapText="0" indent="0" justifyLastLine="0" shrinkToFit="0" readingOrder="0"/>
    </dxf>
    <dxf>
      <numFmt numFmtId="164" formatCode="m/d/yyyy"/>
      <alignment horizontal="center"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center" vertical="top" textRotation="0" wrapText="0" indent="0" justifyLastLine="0" shrinkToFit="0" readingOrder="0"/>
    </dxf>
    <dxf>
      <font>
        <b/>
        <i val="0"/>
        <color theme="0"/>
      </font>
      <fill>
        <patternFill>
          <bgColor rgb="FF273E80"/>
        </patternFill>
      </fill>
    </dxf>
    <dxf>
      <border>
        <left style="thin">
          <color theme="2" tint="-0.24994659260841701"/>
        </left>
        <right style="thin">
          <color theme="2" tint="-0.24994659260841701"/>
        </right>
        <top style="thin">
          <color theme="2" tint="-0.24994659260841701"/>
        </top>
        <bottom style="thin">
          <color theme="2" tint="-0.24994659260841701"/>
        </bottom>
        <vertical style="thin">
          <color theme="2" tint="-0.24994659260841701"/>
        </vertical>
        <horizontal style="thin">
          <color theme="2" tint="-0.24994659260841701"/>
        </horizontal>
      </border>
    </dxf>
  </dxfs>
  <tableStyles count="1" defaultTableStyle="TableStyleMedium2" defaultPivotStyle="PivotStyleLight16">
    <tableStyle name="NvI" pivot="0" count="2" xr9:uid="{81384CB5-90A3-4C5B-A324-8C5A10AB2A01}">
      <tableStyleElement type="wholeTable" dxfId="10"/>
      <tableStyleElement type="headerRow"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7EFF57-0EE8-4A8C-88AA-418833F6B099}" name="NvI" displayName="NvI" ref="A2:I56" totalsRowShown="0">
  <autoFilter ref="A2:I56" xr:uid="{F57EFF57-0EE8-4A8C-88AA-418833F6B0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5DED1453-F0A5-4748-B2CC-A45861742036}" name="Ref. Nr." dataDxfId="8">
      <calculatedColumnFormula>ROW()- 2</calculatedColumnFormula>
    </tableColumn>
    <tableColumn id="2" xr3:uid="{06A80944-F3D6-4B5A-A5EA-0056A8D37670}" name="Fase" dataDxfId="7"/>
    <tableColumn id="3" xr3:uid="{4AF81395-0EA2-49CE-93D3-E73DEFD2F64A}" name="Inschrijfronde" dataDxfId="6"/>
    <tableColumn id="4" xr3:uid="{DEF1B6F1-D72C-4785-986F-56010E41F453}" name="Perceel" dataDxfId="5"/>
    <tableColumn id="5" xr3:uid="{74EE734D-B340-4B3C-803A-F1CDDB7AF6D9}" name="Onderwerp" dataDxfId="4"/>
    <tableColumn id="6" xr3:uid="{97CCD905-66DA-45AE-9A12-209A25EDE880}" name="Vraag" dataDxfId="3"/>
    <tableColumn id="7" xr3:uid="{A3F5B544-A844-4195-B8D4-DD975B378A08}" name="Antwoord" dataDxfId="2"/>
    <tableColumn id="8" xr3:uid="{30572A66-0178-49C3-9228-62C315123938}" name="Ontvangen op" dataDxfId="1"/>
    <tableColumn id="9" xr3:uid="{D9212E4D-86F4-4810-B55B-73EB7B460CBC}" name="Beantwoord op" dataDxfId="0"/>
  </tableColumns>
  <tableStyleInfo name="NvI"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0EA42-373F-4720-A009-E8ED6FEEE204}">
  <sheetPr codeName="shNVI">
    <pageSetUpPr fitToPage="1"/>
  </sheetPr>
  <dimension ref="A1:L56"/>
  <sheetViews>
    <sheetView showGridLines="0" tabSelected="1" workbookViewId="0"/>
  </sheetViews>
  <sheetFormatPr defaultRowHeight="13.2" x14ac:dyDescent="0.25"/>
  <cols>
    <col min="1" max="1" width="9.88671875" style="1" customWidth="1"/>
    <col min="2" max="3" width="5.6640625" style="2" hidden="1" customWidth="1"/>
    <col min="4" max="4" width="10.33203125" style="2" customWidth="1"/>
    <col min="5" max="5" width="25.6640625" style="2" customWidth="1"/>
    <col min="6" max="7" width="70.6640625" style="2" customWidth="1"/>
    <col min="8" max="8" width="15.88671875" style="3" customWidth="1"/>
    <col min="9" max="9" width="17.5546875" style="3" customWidth="1"/>
    <col min="10" max="11" width="9.6640625" hidden="1" customWidth="1"/>
    <col min="12" max="13" width="0" hidden="1" customWidth="1"/>
  </cols>
  <sheetData>
    <row r="1" spans="1:12" x14ac:dyDescent="0.25">
      <c r="A1" s="1" t="s">
        <v>147</v>
      </c>
      <c r="H1" s="1"/>
      <c r="K1">
        <v>519090</v>
      </c>
      <c r="L1">
        <v>6</v>
      </c>
    </row>
    <row r="2" spans="1:12" ht="39.6" x14ac:dyDescent="0.25">
      <c r="A2" s="6" t="s">
        <v>0</v>
      </c>
      <c r="B2" s="7" t="s">
        <v>1</v>
      </c>
      <c r="C2" s="7" t="s">
        <v>2</v>
      </c>
      <c r="D2" s="7" t="s">
        <v>3</v>
      </c>
      <c r="E2" s="7" t="s">
        <v>4</v>
      </c>
      <c r="F2" s="7" t="s">
        <v>5</v>
      </c>
      <c r="G2" s="7" t="s">
        <v>6</v>
      </c>
      <c r="H2" s="8" t="s">
        <v>7</v>
      </c>
      <c r="I2" s="9" t="s">
        <v>8</v>
      </c>
      <c r="J2" t="s">
        <v>9</v>
      </c>
      <c r="K2" t="s">
        <v>10</v>
      </c>
    </row>
    <row r="3" spans="1:12" s="4" customFormat="1" ht="105.6" x14ac:dyDescent="0.25">
      <c r="A3" s="10">
        <f t="shared" ref="A3" si="0">ROW()- 2</f>
        <v>1</v>
      </c>
      <c r="B3" s="11" t="s">
        <v>11</v>
      </c>
      <c r="C3" s="11">
        <v>1</v>
      </c>
      <c r="D3" s="11" t="s">
        <v>12</v>
      </c>
      <c r="E3" s="11" t="s">
        <v>13</v>
      </c>
      <c r="F3" s="11" t="s">
        <v>14</v>
      </c>
      <c r="G3" s="11" t="s">
        <v>15</v>
      </c>
      <c r="H3" s="12">
        <v>45762</v>
      </c>
      <c r="I3" s="13">
        <v>45762</v>
      </c>
      <c r="J3" s="5">
        <v>1</v>
      </c>
      <c r="K3" s="5" t="s">
        <v>16</v>
      </c>
    </row>
    <row r="4" spans="1:12" s="4" customFormat="1" ht="52.8" x14ac:dyDescent="0.25">
      <c r="A4" s="10">
        <f t="shared" ref="A4:A38" si="1">ROW()- 2</f>
        <v>2</v>
      </c>
      <c r="B4" s="11"/>
      <c r="C4" s="11"/>
      <c r="D4" s="11" t="s">
        <v>12</v>
      </c>
      <c r="E4" s="11" t="s">
        <v>17</v>
      </c>
      <c r="F4" s="11" t="s">
        <v>18</v>
      </c>
      <c r="G4" s="14" t="s">
        <v>19</v>
      </c>
      <c r="H4" s="12">
        <v>45765</v>
      </c>
      <c r="I4" s="13">
        <v>45770</v>
      </c>
      <c r="J4" s="5"/>
      <c r="K4" s="5" t="s">
        <v>16</v>
      </c>
    </row>
    <row r="5" spans="1:12" s="4" customFormat="1" ht="26.4" x14ac:dyDescent="0.25">
      <c r="A5" s="10">
        <f t="shared" si="1"/>
        <v>3</v>
      </c>
      <c r="B5" s="11"/>
      <c r="C5" s="11"/>
      <c r="D5" s="11" t="s">
        <v>12</v>
      </c>
      <c r="E5" s="11" t="s">
        <v>20</v>
      </c>
      <c r="F5" s="11" t="s">
        <v>21</v>
      </c>
      <c r="G5" s="11" t="s">
        <v>99</v>
      </c>
      <c r="H5" s="12">
        <v>45765</v>
      </c>
      <c r="I5" s="13">
        <v>45770</v>
      </c>
      <c r="J5" s="5"/>
      <c r="K5" s="5" t="s">
        <v>16</v>
      </c>
    </row>
    <row r="6" spans="1:12" s="4" customFormat="1" ht="66" x14ac:dyDescent="0.25">
      <c r="A6" s="10">
        <f t="shared" si="1"/>
        <v>4</v>
      </c>
      <c r="B6" s="11"/>
      <c r="C6" s="11"/>
      <c r="D6" s="11" t="s">
        <v>12</v>
      </c>
      <c r="E6" s="11" t="s">
        <v>22</v>
      </c>
      <c r="F6" s="11" t="s">
        <v>23</v>
      </c>
      <c r="G6" s="14" t="s">
        <v>24</v>
      </c>
      <c r="H6" s="12">
        <v>45765</v>
      </c>
      <c r="I6" s="13">
        <v>45770</v>
      </c>
      <c r="J6" s="5"/>
      <c r="K6" s="5" t="s">
        <v>16</v>
      </c>
    </row>
    <row r="7" spans="1:12" s="4" customFormat="1" ht="79.2" x14ac:dyDescent="0.25">
      <c r="A7" s="10">
        <f t="shared" si="1"/>
        <v>5</v>
      </c>
      <c r="B7" s="11"/>
      <c r="C7" s="11"/>
      <c r="D7" s="11" t="s">
        <v>12</v>
      </c>
      <c r="E7" s="11" t="s">
        <v>25</v>
      </c>
      <c r="F7" s="11" t="s">
        <v>26</v>
      </c>
      <c r="G7" s="14" t="s">
        <v>92</v>
      </c>
      <c r="H7" s="12">
        <v>45765</v>
      </c>
      <c r="I7" s="13">
        <v>45770</v>
      </c>
      <c r="J7" s="5"/>
      <c r="K7" s="5" t="s">
        <v>16</v>
      </c>
    </row>
    <row r="8" spans="1:12" s="4" customFormat="1" ht="52.8" x14ac:dyDescent="0.25">
      <c r="A8" s="10">
        <f t="shared" si="1"/>
        <v>6</v>
      </c>
      <c r="B8" s="11"/>
      <c r="C8" s="11"/>
      <c r="D8" s="11" t="s">
        <v>12</v>
      </c>
      <c r="E8" s="11" t="s">
        <v>27</v>
      </c>
      <c r="F8" s="11" t="s">
        <v>28</v>
      </c>
      <c r="G8" s="14" t="s">
        <v>29</v>
      </c>
      <c r="H8" s="12">
        <v>45765</v>
      </c>
      <c r="I8" s="13">
        <v>45770</v>
      </c>
      <c r="J8" s="5"/>
      <c r="K8" s="5" t="s">
        <v>16</v>
      </c>
    </row>
    <row r="9" spans="1:12" s="4" customFormat="1" ht="39.6" x14ac:dyDescent="0.25">
      <c r="A9" s="10">
        <f t="shared" si="1"/>
        <v>7</v>
      </c>
      <c r="B9" s="11"/>
      <c r="C9" s="11"/>
      <c r="D9" s="11" t="s">
        <v>12</v>
      </c>
      <c r="E9" s="11" t="s">
        <v>30</v>
      </c>
      <c r="F9" s="11" t="s">
        <v>31</v>
      </c>
      <c r="G9" s="14" t="s">
        <v>93</v>
      </c>
      <c r="H9" s="12">
        <v>45765</v>
      </c>
      <c r="I9" s="13">
        <v>45770</v>
      </c>
      <c r="J9" s="5"/>
      <c r="K9" s="5" t="s">
        <v>16</v>
      </c>
    </row>
    <row r="10" spans="1:12" s="4" customFormat="1" ht="52.8" x14ac:dyDescent="0.25">
      <c r="A10" s="10">
        <f t="shared" si="1"/>
        <v>8</v>
      </c>
      <c r="B10" s="11"/>
      <c r="C10" s="11"/>
      <c r="D10" s="11" t="s">
        <v>12</v>
      </c>
      <c r="E10" s="11" t="s">
        <v>32</v>
      </c>
      <c r="F10" s="11" t="s">
        <v>33</v>
      </c>
      <c r="G10" s="14" t="s">
        <v>34</v>
      </c>
      <c r="H10" s="12">
        <v>45765</v>
      </c>
      <c r="I10" s="13">
        <v>45770</v>
      </c>
      <c r="J10" s="5"/>
      <c r="K10" s="5" t="s">
        <v>16</v>
      </c>
    </row>
    <row r="11" spans="1:12" s="4" customFormat="1" ht="52.8" x14ac:dyDescent="0.25">
      <c r="A11" s="10">
        <f t="shared" si="1"/>
        <v>9</v>
      </c>
      <c r="B11" s="11"/>
      <c r="C11" s="11"/>
      <c r="D11" s="11" t="s">
        <v>12</v>
      </c>
      <c r="E11" s="11" t="s">
        <v>35</v>
      </c>
      <c r="F11" s="11" t="s">
        <v>36</v>
      </c>
      <c r="G11" s="14" t="s">
        <v>37</v>
      </c>
      <c r="H11" s="12">
        <v>45765</v>
      </c>
      <c r="I11" s="13">
        <v>45770</v>
      </c>
      <c r="J11" s="5"/>
      <c r="K11" s="5" t="s">
        <v>16</v>
      </c>
    </row>
    <row r="12" spans="1:12" s="4" customFormat="1" ht="52.8" x14ac:dyDescent="0.25">
      <c r="A12" s="10">
        <f t="shared" si="1"/>
        <v>10</v>
      </c>
      <c r="B12" s="11"/>
      <c r="C12" s="11"/>
      <c r="D12" s="11" t="s">
        <v>12</v>
      </c>
      <c r="E12" s="11" t="s">
        <v>35</v>
      </c>
      <c r="F12" s="11" t="s">
        <v>38</v>
      </c>
      <c r="G12" s="14" t="s">
        <v>100</v>
      </c>
      <c r="H12" s="12">
        <v>45765</v>
      </c>
      <c r="I12" s="13">
        <v>45770</v>
      </c>
      <c r="J12" s="5"/>
      <c r="K12" s="5" t="s">
        <v>16</v>
      </c>
    </row>
    <row r="13" spans="1:12" s="4" customFormat="1" ht="52.8" x14ac:dyDescent="0.25">
      <c r="A13" s="10">
        <f t="shared" si="1"/>
        <v>11</v>
      </c>
      <c r="B13" s="11"/>
      <c r="C13" s="11"/>
      <c r="D13" s="11" t="s">
        <v>12</v>
      </c>
      <c r="E13" s="11" t="s">
        <v>35</v>
      </c>
      <c r="F13" s="11" t="s">
        <v>39</v>
      </c>
      <c r="G13" s="14" t="s">
        <v>100</v>
      </c>
      <c r="H13" s="12">
        <v>45765</v>
      </c>
      <c r="I13" s="13">
        <v>45770</v>
      </c>
      <c r="J13" s="5"/>
      <c r="K13" s="5" t="s">
        <v>16</v>
      </c>
    </row>
    <row r="14" spans="1:12" s="4" customFormat="1" ht="39.6" x14ac:dyDescent="0.25">
      <c r="A14" s="10">
        <f t="shared" si="1"/>
        <v>12</v>
      </c>
      <c r="B14" s="11"/>
      <c r="C14" s="11"/>
      <c r="D14" s="11" t="s">
        <v>12</v>
      </c>
      <c r="E14" s="11" t="s">
        <v>40</v>
      </c>
      <c r="F14" s="11" t="s">
        <v>41</v>
      </c>
      <c r="G14" s="14" t="s">
        <v>100</v>
      </c>
      <c r="H14" s="12">
        <v>45769</v>
      </c>
      <c r="I14" s="13">
        <v>45770</v>
      </c>
      <c r="J14" s="5"/>
      <c r="K14" s="5" t="s">
        <v>16</v>
      </c>
    </row>
    <row r="15" spans="1:12" s="4" customFormat="1" ht="52.8" x14ac:dyDescent="0.25">
      <c r="A15" s="10">
        <f t="shared" si="1"/>
        <v>13</v>
      </c>
      <c r="B15" s="11"/>
      <c r="C15" s="11"/>
      <c r="D15" s="11" t="s">
        <v>12</v>
      </c>
      <c r="E15" s="11" t="s">
        <v>42</v>
      </c>
      <c r="F15" s="11" t="s">
        <v>43</v>
      </c>
      <c r="G15" s="14" t="s">
        <v>94</v>
      </c>
      <c r="H15" s="12">
        <v>45769</v>
      </c>
      <c r="I15" s="13">
        <v>45770</v>
      </c>
      <c r="J15" s="5"/>
      <c r="K15" s="5" t="s">
        <v>16</v>
      </c>
    </row>
    <row r="16" spans="1:12" s="4" customFormat="1" ht="52.8" x14ac:dyDescent="0.25">
      <c r="A16" s="10">
        <f t="shared" si="1"/>
        <v>14</v>
      </c>
      <c r="B16" s="11"/>
      <c r="C16" s="11"/>
      <c r="D16" s="11" t="s">
        <v>12</v>
      </c>
      <c r="E16" s="11" t="s">
        <v>44</v>
      </c>
      <c r="F16" s="11" t="s">
        <v>45</v>
      </c>
      <c r="G16" s="14" t="s">
        <v>46</v>
      </c>
      <c r="H16" s="12">
        <v>45769</v>
      </c>
      <c r="I16" s="13">
        <v>45770</v>
      </c>
      <c r="J16" s="5"/>
      <c r="K16" s="5" t="s">
        <v>16</v>
      </c>
    </row>
    <row r="17" spans="1:11" s="4" customFormat="1" x14ac:dyDescent="0.25">
      <c r="A17" s="10">
        <f t="shared" si="1"/>
        <v>15</v>
      </c>
      <c r="B17" s="11"/>
      <c r="C17" s="11"/>
      <c r="D17" s="11" t="s">
        <v>12</v>
      </c>
      <c r="E17" s="11" t="s">
        <v>47</v>
      </c>
      <c r="F17" s="11" t="s">
        <v>48</v>
      </c>
      <c r="G17" s="14" t="s">
        <v>95</v>
      </c>
      <c r="H17" s="12">
        <v>45769</v>
      </c>
      <c r="I17" s="13">
        <v>45770</v>
      </c>
      <c r="J17" s="5"/>
      <c r="K17" s="5" t="s">
        <v>16</v>
      </c>
    </row>
    <row r="18" spans="1:11" s="4" customFormat="1" x14ac:dyDescent="0.25">
      <c r="A18" s="10">
        <f t="shared" si="1"/>
        <v>16</v>
      </c>
      <c r="B18" s="11"/>
      <c r="C18" s="11"/>
      <c r="D18" s="11" t="s">
        <v>12</v>
      </c>
      <c r="E18" s="11" t="s">
        <v>47</v>
      </c>
      <c r="F18" s="11" t="s">
        <v>49</v>
      </c>
      <c r="G18" s="14" t="s">
        <v>50</v>
      </c>
      <c r="H18" s="12">
        <v>45769</v>
      </c>
      <c r="I18" s="13">
        <v>45770</v>
      </c>
      <c r="J18" s="5"/>
      <c r="K18" s="5" t="s">
        <v>16</v>
      </c>
    </row>
    <row r="19" spans="1:11" s="4" customFormat="1" ht="39.6" x14ac:dyDescent="0.25">
      <c r="A19" s="10">
        <f t="shared" si="1"/>
        <v>17</v>
      </c>
      <c r="B19" s="11"/>
      <c r="C19" s="11"/>
      <c r="D19" s="11" t="s">
        <v>12</v>
      </c>
      <c r="E19" s="11" t="s">
        <v>51</v>
      </c>
      <c r="F19" s="11" t="s">
        <v>52</v>
      </c>
      <c r="G19" s="14" t="s">
        <v>96</v>
      </c>
      <c r="H19" s="12">
        <v>45769</v>
      </c>
      <c r="I19" s="13">
        <v>45770</v>
      </c>
      <c r="J19" s="5"/>
      <c r="K19" s="5" t="s">
        <v>16</v>
      </c>
    </row>
    <row r="20" spans="1:11" s="4" customFormat="1" ht="52.8" x14ac:dyDescent="0.25">
      <c r="A20" s="10">
        <f t="shared" si="1"/>
        <v>18</v>
      </c>
      <c r="B20" s="11"/>
      <c r="C20" s="11"/>
      <c r="D20" s="11" t="s">
        <v>12</v>
      </c>
      <c r="E20" s="11" t="s">
        <v>51</v>
      </c>
      <c r="F20" s="11" t="s">
        <v>53</v>
      </c>
      <c r="G20" s="14" t="s">
        <v>97</v>
      </c>
      <c r="H20" s="12">
        <v>45769</v>
      </c>
      <c r="I20" s="13">
        <v>45770</v>
      </c>
      <c r="J20" s="5"/>
      <c r="K20" s="5" t="s">
        <v>16</v>
      </c>
    </row>
    <row r="21" spans="1:11" s="4" customFormat="1" ht="26.4" x14ac:dyDescent="0.25">
      <c r="A21" s="10">
        <f t="shared" si="1"/>
        <v>19</v>
      </c>
      <c r="B21" s="11"/>
      <c r="C21" s="11"/>
      <c r="D21" s="11" t="s">
        <v>12</v>
      </c>
      <c r="E21" s="11" t="s">
        <v>51</v>
      </c>
      <c r="F21" s="11" t="s">
        <v>54</v>
      </c>
      <c r="G21" s="14" t="s">
        <v>55</v>
      </c>
      <c r="H21" s="12">
        <v>45769</v>
      </c>
      <c r="I21" s="13">
        <v>45770</v>
      </c>
      <c r="J21" s="5"/>
      <c r="K21" s="5" t="s">
        <v>16</v>
      </c>
    </row>
    <row r="22" spans="1:11" s="4" customFormat="1" ht="26.4" x14ac:dyDescent="0.25">
      <c r="A22" s="10">
        <f t="shared" si="1"/>
        <v>20</v>
      </c>
      <c r="B22" s="11"/>
      <c r="C22" s="11"/>
      <c r="D22" s="11" t="s">
        <v>12</v>
      </c>
      <c r="E22" s="11" t="s">
        <v>56</v>
      </c>
      <c r="F22" s="11" t="s">
        <v>57</v>
      </c>
      <c r="G22" s="14" t="s">
        <v>58</v>
      </c>
      <c r="H22" s="12">
        <v>45769</v>
      </c>
      <c r="I22" s="13">
        <v>45770</v>
      </c>
      <c r="J22" s="5"/>
      <c r="K22" s="5" t="s">
        <v>16</v>
      </c>
    </row>
    <row r="23" spans="1:11" s="4" customFormat="1" ht="39.6" x14ac:dyDescent="0.25">
      <c r="A23" s="10">
        <f t="shared" si="1"/>
        <v>21</v>
      </c>
      <c r="B23" s="11"/>
      <c r="C23" s="11"/>
      <c r="D23" s="11" t="s">
        <v>12</v>
      </c>
      <c r="E23" s="11" t="s">
        <v>56</v>
      </c>
      <c r="F23" s="11" t="s">
        <v>59</v>
      </c>
      <c r="G23" s="14" t="s">
        <v>60</v>
      </c>
      <c r="H23" s="12">
        <v>45769</v>
      </c>
      <c r="I23" s="13">
        <v>45770</v>
      </c>
      <c r="J23" s="5"/>
      <c r="K23" s="5" t="s">
        <v>16</v>
      </c>
    </row>
    <row r="24" spans="1:11" s="4" customFormat="1" ht="52.8" x14ac:dyDescent="0.25">
      <c r="A24" s="10">
        <f t="shared" si="1"/>
        <v>22</v>
      </c>
      <c r="B24" s="11"/>
      <c r="C24" s="11"/>
      <c r="D24" s="11" t="s">
        <v>12</v>
      </c>
      <c r="E24" s="11" t="s">
        <v>61</v>
      </c>
      <c r="F24" s="11" t="s">
        <v>62</v>
      </c>
      <c r="G24" s="14" t="s">
        <v>63</v>
      </c>
      <c r="H24" s="12">
        <v>45769</v>
      </c>
      <c r="I24" s="13">
        <v>45770</v>
      </c>
      <c r="J24" s="5"/>
      <c r="K24" s="5" t="s">
        <v>16</v>
      </c>
    </row>
    <row r="25" spans="1:11" s="4" customFormat="1" ht="52.8" x14ac:dyDescent="0.25">
      <c r="A25" s="10">
        <f t="shared" si="1"/>
        <v>23</v>
      </c>
      <c r="B25" s="11"/>
      <c r="C25" s="11"/>
      <c r="D25" s="11" t="s">
        <v>12</v>
      </c>
      <c r="E25" s="11" t="s">
        <v>61</v>
      </c>
      <c r="F25" s="11" t="s">
        <v>64</v>
      </c>
      <c r="G25" s="14" t="s">
        <v>65</v>
      </c>
      <c r="H25" s="12">
        <v>45769</v>
      </c>
      <c r="I25" s="13">
        <v>45770</v>
      </c>
      <c r="J25" s="5"/>
      <c r="K25" s="5" t="s">
        <v>16</v>
      </c>
    </row>
    <row r="26" spans="1:11" s="4" customFormat="1" ht="79.2" x14ac:dyDescent="0.25">
      <c r="A26" s="10">
        <f t="shared" si="1"/>
        <v>24</v>
      </c>
      <c r="B26" s="11"/>
      <c r="C26" s="11"/>
      <c r="D26" s="11" t="s">
        <v>12</v>
      </c>
      <c r="E26" s="11" t="s">
        <v>51</v>
      </c>
      <c r="F26" s="11" t="s">
        <v>66</v>
      </c>
      <c r="G26" s="14" t="s">
        <v>100</v>
      </c>
      <c r="H26" s="12">
        <v>45769</v>
      </c>
      <c r="I26" s="13">
        <v>45770</v>
      </c>
      <c r="J26" s="5"/>
      <c r="K26" s="5" t="s">
        <v>16</v>
      </c>
    </row>
    <row r="27" spans="1:11" s="4" customFormat="1" ht="39.6" x14ac:dyDescent="0.25">
      <c r="A27" s="10">
        <f t="shared" si="1"/>
        <v>25</v>
      </c>
      <c r="B27" s="11"/>
      <c r="C27" s="11"/>
      <c r="D27" s="11" t="s">
        <v>12</v>
      </c>
      <c r="E27" s="11" t="s">
        <v>51</v>
      </c>
      <c r="F27" s="11" t="s">
        <v>67</v>
      </c>
      <c r="G27" s="14" t="s">
        <v>68</v>
      </c>
      <c r="H27" s="12">
        <v>45769</v>
      </c>
      <c r="I27" s="13">
        <v>45770</v>
      </c>
      <c r="J27" s="5"/>
      <c r="K27" s="5" t="s">
        <v>16</v>
      </c>
    </row>
    <row r="28" spans="1:11" s="4" customFormat="1" ht="26.4" x14ac:dyDescent="0.25">
      <c r="A28" s="10">
        <f t="shared" si="1"/>
        <v>26</v>
      </c>
      <c r="B28" s="11"/>
      <c r="C28" s="11"/>
      <c r="D28" s="11" t="s">
        <v>12</v>
      </c>
      <c r="E28" s="11" t="s">
        <v>51</v>
      </c>
      <c r="F28" s="11" t="s">
        <v>69</v>
      </c>
      <c r="G28" s="14" t="s">
        <v>70</v>
      </c>
      <c r="H28" s="12">
        <v>45769</v>
      </c>
      <c r="I28" s="13">
        <v>45770</v>
      </c>
      <c r="J28" s="5"/>
      <c r="K28" s="5" t="s">
        <v>16</v>
      </c>
    </row>
    <row r="29" spans="1:11" s="4" customFormat="1" ht="26.4" x14ac:dyDescent="0.25">
      <c r="A29" s="10">
        <f t="shared" si="1"/>
        <v>27</v>
      </c>
      <c r="B29" s="11"/>
      <c r="C29" s="11"/>
      <c r="D29" s="11" t="s">
        <v>12</v>
      </c>
      <c r="E29" s="11" t="s">
        <v>56</v>
      </c>
      <c r="F29" s="11" t="s">
        <v>71</v>
      </c>
      <c r="G29" s="14" t="s">
        <v>72</v>
      </c>
      <c r="H29" s="12">
        <v>45769</v>
      </c>
      <c r="I29" s="13">
        <v>45770</v>
      </c>
      <c r="J29" s="5"/>
      <c r="K29" s="5" t="s">
        <v>16</v>
      </c>
    </row>
    <row r="30" spans="1:11" s="4" customFormat="1" ht="39.6" x14ac:dyDescent="0.25">
      <c r="A30" s="10">
        <f t="shared" si="1"/>
        <v>28</v>
      </c>
      <c r="B30" s="11"/>
      <c r="C30" s="11"/>
      <c r="D30" s="11" t="s">
        <v>12</v>
      </c>
      <c r="E30" s="11" t="s">
        <v>56</v>
      </c>
      <c r="F30" s="11" t="s">
        <v>73</v>
      </c>
      <c r="G30" s="14" t="s">
        <v>74</v>
      </c>
      <c r="H30" s="12">
        <v>45769</v>
      </c>
      <c r="I30" s="13">
        <v>45770</v>
      </c>
      <c r="J30" s="5"/>
      <c r="K30" s="5" t="s">
        <v>16</v>
      </c>
    </row>
    <row r="31" spans="1:11" s="4" customFormat="1" ht="26.4" x14ac:dyDescent="0.25">
      <c r="A31" s="10">
        <f t="shared" si="1"/>
        <v>29</v>
      </c>
      <c r="B31" s="11"/>
      <c r="C31" s="11"/>
      <c r="D31" s="11" t="s">
        <v>12</v>
      </c>
      <c r="E31" s="11" t="s">
        <v>51</v>
      </c>
      <c r="F31" s="11" t="s">
        <v>75</v>
      </c>
      <c r="G31" s="14" t="s">
        <v>76</v>
      </c>
      <c r="H31" s="12">
        <v>45769</v>
      </c>
      <c r="I31" s="13">
        <v>45770</v>
      </c>
      <c r="J31" s="5"/>
      <c r="K31" s="5" t="s">
        <v>16</v>
      </c>
    </row>
    <row r="32" spans="1:11" s="4" customFormat="1" ht="39.6" x14ac:dyDescent="0.25">
      <c r="A32" s="10">
        <f t="shared" si="1"/>
        <v>30</v>
      </c>
      <c r="B32" s="11"/>
      <c r="C32" s="11"/>
      <c r="D32" s="11" t="s">
        <v>12</v>
      </c>
      <c r="E32" s="11" t="s">
        <v>77</v>
      </c>
      <c r="F32" s="11" t="s">
        <v>78</v>
      </c>
      <c r="G32" s="14" t="s">
        <v>79</v>
      </c>
      <c r="H32" s="12">
        <v>45769</v>
      </c>
      <c r="I32" s="13">
        <v>45770</v>
      </c>
      <c r="J32" s="5"/>
      <c r="K32" s="5" t="s">
        <v>16</v>
      </c>
    </row>
    <row r="33" spans="1:11" s="4" customFormat="1" ht="52.8" x14ac:dyDescent="0.25">
      <c r="A33" s="10">
        <f t="shared" si="1"/>
        <v>31</v>
      </c>
      <c r="B33" s="11"/>
      <c r="C33" s="11"/>
      <c r="D33" s="11" t="s">
        <v>12</v>
      </c>
      <c r="E33" s="11" t="s">
        <v>80</v>
      </c>
      <c r="F33" s="11" t="s">
        <v>81</v>
      </c>
      <c r="G33" s="14" t="s">
        <v>82</v>
      </c>
      <c r="H33" s="12">
        <v>45769</v>
      </c>
      <c r="I33" s="13">
        <v>45770</v>
      </c>
      <c r="J33" s="5"/>
      <c r="K33" s="5" t="s">
        <v>16</v>
      </c>
    </row>
    <row r="34" spans="1:11" s="4" customFormat="1" ht="26.4" x14ac:dyDescent="0.25">
      <c r="A34" s="10">
        <f t="shared" si="1"/>
        <v>32</v>
      </c>
      <c r="B34" s="11"/>
      <c r="C34" s="11"/>
      <c r="D34" s="11" t="s">
        <v>12</v>
      </c>
      <c r="E34" s="11" t="s">
        <v>30</v>
      </c>
      <c r="F34" s="11" t="s">
        <v>83</v>
      </c>
      <c r="G34" s="14" t="s">
        <v>84</v>
      </c>
      <c r="H34" s="12">
        <v>45769</v>
      </c>
      <c r="I34" s="13">
        <v>45770</v>
      </c>
      <c r="J34" s="5"/>
      <c r="K34" s="5" t="s">
        <v>16</v>
      </c>
    </row>
    <row r="35" spans="1:11" s="4" customFormat="1" ht="52.8" x14ac:dyDescent="0.25">
      <c r="A35" s="10">
        <f t="shared" si="1"/>
        <v>33</v>
      </c>
      <c r="B35" s="11"/>
      <c r="C35" s="11"/>
      <c r="D35" s="11" t="s">
        <v>12</v>
      </c>
      <c r="E35" s="11" t="s">
        <v>30</v>
      </c>
      <c r="F35" s="11" t="s">
        <v>85</v>
      </c>
      <c r="G35" s="14" t="s">
        <v>86</v>
      </c>
      <c r="H35" s="12">
        <v>45769</v>
      </c>
      <c r="I35" s="13">
        <v>45770</v>
      </c>
      <c r="J35" s="5"/>
      <c r="K35" s="5" t="s">
        <v>16</v>
      </c>
    </row>
    <row r="36" spans="1:11" s="4" customFormat="1" x14ac:dyDescent="0.25">
      <c r="A36" s="10">
        <f t="shared" si="1"/>
        <v>34</v>
      </c>
      <c r="B36" s="11"/>
      <c r="C36" s="11"/>
      <c r="D36" s="11" t="s">
        <v>12</v>
      </c>
      <c r="E36" s="11" t="s">
        <v>51</v>
      </c>
      <c r="F36" s="11" t="s">
        <v>87</v>
      </c>
      <c r="G36" s="14" t="s">
        <v>88</v>
      </c>
      <c r="H36" s="12">
        <v>45769</v>
      </c>
      <c r="I36" s="13">
        <v>45770</v>
      </c>
      <c r="J36" s="5"/>
      <c r="K36" s="5" t="s">
        <v>16</v>
      </c>
    </row>
    <row r="37" spans="1:11" s="4" customFormat="1" ht="39.6" x14ac:dyDescent="0.25">
      <c r="A37" s="10">
        <f t="shared" si="1"/>
        <v>35</v>
      </c>
      <c r="B37" s="11"/>
      <c r="C37" s="11"/>
      <c r="D37" s="11" t="s">
        <v>12</v>
      </c>
      <c r="E37" s="11" t="s">
        <v>51</v>
      </c>
      <c r="F37" s="11" t="s">
        <v>89</v>
      </c>
      <c r="G37" s="14" t="s">
        <v>90</v>
      </c>
      <c r="H37" s="12">
        <v>45769</v>
      </c>
      <c r="I37" s="13">
        <v>45770</v>
      </c>
      <c r="J37" s="5"/>
      <c r="K37" s="5" t="s">
        <v>16</v>
      </c>
    </row>
    <row r="38" spans="1:11" s="4" customFormat="1" ht="26.4" x14ac:dyDescent="0.25">
      <c r="A38" s="10">
        <f t="shared" si="1"/>
        <v>36</v>
      </c>
      <c r="B38" s="11"/>
      <c r="C38" s="11"/>
      <c r="D38" s="11" t="s">
        <v>12</v>
      </c>
      <c r="E38" s="11" t="s">
        <v>51</v>
      </c>
      <c r="F38" s="11" t="s">
        <v>91</v>
      </c>
      <c r="G38" s="11" t="s">
        <v>98</v>
      </c>
      <c r="H38" s="12">
        <v>45769</v>
      </c>
      <c r="I38" s="13">
        <v>45770</v>
      </c>
      <c r="J38" s="5"/>
      <c r="K38" s="5" t="s">
        <v>16</v>
      </c>
    </row>
    <row r="39" spans="1:11" s="21" customFormat="1" ht="52.8" x14ac:dyDescent="0.25">
      <c r="A39" s="16">
        <v>37</v>
      </c>
      <c r="B39" s="17"/>
      <c r="C39" s="17"/>
      <c r="D39" s="17" t="s">
        <v>12</v>
      </c>
      <c r="E39" s="18" t="s">
        <v>111</v>
      </c>
      <c r="F39" s="18" t="s">
        <v>101</v>
      </c>
      <c r="G39" s="19" t="s">
        <v>119</v>
      </c>
      <c r="H39" s="20">
        <v>45779</v>
      </c>
      <c r="I39" s="20">
        <v>45784</v>
      </c>
      <c r="K39" s="21" t="s">
        <v>16</v>
      </c>
    </row>
    <row r="40" spans="1:11" s="21" customFormat="1" ht="52.8" x14ac:dyDescent="0.25">
      <c r="A40" s="16">
        <v>38</v>
      </c>
      <c r="B40" s="17"/>
      <c r="C40" s="17"/>
      <c r="D40" s="17" t="s">
        <v>12</v>
      </c>
      <c r="E40" s="18" t="s">
        <v>111</v>
      </c>
      <c r="F40" s="18" t="s">
        <v>102</v>
      </c>
      <c r="G40" s="19" t="s">
        <v>118</v>
      </c>
      <c r="H40" s="20">
        <v>45779</v>
      </c>
      <c r="I40" s="20">
        <v>45784</v>
      </c>
      <c r="K40" s="21" t="s">
        <v>16</v>
      </c>
    </row>
    <row r="41" spans="1:11" s="21" customFormat="1" ht="52.8" x14ac:dyDescent="0.25">
      <c r="A41" s="16">
        <v>39</v>
      </c>
      <c r="B41" s="17"/>
      <c r="C41" s="17"/>
      <c r="D41" s="17" t="s">
        <v>12</v>
      </c>
      <c r="E41" s="18" t="s">
        <v>111</v>
      </c>
      <c r="F41" s="18" t="s">
        <v>103</v>
      </c>
      <c r="G41" s="19" t="s">
        <v>117</v>
      </c>
      <c r="H41" s="20">
        <v>45779</v>
      </c>
      <c r="I41" s="20">
        <v>45784</v>
      </c>
      <c r="K41" s="21" t="s">
        <v>16</v>
      </c>
    </row>
    <row r="42" spans="1:11" s="21" customFormat="1" ht="52.8" x14ac:dyDescent="0.25">
      <c r="A42" s="16">
        <v>40</v>
      </c>
      <c r="B42" s="17"/>
      <c r="C42" s="17"/>
      <c r="D42" s="17" t="s">
        <v>12</v>
      </c>
      <c r="E42" s="18" t="s">
        <v>111</v>
      </c>
      <c r="F42" s="18" t="s">
        <v>104</v>
      </c>
      <c r="G42" s="19" t="s">
        <v>120</v>
      </c>
      <c r="H42" s="20">
        <v>45779</v>
      </c>
      <c r="I42" s="20">
        <v>45784</v>
      </c>
      <c r="K42" s="21" t="s">
        <v>16</v>
      </c>
    </row>
    <row r="43" spans="1:11" s="21" customFormat="1" ht="52.8" x14ac:dyDescent="0.25">
      <c r="A43" s="16">
        <v>41</v>
      </c>
      <c r="B43" s="17"/>
      <c r="C43" s="17"/>
      <c r="D43" s="17" t="s">
        <v>12</v>
      </c>
      <c r="E43" s="18" t="s">
        <v>111</v>
      </c>
      <c r="F43" s="18" t="s">
        <v>105</v>
      </c>
      <c r="G43" s="19" t="s">
        <v>121</v>
      </c>
      <c r="H43" s="20">
        <v>45779</v>
      </c>
      <c r="I43" s="20">
        <v>45784</v>
      </c>
      <c r="K43" s="21" t="s">
        <v>16</v>
      </c>
    </row>
    <row r="44" spans="1:11" s="21" customFormat="1" ht="52.8" x14ac:dyDescent="0.25">
      <c r="A44" s="16">
        <v>42</v>
      </c>
      <c r="B44" s="17"/>
      <c r="C44" s="17"/>
      <c r="D44" s="17" t="s">
        <v>12</v>
      </c>
      <c r="E44" s="18" t="s">
        <v>111</v>
      </c>
      <c r="F44" s="18" t="s">
        <v>106</v>
      </c>
      <c r="G44" s="19" t="s">
        <v>122</v>
      </c>
      <c r="H44" s="20">
        <v>45779</v>
      </c>
      <c r="I44" s="20">
        <v>45784</v>
      </c>
      <c r="K44" s="21" t="s">
        <v>16</v>
      </c>
    </row>
    <row r="45" spans="1:11" s="21" customFormat="1" ht="39.6" x14ac:dyDescent="0.25">
      <c r="A45" s="16">
        <f>ROW()- 2</f>
        <v>43</v>
      </c>
      <c r="B45" s="17"/>
      <c r="C45" s="17"/>
      <c r="D45" s="17" t="s">
        <v>12</v>
      </c>
      <c r="E45" s="18" t="s">
        <v>107</v>
      </c>
      <c r="F45" s="18" t="s">
        <v>108</v>
      </c>
      <c r="G45" s="19" t="s">
        <v>116</v>
      </c>
      <c r="H45" s="22">
        <v>45693</v>
      </c>
      <c r="I45" s="22">
        <v>45843</v>
      </c>
      <c r="K45" s="21" t="s">
        <v>16</v>
      </c>
    </row>
    <row r="46" spans="1:11" s="21" customFormat="1" ht="26.4" x14ac:dyDescent="0.25">
      <c r="A46" s="16">
        <f>ROW()- 2</f>
        <v>44</v>
      </c>
      <c r="B46" s="17"/>
      <c r="C46" s="17"/>
      <c r="D46" s="17" t="s">
        <v>12</v>
      </c>
      <c r="E46" s="18" t="s">
        <v>109</v>
      </c>
      <c r="F46" s="18" t="s">
        <v>110</v>
      </c>
      <c r="G46" s="19" t="s">
        <v>115</v>
      </c>
      <c r="H46" s="22">
        <v>45782</v>
      </c>
      <c r="I46" s="22">
        <v>45843</v>
      </c>
      <c r="K46" s="21" t="s">
        <v>16</v>
      </c>
    </row>
    <row r="47" spans="1:11" s="21" customFormat="1" ht="26.4" x14ac:dyDescent="0.25">
      <c r="A47" s="16">
        <f>ROW()- 2</f>
        <v>45</v>
      </c>
      <c r="B47" s="17"/>
      <c r="C47" s="17"/>
      <c r="D47" s="17" t="s">
        <v>12</v>
      </c>
      <c r="E47" s="18" t="s">
        <v>112</v>
      </c>
      <c r="F47" s="18" t="s">
        <v>113</v>
      </c>
      <c r="G47" s="19" t="s">
        <v>114</v>
      </c>
      <c r="H47" s="22">
        <v>45782</v>
      </c>
      <c r="I47" s="22">
        <v>45843</v>
      </c>
      <c r="K47" s="21" t="s">
        <v>16</v>
      </c>
    </row>
    <row r="48" spans="1:11" ht="66" x14ac:dyDescent="0.25">
      <c r="A48" s="1">
        <v>46</v>
      </c>
      <c r="D48" s="2" t="s">
        <v>12</v>
      </c>
      <c r="E48" s="2" t="s">
        <v>123</v>
      </c>
      <c r="F48" s="2" t="s">
        <v>124</v>
      </c>
      <c r="G48" s="23" t="s">
        <v>145</v>
      </c>
      <c r="H48" s="15">
        <v>45813</v>
      </c>
      <c r="I48" s="24">
        <v>45790</v>
      </c>
    </row>
    <row r="49" spans="1:9" ht="79.2" x14ac:dyDescent="0.25">
      <c r="A49" s="1">
        <v>47</v>
      </c>
      <c r="D49" s="2" t="s">
        <v>12</v>
      </c>
      <c r="E49" s="2" t="s">
        <v>125</v>
      </c>
      <c r="F49" s="2" t="s">
        <v>126</v>
      </c>
      <c r="G49" s="2" t="s">
        <v>138</v>
      </c>
      <c r="H49" s="15">
        <v>45843</v>
      </c>
      <c r="I49" s="24">
        <v>45790</v>
      </c>
    </row>
    <row r="50" spans="1:9" ht="39.6" x14ac:dyDescent="0.25">
      <c r="A50" s="1">
        <v>48</v>
      </c>
      <c r="D50" s="2" t="s">
        <v>12</v>
      </c>
      <c r="E50" s="2" t="s">
        <v>127</v>
      </c>
      <c r="F50" s="2" t="s">
        <v>128</v>
      </c>
      <c r="G50" s="2" t="s">
        <v>139</v>
      </c>
      <c r="H50" s="15">
        <v>45843</v>
      </c>
      <c r="I50" s="24">
        <v>45790</v>
      </c>
    </row>
    <row r="51" spans="1:9" x14ac:dyDescent="0.25">
      <c r="A51" s="1">
        <v>49</v>
      </c>
      <c r="D51" s="2" t="s">
        <v>12</v>
      </c>
      <c r="E51" s="2" t="s">
        <v>129</v>
      </c>
      <c r="F51" s="2" t="s">
        <v>130</v>
      </c>
      <c r="G51" s="2" t="s">
        <v>140</v>
      </c>
      <c r="H51" s="15">
        <v>45843</v>
      </c>
      <c r="I51" s="24">
        <v>45790</v>
      </c>
    </row>
    <row r="52" spans="1:9" ht="26.4" x14ac:dyDescent="0.25">
      <c r="A52" s="1">
        <v>50</v>
      </c>
      <c r="D52" s="2" t="s">
        <v>12</v>
      </c>
      <c r="E52" s="2" t="s">
        <v>129</v>
      </c>
      <c r="F52" s="2" t="s">
        <v>131</v>
      </c>
      <c r="G52" s="2" t="s">
        <v>141</v>
      </c>
      <c r="H52" s="15">
        <v>45843</v>
      </c>
      <c r="I52" s="24">
        <v>45790</v>
      </c>
    </row>
    <row r="53" spans="1:9" ht="26.4" x14ac:dyDescent="0.25">
      <c r="A53" s="1">
        <v>51</v>
      </c>
      <c r="D53" s="2" t="s">
        <v>12</v>
      </c>
      <c r="E53" s="2" t="s">
        <v>129</v>
      </c>
      <c r="F53" s="2" t="s">
        <v>132</v>
      </c>
      <c r="G53" s="2" t="s">
        <v>142</v>
      </c>
      <c r="H53" s="15">
        <v>45843</v>
      </c>
      <c r="I53" s="24">
        <v>45790</v>
      </c>
    </row>
    <row r="54" spans="1:9" ht="26.4" x14ac:dyDescent="0.25">
      <c r="A54" s="1">
        <v>52</v>
      </c>
      <c r="D54" s="2" t="s">
        <v>12</v>
      </c>
      <c r="E54" s="2" t="s">
        <v>133</v>
      </c>
      <c r="F54" s="2" t="s">
        <v>134</v>
      </c>
      <c r="G54" s="2" t="s">
        <v>144</v>
      </c>
      <c r="H54" s="15">
        <v>45843</v>
      </c>
      <c r="I54" s="24">
        <v>45790</v>
      </c>
    </row>
    <row r="55" spans="1:9" ht="26.4" x14ac:dyDescent="0.25">
      <c r="A55" s="1">
        <v>53</v>
      </c>
      <c r="D55" s="2" t="s">
        <v>12</v>
      </c>
      <c r="E55" s="2" t="s">
        <v>129</v>
      </c>
      <c r="F55" s="2" t="s">
        <v>135</v>
      </c>
      <c r="G55" s="2" t="s">
        <v>143</v>
      </c>
      <c r="H55" s="15">
        <v>45843</v>
      </c>
      <c r="I55" s="24">
        <v>45790</v>
      </c>
    </row>
    <row r="56" spans="1:9" ht="92.4" x14ac:dyDescent="0.25">
      <c r="A56" s="1">
        <f>ROW()- 2</f>
        <v>54</v>
      </c>
      <c r="D56" s="2" t="s">
        <v>12</v>
      </c>
      <c r="E56" s="2" t="s">
        <v>136</v>
      </c>
      <c r="F56" s="2" t="s">
        <v>137</v>
      </c>
      <c r="G56" s="23" t="s">
        <v>146</v>
      </c>
      <c r="H56" s="15">
        <v>45874</v>
      </c>
      <c r="I56" s="24">
        <v>45790</v>
      </c>
    </row>
  </sheetData>
  <dataValidations count="1">
    <dataValidation type="list" allowBlank="1" showInputMessage="1" showErrorMessage="1" sqref="N3:N44" xr:uid="{0C1C1129-0242-4771-86E9-C46288B2C2E5}">
      <formula1>"X"</formula1>
    </dataValidation>
  </dataValidations>
  <pageMargins left="0.51181102362204722" right="0.51181102362204722" top="1.0629921259842521" bottom="0.74803149606299213" header="0.31496062992125984" footer="0.31496062992125984"/>
  <pageSetup paperSize="9" scale="62" fitToHeight="0" orientation="landscape" r:id="rId1"/>
  <headerFooter>
    <oddHeader>&amp;R&amp;G&amp;LNota van Inlichtingen_5 - Verkeersborden inventarisatie - 871073</oddHeader>
    <oddFooter>&amp;LGemeente Houten - &amp;D&amp;R&amp;P van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9DDF75C3A4A9439EDC6E90953F920D" ma:contentTypeVersion="14" ma:contentTypeDescription="Een nieuw document maken." ma:contentTypeScope="" ma:versionID="8953f7e9ebbd146d497333e2fa6f0fb8">
  <xsd:schema xmlns:xsd="http://www.w3.org/2001/XMLSchema" xmlns:xs="http://www.w3.org/2001/XMLSchema" xmlns:p="http://schemas.microsoft.com/office/2006/metadata/properties" xmlns:ns2="025e3393-da52-4741-aa98-ccbdf2e9bdaf" xmlns:ns3="84d62a6a-a0ab-462f-b120-5aa043b8ee20" targetNamespace="http://schemas.microsoft.com/office/2006/metadata/properties" ma:root="true" ma:fieldsID="59f8b9761df52e2f1c582272f4929b8f" ns2:_="" ns3:_="">
    <xsd:import namespace="025e3393-da52-4741-aa98-ccbdf2e9bdaf"/>
    <xsd:import namespace="84d62a6a-a0ab-462f-b120-5aa043b8ee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e3393-da52-4741-aa98-ccbdf2e9bd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bde4269-7c0f-42d6-b455-ed60271de2a4"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d62a6a-a0ab-462f-b120-5aa043b8ee20"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5e3393-da52-4741-aa98-ccbdf2e9bd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6E956B-2D9A-4B9F-981A-3B4C110A87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e3393-da52-4741-aa98-ccbdf2e9bdaf"/>
    <ds:schemaRef ds:uri="84d62a6a-a0ab-462f-b120-5aa043b8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1B0660-CDED-4585-9415-E5BFD9697E56}">
  <ds:schemaRefs>
    <ds:schemaRef ds:uri="http://schemas.microsoft.com/office/infopath/2007/PartnerControls"/>
    <ds:schemaRef ds:uri="http://schemas.microsoft.com/office/2006/metadata/properties"/>
    <ds:schemaRef ds:uri="http://purl.org/dc/elements/1.1/"/>
    <ds:schemaRef ds:uri="http://purl.org/dc/terms/"/>
    <ds:schemaRef ds:uri="http://schemas.openxmlformats.org/package/2006/metadata/core-properties"/>
    <ds:schemaRef ds:uri="84d62a6a-a0ab-462f-b120-5aa043b8ee20"/>
    <ds:schemaRef ds:uri="http://schemas.microsoft.com/office/2006/documentManagement/types"/>
    <ds:schemaRef ds:uri="http://purl.org/dc/dcmitype/"/>
    <ds:schemaRef ds:uri="025e3393-da52-4741-aa98-ccbdf2e9bdaf"/>
    <ds:schemaRef ds:uri="http://www.w3.org/XML/1998/namespace"/>
  </ds:schemaRefs>
</ds:datastoreItem>
</file>

<file path=customXml/itemProps3.xml><?xml version="1.0" encoding="utf-8"?>
<ds:datastoreItem xmlns:ds="http://schemas.openxmlformats.org/officeDocument/2006/customXml" ds:itemID="{E19D1236-F132-4F77-9255-C4AB7EE91F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vt:lpstr>
      <vt:lpstr>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Renate Verbaan</dc:creator>
  <cp:keywords/>
  <dc:description/>
  <cp:lastModifiedBy>Renate Verbaan</cp:lastModifiedBy>
  <cp:revision/>
  <cp:lastPrinted>2025-05-08T06:23:00Z</cp:lastPrinted>
  <dcterms:created xsi:type="dcterms:W3CDTF">2025-04-07T09:03:09Z</dcterms:created>
  <dcterms:modified xsi:type="dcterms:W3CDTF">2025-05-13T07:18:55Z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0x010100A69DDF75C3A4A9439EDC6E90953F920D</vt:lpwstr>
  </property>
  <property fmtid="{D5CDD505-2E9C-101B-9397-08002B2CF9AE}" pid="3" name="MediaServiceImageTags">
    <vt:lpwstr/>
  </property>
</Properties>
</file>