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utrechtcloud-my.sharepoint.com/personal/roy_de_nas_utrecht_nl/Documents/Documenten/Projecten/2024 - Workspace Management/"/>
    </mc:Choice>
  </mc:AlternateContent>
  <xr:revisionPtr revIDLastSave="0" documentId="8_{D67F3C4A-9B11-4C90-A4DC-21F6070AF5A4}" xr6:coauthVersionLast="47" xr6:coauthVersionMax="47" xr10:uidLastSave="{00000000-0000-0000-0000-000000000000}"/>
  <bookViews>
    <workbookView xWindow="-120" yWindow="-120" windowWidth="29040" windowHeight="15840" xr2:uid="{A58423B9-9DE3-42D9-B6FE-8DAF08E9EDD9}"/>
  </bookViews>
  <sheets>
    <sheet name="PRIJZENBLAD" sheetId="6" r:id="rId1"/>
    <sheet name="Toelichting Prijzenblad"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9" i="6" l="1"/>
  <c r="G37" i="6"/>
  <c r="G11" i="6"/>
  <c r="G39" i="6" l="1"/>
</calcChain>
</file>

<file path=xl/sharedStrings.xml><?xml version="1.0" encoding="utf-8"?>
<sst xmlns="http://schemas.openxmlformats.org/spreadsheetml/2006/main" count="36" uniqueCount="35">
  <si>
    <t>Prijzenblad  Applicatie Management</t>
  </si>
  <si>
    <t>versie 0.5 d.d. 13-10-2024</t>
  </si>
  <si>
    <t>1. Implementatiefase IT-ondersteuning Applicatie Management</t>
  </si>
  <si>
    <t>Dit betreft de levering en implementatie van het Online Applicatie Portaal, inclusief de opleiding van maximaal 50 personen (Servicedesk, 2e lijns support en technische beheerders). In deze kosten is de basisconfiguratie van het systeem opgenomen, evenals de realisatie van de additionele functionaliteiten zoals gespecificeerd in het Programma van Eisen (PvE).</t>
  </si>
  <si>
    <t>Implementatiekosten</t>
  </si>
  <si>
    <t>Totale implementatiekosten</t>
  </si>
  <si>
    <t>2. Licenties</t>
  </si>
  <si>
    <t>De inschrijver dient een licentiemodel aan te bieden waarbij de kosten inclusief hosting zijn. Dit model moet gebaseerd zijn op de volgende (fictieve) aantallen:
- Totaal aantal accounts: 7.200
- Maandelijks unieke gebruikers: 5.600
- Dagelijks maximaal gelijktijdige gebruikers: 4.000</t>
  </si>
  <si>
    <r>
      <t xml:space="preserve">Licentiemodel - </t>
    </r>
    <r>
      <rPr>
        <sz val="11"/>
        <color theme="1"/>
        <rFont val="Calibri"/>
        <family val="2"/>
        <scheme val="minor"/>
      </rPr>
      <t>Geef aan om wat voor licentiemodel het gaat (named/concurrent/per gebruik/anders)</t>
    </r>
  </si>
  <si>
    <t>vul hier uw licentiemodel in</t>
  </si>
  <si>
    <r>
      <t xml:space="preserve">Omschrijving - </t>
    </r>
    <r>
      <rPr>
        <sz val="11"/>
        <color theme="1"/>
        <rFont val="Calibri"/>
        <family val="2"/>
        <scheme val="minor"/>
      </rPr>
      <t>omschrijf uw aangeboden licentiemodel</t>
    </r>
    <r>
      <rPr>
        <b/>
        <sz val="11"/>
        <color theme="1"/>
        <rFont val="Calibri"/>
        <family val="2"/>
        <scheme val="minor"/>
      </rPr>
      <t xml:space="preserve">. </t>
    </r>
  </si>
  <si>
    <t>omschrijving licentiemodel</t>
  </si>
  <si>
    <t>Jaar</t>
  </si>
  <si>
    <t>Jaarbedrag voor de licentie</t>
  </si>
  <si>
    <r>
      <rPr>
        <b/>
        <sz val="11"/>
        <color rgb="FF000000"/>
        <rFont val="Calibri"/>
      </rPr>
      <t xml:space="preserve">Uitbreiding - </t>
    </r>
    <r>
      <rPr>
        <sz val="11"/>
        <color rgb="FF000000"/>
        <rFont val="Calibri"/>
      </rPr>
      <t>geef aan hoeveel de uitbreiding van 100 extra licenties per jaar kost, conform uw aangeboden licentiemodel met prijspeil september 2024</t>
    </r>
  </si>
  <si>
    <t>3. Supportkosten</t>
  </si>
  <si>
    <t>De inschrijver dient de jaarlijkse kosten voor technische en functionele support aan te bieden. Dit betreft ondersteuning voor het beheer en de configuratie van de omgeving, inclusief het oplossen van technische vragen, bugs, en incidenten. De opgegeven prijs moet gelden voor een volledig jaar en eventuele aanvullende voorwaarden (zoals responstijden) dienen duidelijk omschreven te worden.</t>
  </si>
  <si>
    <t>Supportkosten</t>
  </si>
  <si>
    <r>
      <t xml:space="preserve">Uurtarief consultancy op locatie </t>
    </r>
    <r>
      <rPr>
        <i/>
        <sz val="11"/>
        <color theme="1"/>
        <rFont val="Calibri"/>
        <family val="2"/>
        <scheme val="minor"/>
      </rPr>
      <t>(prijpeil 2024)</t>
    </r>
  </si>
  <si>
    <r>
      <t xml:space="preserve">Totale Supportkosten </t>
    </r>
    <r>
      <rPr>
        <sz val="14"/>
        <color rgb="FFC00000"/>
        <rFont val="Calibri"/>
        <family val="2"/>
        <scheme val="minor"/>
      </rPr>
      <t>(incl. fictief 80 uur consultancy per jaar)</t>
    </r>
  </si>
  <si>
    <t>Fictieve Inschrijvingsprijs totaal:</t>
  </si>
  <si>
    <t>Handtekening:</t>
  </si>
  <si>
    <t>Naam:</t>
  </si>
  <si>
    <t>Datum:</t>
  </si>
  <si>
    <t>Plaats:</t>
  </si>
  <si>
    <t>versie 1.0 d.d. 13-03-2024</t>
  </si>
  <si>
    <t>Voorwaarden invullen prijzenblad</t>
  </si>
  <si>
    <t>De inschrijfprijs wordt uitsluitend beoordeeld indien er geen oneigenlijk gebruik gemaakt wordt van de gunningsmethodiek en wordt voldaan aan de onderstaande voorwaarden. Indien dit niet het geval is wordt de inschrijving ongeldig verklaard en uitgesloten van (verdere) deelname aan de aanbestedingsprocedure.</t>
  </si>
  <si>
    <r>
      <t>•</t>
    </r>
    <r>
      <rPr>
        <sz val="7"/>
        <color theme="1"/>
        <rFont val="Times New Roman"/>
        <family val="1"/>
      </rPr>
      <t> </t>
    </r>
    <r>
      <rPr>
        <sz val="10"/>
        <color theme="1"/>
        <rFont val="Arial"/>
        <family val="2"/>
      </rPr>
      <t>Op elk gevraagd onderdeel moet een prijs, tarief c.q. een kortingspercentage worden aangeboden;</t>
    </r>
  </si>
  <si>
    <r>
      <t>•</t>
    </r>
    <r>
      <rPr>
        <sz val="7"/>
        <color theme="1"/>
        <rFont val="Times New Roman"/>
        <family val="1"/>
      </rPr>
      <t> </t>
    </r>
    <r>
      <rPr>
        <sz val="10"/>
        <color theme="1"/>
        <rFont val="Arial"/>
        <family val="2"/>
      </rPr>
      <t>Prijzen c.q. tarieven</t>
    </r>
    <r>
      <rPr>
        <sz val="8"/>
        <color theme="1"/>
        <rFont val="Arial"/>
        <family val="2"/>
      </rPr>
      <t> </t>
    </r>
    <r>
      <rPr>
        <sz val="10"/>
        <color theme="1"/>
        <rFont val="Arial"/>
        <family val="2"/>
      </rPr>
      <t>worden aangeboden in Euro’s, maximaal twee decimalen exclusief btw, en inclusief alle overige bijkomende kosten;</t>
    </r>
  </si>
  <si>
    <t>• Prijzen, tarieven c.q. kortingspercentages dienen groter dan 'nul' te zijn;</t>
  </si>
  <si>
    <t>• Prijzen c.q. tarieven dienen reëel en marktconform te zijn;
Extreem lage prijzen c.q. tarieven kunnen worden onderzocht, dit betekent dat de opdrachtnemer binnen drie werkdagen, na het eerste verzoek daartoe van de aanbestedende dienst, schriftelijk dient aan te tonen dat de marktconformiteit van alle individuele prijzen c.q. tarieven gewaarborgd is. Van marktconformiteit is in elk geval geen sprake indien één of meerdere prijzen c.q. tarieven onder de kostprijs worden aangeboden;</t>
  </si>
  <si>
    <r>
      <t>•</t>
    </r>
    <r>
      <rPr>
        <sz val="7"/>
        <color theme="1"/>
        <rFont val="Times New Roman"/>
        <family val="1"/>
      </rPr>
      <t> </t>
    </r>
    <r>
      <rPr>
        <sz val="10"/>
        <color theme="1"/>
        <rFont val="Arial"/>
        <family val="2"/>
      </rPr>
      <t>Het prijzenblad mag op geen enkele wijze aangepast worden.</t>
    </r>
  </si>
  <si>
    <t>Gemiddelde prijs over 6 jaar</t>
  </si>
  <si>
    <r>
      <rPr>
        <b/>
        <sz val="11"/>
        <color rgb="FF000000"/>
        <rFont val="Calibri"/>
        <scheme val="minor"/>
      </rPr>
      <t xml:space="preserve">Kosten - </t>
    </r>
    <r>
      <rPr>
        <sz val="11"/>
        <color rgb="FF000000"/>
        <rFont val="Calibri"/>
        <scheme val="minor"/>
      </rPr>
      <t>Plot in dit tabel de kosten voor het aangeboden licentiemodel aan, voor de komende 6 jaar, op basis van de opgegeven aantallen, prijspeil september 2024 en mogelijke kortingen.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</si>
</sst>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23">
    <font>
      <sz val="11"/>
      <color theme="1"/>
      <name val="Calibri"/>
      <family val="2"/>
      <scheme val="minor"/>
    </font>
    <font>
      <b/>
      <sz val="14"/>
      <color rgb="FFC00000"/>
      <name val="Arial"/>
      <family val="2"/>
    </font>
    <font>
      <sz val="10"/>
      <color rgb="FF000000"/>
      <name val="Arial"/>
      <family val="2"/>
    </font>
    <font>
      <b/>
      <sz val="12"/>
      <color rgb="FFC00000"/>
      <name val="Arial"/>
      <family val="2"/>
    </font>
    <font>
      <b/>
      <sz val="10"/>
      <color rgb="FF000000"/>
      <name val="Arial"/>
      <family val="2"/>
    </font>
    <font>
      <sz val="11"/>
      <color theme="1"/>
      <name val="Calibri"/>
      <family val="2"/>
      <scheme val="minor"/>
    </font>
    <font>
      <b/>
      <sz val="11"/>
      <color theme="1"/>
      <name val="Calibri"/>
      <family val="2"/>
      <scheme val="minor"/>
    </font>
    <font>
      <b/>
      <sz val="11"/>
      <name val="Calibri"/>
      <family val="2"/>
      <scheme val="minor"/>
    </font>
    <font>
      <sz val="10"/>
      <color theme="1"/>
      <name val="Arial"/>
      <family val="2"/>
    </font>
    <font>
      <sz val="8"/>
      <color rgb="FFCC2030"/>
      <name val="Arial"/>
      <family val="2"/>
    </font>
    <font>
      <sz val="9"/>
      <color theme="1"/>
      <name val="Calibri"/>
      <family val="2"/>
    </font>
    <font>
      <sz val="7"/>
      <color theme="1"/>
      <name val="Times New Roman"/>
      <family val="1"/>
    </font>
    <font>
      <sz val="8"/>
      <color theme="1"/>
      <name val="Arial"/>
      <family val="2"/>
    </font>
    <font>
      <b/>
      <sz val="12"/>
      <name val="Arial"/>
      <family val="2"/>
    </font>
    <font>
      <sz val="11"/>
      <color rgb="FF3F3F76"/>
      <name val="Calibri"/>
      <family val="2"/>
      <scheme val="minor"/>
    </font>
    <font>
      <i/>
      <sz val="11"/>
      <color rgb="FF3F3F76"/>
      <name val="Calibri"/>
      <family val="2"/>
      <scheme val="minor"/>
    </font>
    <font>
      <b/>
      <sz val="14"/>
      <color rgb="FFC00000"/>
      <name val="Calibri"/>
      <family val="2"/>
      <scheme val="minor"/>
    </font>
    <font>
      <sz val="14"/>
      <color rgb="FFC00000"/>
      <name val="Calibri"/>
      <family val="2"/>
      <scheme val="minor"/>
    </font>
    <font>
      <i/>
      <sz val="11"/>
      <color theme="1"/>
      <name val="Calibri"/>
      <family val="2"/>
      <scheme val="minor"/>
    </font>
    <font>
      <b/>
      <sz val="11"/>
      <color rgb="FF000000"/>
      <name val="Calibri"/>
      <scheme val="minor"/>
    </font>
    <font>
      <sz val="11"/>
      <color rgb="FF000000"/>
      <name val="Calibri"/>
      <scheme val="minor"/>
    </font>
    <font>
      <b/>
      <sz val="11"/>
      <color rgb="FF000000"/>
      <name val="Calibri"/>
    </font>
    <font>
      <sz val="11"/>
      <color rgb="FF000000"/>
      <name val="Calibri"/>
    </font>
  </fonts>
  <fills count="4">
    <fill>
      <patternFill patternType="none"/>
    </fill>
    <fill>
      <patternFill patternType="gray125"/>
    </fill>
    <fill>
      <patternFill patternType="solid">
        <fgColor rgb="FFFFFFFF"/>
        <bgColor rgb="FF000000"/>
      </patternFill>
    </fill>
    <fill>
      <patternFill patternType="solid">
        <fgColor rgb="FFFFCC99"/>
      </patternFill>
    </fill>
  </fills>
  <borders count="28">
    <border>
      <left/>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bottom/>
      <diagonal/>
    </border>
  </borders>
  <cellStyleXfs count="3">
    <xf numFmtId="0" fontId="0" fillId="0" borderId="0"/>
    <xf numFmtId="44" fontId="5" fillId="0" borderId="0" applyFont="0" applyFill="0" applyBorder="0" applyAlignment="0" applyProtection="0"/>
    <xf numFmtId="0" fontId="14" fillId="3" borderId="23" applyNumberFormat="0" applyAlignment="0" applyProtection="0"/>
  </cellStyleXfs>
  <cellXfs count="68">
    <xf numFmtId="0" fontId="0" fillId="0" borderId="0" xfId="0"/>
    <xf numFmtId="0" fontId="13" fillId="2" borderId="1" xfId="0" applyFont="1" applyFill="1" applyBorder="1" applyAlignment="1">
      <alignment vertical="top"/>
    </xf>
    <xf numFmtId="0" fontId="1" fillId="2" borderId="1" xfId="0" applyFont="1" applyFill="1" applyBorder="1"/>
    <xf numFmtId="0" fontId="2" fillId="2" borderId="1" xfId="0" applyFont="1" applyFill="1" applyBorder="1"/>
    <xf numFmtId="0" fontId="2" fillId="2" borderId="3" xfId="0" applyFont="1" applyFill="1" applyBorder="1"/>
    <xf numFmtId="0" fontId="6" fillId="0" borderId="3" xfId="0" applyFont="1" applyBorder="1"/>
    <xf numFmtId="0" fontId="4" fillId="2" borderId="5" xfId="0" applyFont="1" applyFill="1" applyBorder="1"/>
    <xf numFmtId="0" fontId="0" fillId="0" borderId="6" xfId="0" applyBorder="1"/>
    <xf numFmtId="0" fontId="2" fillId="2" borderId="6" xfId="0" applyFont="1" applyFill="1" applyBorder="1"/>
    <xf numFmtId="0" fontId="2" fillId="2" borderId="7" xfId="0" applyFont="1" applyFill="1" applyBorder="1"/>
    <xf numFmtId="0" fontId="4" fillId="2" borderId="8" xfId="0" applyFont="1" applyFill="1" applyBorder="1"/>
    <xf numFmtId="0" fontId="2" fillId="2" borderId="9" xfId="0" applyFont="1" applyFill="1" applyBorder="1"/>
    <xf numFmtId="0" fontId="7" fillId="0" borderId="10" xfId="0" applyFont="1" applyBorder="1"/>
    <xf numFmtId="0" fontId="0" fillId="0" borderId="11" xfId="0" applyBorder="1"/>
    <xf numFmtId="0" fontId="0" fillId="0" borderId="12" xfId="0" applyBorder="1"/>
    <xf numFmtId="0" fontId="4" fillId="2" borderId="13" xfId="0" applyFont="1" applyFill="1" applyBorder="1"/>
    <xf numFmtId="0" fontId="0" fillId="0" borderId="14" xfId="0" applyBorder="1"/>
    <xf numFmtId="0" fontId="0" fillId="0" borderId="15" xfId="0" applyBorder="1"/>
    <xf numFmtId="0" fontId="1" fillId="2" borderId="17" xfId="0" applyFont="1" applyFill="1" applyBorder="1"/>
    <xf numFmtId="0" fontId="0" fillId="0" borderId="17" xfId="0" applyBorder="1"/>
    <xf numFmtId="0" fontId="2" fillId="2" borderId="17" xfId="0" applyFont="1" applyFill="1" applyBorder="1"/>
    <xf numFmtId="0" fontId="0" fillId="0" borderId="19" xfId="0" applyBorder="1"/>
    <xf numFmtId="0" fontId="0" fillId="0" borderId="20" xfId="0" applyBorder="1"/>
    <xf numFmtId="0" fontId="0" fillId="0" borderId="21" xfId="0" applyBorder="1"/>
    <xf numFmtId="0" fontId="0" fillId="0" borderId="22" xfId="0" applyBorder="1"/>
    <xf numFmtId="0" fontId="8" fillId="0" borderId="16" xfId="0" applyFont="1" applyBorder="1" applyAlignment="1">
      <alignment vertical="center"/>
    </xf>
    <xf numFmtId="0" fontId="0" fillId="0" borderId="18" xfId="0" applyBorder="1"/>
    <xf numFmtId="0" fontId="8" fillId="0" borderId="19" xfId="0" applyFont="1" applyBorder="1" applyAlignment="1">
      <alignment vertical="center"/>
    </xf>
    <xf numFmtId="0" fontId="0" fillId="0" borderId="0" xfId="0" applyAlignment="1">
      <alignment wrapText="1"/>
    </xf>
    <xf numFmtId="0" fontId="13" fillId="2" borderId="11" xfId="0" applyFont="1" applyFill="1" applyBorder="1" applyAlignment="1">
      <alignment vertical="top" wrapText="1"/>
    </xf>
    <xf numFmtId="0" fontId="8"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2" fillId="0" borderId="0" xfId="0" applyFont="1" applyAlignment="1">
      <alignment vertical="center" wrapText="1"/>
    </xf>
    <xf numFmtId="0" fontId="0" fillId="0" borderId="1" xfId="0" applyBorder="1" applyAlignment="1">
      <alignment wrapText="1"/>
    </xf>
    <xf numFmtId="0" fontId="8" fillId="0" borderId="0" xfId="0" applyFont="1" applyAlignment="1">
      <alignment horizontal="left" vertical="center" wrapText="1"/>
    </xf>
    <xf numFmtId="164" fontId="6" fillId="0" borderId="4" xfId="0" applyNumberFormat="1" applyFont="1" applyBorder="1"/>
    <xf numFmtId="0" fontId="6" fillId="0" borderId="0" xfId="0" applyFont="1"/>
    <xf numFmtId="164" fontId="6" fillId="0" borderId="0" xfId="0" applyNumberFormat="1" applyFont="1"/>
    <xf numFmtId="0" fontId="16" fillId="0" borderId="2" xfId="0" applyFont="1" applyBorder="1"/>
    <xf numFmtId="0" fontId="16" fillId="0" borderId="0" xfId="0" applyFont="1"/>
    <xf numFmtId="0" fontId="0" fillId="0" borderId="0" xfId="0" applyAlignment="1">
      <alignment horizontal="left" vertical="center" wrapText="1"/>
    </xf>
    <xf numFmtId="0" fontId="6" fillId="0" borderId="0" xfId="0" applyFont="1" applyAlignment="1">
      <alignment vertical="center" wrapText="1"/>
    </xf>
    <xf numFmtId="0" fontId="6" fillId="0" borderId="0" xfId="0" applyFont="1" applyAlignment="1">
      <alignment horizontal="center" wrapText="1"/>
    </xf>
    <xf numFmtId="0" fontId="0" fillId="0" borderId="0" xfId="0" applyAlignment="1">
      <alignment horizontal="center"/>
    </xf>
    <xf numFmtId="0" fontId="4" fillId="2" borderId="0" xfId="0" applyFont="1" applyFill="1"/>
    <xf numFmtId="0" fontId="2" fillId="2" borderId="0" xfId="0" applyFont="1" applyFill="1"/>
    <xf numFmtId="0" fontId="0" fillId="0" borderId="5" xfId="0" applyBorder="1"/>
    <xf numFmtId="0" fontId="0" fillId="0" borderId="7" xfId="0" applyBorder="1"/>
    <xf numFmtId="0" fontId="0" fillId="0" borderId="8" xfId="0" applyBorder="1"/>
    <xf numFmtId="0" fontId="0" fillId="0" borderId="9" xfId="0" applyBorder="1"/>
    <xf numFmtId="0" fontId="2" fillId="2" borderId="9" xfId="0" applyFont="1" applyFill="1" applyBorder="1" applyAlignment="1">
      <alignment vertical="center"/>
    </xf>
    <xf numFmtId="0" fontId="0" fillId="0" borderId="10" xfId="0" applyBorder="1"/>
    <xf numFmtId="0" fontId="3" fillId="2" borderId="2" xfId="0" applyFont="1" applyFill="1" applyBorder="1" applyAlignment="1">
      <alignment horizontal="left"/>
    </xf>
    <xf numFmtId="0" fontId="3" fillId="2" borderId="3" xfId="0" applyFont="1" applyFill="1" applyBorder="1" applyAlignment="1">
      <alignment horizontal="right"/>
    </xf>
    <xf numFmtId="0" fontId="0" fillId="0" borderId="3" xfId="0" applyBorder="1"/>
    <xf numFmtId="44" fontId="3" fillId="2" borderId="4" xfId="1" applyFont="1" applyFill="1" applyBorder="1"/>
    <xf numFmtId="0" fontId="6" fillId="0" borderId="0" xfId="0" applyFont="1" applyAlignment="1">
      <alignment horizontal="left" vertical="center" wrapText="1"/>
    </xf>
    <xf numFmtId="164" fontId="14" fillId="3" borderId="27" xfId="1" applyNumberFormat="1" applyFont="1" applyFill="1" applyBorder="1" applyAlignment="1">
      <alignment horizontal="center"/>
    </xf>
    <xf numFmtId="164" fontId="14" fillId="3" borderId="0" xfId="1" applyNumberFormat="1" applyFont="1" applyFill="1" applyBorder="1" applyAlignment="1">
      <alignment horizontal="center"/>
    </xf>
    <xf numFmtId="0" fontId="21" fillId="0" borderId="0" xfId="0" applyFont="1" applyAlignment="1">
      <alignment horizontal="left" vertical="center" wrapText="1"/>
    </xf>
    <xf numFmtId="0" fontId="0" fillId="0" borderId="0" xfId="0" applyAlignment="1">
      <alignment horizontal="left" vertical="center" wrapText="1"/>
    </xf>
    <xf numFmtId="0" fontId="20" fillId="0" borderId="0" xfId="0" applyFont="1" applyAlignment="1">
      <alignment horizontal="left" vertical="center" wrapText="1"/>
    </xf>
    <xf numFmtId="0" fontId="6" fillId="0" borderId="0" xfId="0" applyFont="1" applyAlignment="1">
      <alignment horizontal="center" wrapText="1"/>
    </xf>
    <xf numFmtId="0" fontId="15" fillId="3" borderId="23" xfId="2" applyFont="1" applyAlignment="1">
      <alignment horizontal="center" vertical="center" wrapText="1"/>
    </xf>
    <xf numFmtId="0" fontId="15" fillId="3" borderId="24" xfId="2" applyFont="1" applyBorder="1" applyAlignment="1">
      <alignment horizontal="center" vertical="center" wrapText="1"/>
    </xf>
    <xf numFmtId="0" fontId="15" fillId="3" borderId="25" xfId="2" applyFont="1" applyBorder="1" applyAlignment="1">
      <alignment horizontal="center" vertical="center" wrapText="1"/>
    </xf>
    <xf numFmtId="0" fontId="15" fillId="3" borderId="26" xfId="2" applyFont="1" applyBorder="1" applyAlignment="1">
      <alignment horizontal="center" vertical="center" wrapText="1"/>
    </xf>
  </cellXfs>
  <cellStyles count="3">
    <cellStyle name="Invoer" xfId="2" builtinId="20"/>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88826-3995-4CB2-A4DB-7DC4E601B32D}">
  <dimension ref="B2:H46"/>
  <sheetViews>
    <sheetView showGridLines="0" tabSelected="1" topLeftCell="A11" workbookViewId="0">
      <selection activeCell="G29" sqref="G29"/>
    </sheetView>
  </sheetViews>
  <sheetFormatPr defaultRowHeight="15"/>
  <cols>
    <col min="3" max="3" width="16.85546875" customWidth="1"/>
    <col min="4" max="4" width="38.140625" customWidth="1"/>
    <col min="5" max="5" width="10.28515625" customWidth="1"/>
    <col min="6" max="6" width="19.42578125" customWidth="1"/>
    <col min="7" max="7" width="21.5703125" customWidth="1"/>
  </cols>
  <sheetData>
    <row r="2" spans="2:8" ht="15.75" thickBot="1">
      <c r="B2" s="47"/>
      <c r="C2" s="7"/>
      <c r="D2" s="7"/>
      <c r="E2" s="7"/>
      <c r="F2" s="7"/>
      <c r="G2" s="7"/>
      <c r="H2" s="48"/>
    </row>
    <row r="3" spans="2:8" ht="18">
      <c r="B3" s="49"/>
      <c r="C3" s="18" t="s">
        <v>0</v>
      </c>
      <c r="D3" s="18"/>
      <c r="E3" s="19"/>
      <c r="F3" s="20"/>
      <c r="G3" s="20"/>
      <c r="H3" s="50"/>
    </row>
    <row r="4" spans="2:8" ht="18.75" thickBot="1">
      <c r="B4" s="49"/>
      <c r="C4" s="1" t="s">
        <v>1</v>
      </c>
      <c r="D4" s="2"/>
      <c r="E4" s="2"/>
      <c r="F4" s="3"/>
      <c r="G4" s="3"/>
      <c r="H4" s="50"/>
    </row>
    <row r="5" spans="2:8">
      <c r="B5" s="49"/>
      <c r="H5" s="50"/>
    </row>
    <row r="6" spans="2:8" ht="18.75">
      <c r="B6" s="49"/>
      <c r="C6" s="40" t="s">
        <v>2</v>
      </c>
      <c r="H6" s="50"/>
    </row>
    <row r="7" spans="2:8" ht="66" customHeight="1">
      <c r="B7" s="49"/>
      <c r="C7" s="61" t="s">
        <v>3</v>
      </c>
      <c r="D7" s="61"/>
      <c r="E7" s="61"/>
      <c r="F7" s="61"/>
      <c r="G7" s="61"/>
      <c r="H7" s="50"/>
    </row>
    <row r="8" spans="2:8">
      <c r="B8" s="49"/>
      <c r="C8" s="41"/>
      <c r="D8" s="41"/>
      <c r="E8" s="41"/>
      <c r="F8" s="41"/>
      <c r="G8" s="41"/>
      <c r="H8" s="50"/>
    </row>
    <row r="9" spans="2:8">
      <c r="B9" s="49"/>
      <c r="D9" s="42" t="s">
        <v>4</v>
      </c>
      <c r="E9" s="42"/>
      <c r="F9" s="58">
        <v>0</v>
      </c>
      <c r="G9" s="59"/>
      <c r="H9" s="50"/>
    </row>
    <row r="10" spans="2:8">
      <c r="B10" s="49"/>
      <c r="E10" s="41"/>
      <c r="H10" s="50"/>
    </row>
    <row r="11" spans="2:8" ht="18.75">
      <c r="B11" s="49"/>
      <c r="C11" s="39" t="s">
        <v>5</v>
      </c>
      <c r="D11" s="5"/>
      <c r="E11" s="5"/>
      <c r="F11" s="5"/>
      <c r="G11" s="36">
        <f>F9</f>
        <v>0</v>
      </c>
      <c r="H11" s="50"/>
    </row>
    <row r="12" spans="2:8">
      <c r="B12" s="49"/>
      <c r="C12" s="37"/>
      <c r="D12" s="37"/>
      <c r="E12" s="37"/>
      <c r="F12" s="37"/>
      <c r="G12" s="38"/>
      <c r="H12" s="50"/>
    </row>
    <row r="13" spans="2:8" ht="18.75">
      <c r="B13" s="49"/>
      <c r="C13" s="40" t="s">
        <v>6</v>
      </c>
      <c r="H13" s="50"/>
    </row>
    <row r="14" spans="2:8" ht="76.900000000000006" customHeight="1">
      <c r="B14" s="49"/>
      <c r="C14" s="61" t="s">
        <v>7</v>
      </c>
      <c r="D14" s="61"/>
      <c r="E14" s="61"/>
      <c r="F14" s="61"/>
      <c r="G14" s="61"/>
      <c r="H14" s="50"/>
    </row>
    <row r="15" spans="2:8">
      <c r="B15" s="49"/>
      <c r="C15" s="41"/>
      <c r="D15" s="41"/>
      <c r="E15" s="41"/>
      <c r="F15" s="41"/>
      <c r="G15" s="41"/>
      <c r="H15" s="50"/>
    </row>
    <row r="16" spans="2:8" ht="34.9" customHeight="1">
      <c r="B16" s="49"/>
      <c r="C16" s="57" t="s">
        <v>8</v>
      </c>
      <c r="D16" s="57"/>
      <c r="E16" s="64" t="s">
        <v>9</v>
      </c>
      <c r="F16" s="64"/>
      <c r="G16" s="64"/>
      <c r="H16" s="50"/>
    </row>
    <row r="17" spans="2:8" ht="57.6" customHeight="1">
      <c r="B17" s="49"/>
      <c r="C17" s="57" t="s">
        <v>10</v>
      </c>
      <c r="D17" s="57"/>
      <c r="E17" s="65" t="s">
        <v>11</v>
      </c>
      <c r="F17" s="66"/>
      <c r="G17" s="67"/>
      <c r="H17" s="50"/>
    </row>
    <row r="18" spans="2:8">
      <c r="B18" s="49"/>
      <c r="H18" s="50"/>
    </row>
    <row r="19" spans="2:8">
      <c r="B19" s="49"/>
      <c r="C19" s="62" t="s">
        <v>34</v>
      </c>
      <c r="D19" s="61"/>
      <c r="E19" s="43" t="s">
        <v>12</v>
      </c>
      <c r="F19" s="63" t="s">
        <v>13</v>
      </c>
      <c r="G19" s="63"/>
      <c r="H19" s="50"/>
    </row>
    <row r="20" spans="2:8">
      <c r="B20" s="49"/>
      <c r="C20" s="61"/>
      <c r="D20" s="61"/>
      <c r="E20" s="44">
        <v>1</v>
      </c>
      <c r="F20" s="58">
        <v>0</v>
      </c>
      <c r="G20" s="59"/>
      <c r="H20" s="50"/>
    </row>
    <row r="21" spans="2:8">
      <c r="B21" s="49"/>
      <c r="C21" s="61"/>
      <c r="D21" s="61"/>
      <c r="E21" s="44">
        <v>2</v>
      </c>
      <c r="F21" s="58">
        <v>0</v>
      </c>
      <c r="G21" s="59"/>
      <c r="H21" s="50"/>
    </row>
    <row r="22" spans="2:8">
      <c r="B22" s="49"/>
      <c r="C22" s="61"/>
      <c r="D22" s="61"/>
      <c r="E22" s="44">
        <v>3</v>
      </c>
      <c r="F22" s="58">
        <v>0</v>
      </c>
      <c r="G22" s="59"/>
      <c r="H22" s="50"/>
    </row>
    <row r="23" spans="2:8">
      <c r="B23" s="49"/>
      <c r="C23" s="61"/>
      <c r="D23" s="61"/>
      <c r="E23" s="44">
        <v>4</v>
      </c>
      <c r="F23" s="58">
        <v>0</v>
      </c>
      <c r="G23" s="59"/>
      <c r="H23" s="50"/>
    </row>
    <row r="24" spans="2:8">
      <c r="B24" s="49"/>
      <c r="C24" s="61"/>
      <c r="D24" s="61"/>
      <c r="E24" s="44">
        <v>5</v>
      </c>
      <c r="F24" s="58">
        <v>0</v>
      </c>
      <c r="G24" s="59"/>
      <c r="H24" s="50"/>
    </row>
    <row r="25" spans="2:8">
      <c r="B25" s="49"/>
      <c r="C25" s="61"/>
      <c r="D25" s="61"/>
      <c r="E25" s="44">
        <v>6</v>
      </c>
      <c r="F25" s="58">
        <v>0</v>
      </c>
      <c r="G25" s="59"/>
      <c r="H25" s="50"/>
    </row>
    <row r="26" spans="2:8">
      <c r="B26" s="49"/>
      <c r="C26" s="41"/>
      <c r="D26" s="41"/>
      <c r="E26" s="44"/>
      <c r="H26" s="50"/>
    </row>
    <row r="27" spans="2:8" ht="50.25" customHeight="1">
      <c r="B27" s="49"/>
      <c r="C27" s="60" t="s">
        <v>14</v>
      </c>
      <c r="D27" s="57"/>
      <c r="E27" s="44"/>
      <c r="F27" s="58">
        <v>0</v>
      </c>
      <c r="G27" s="59"/>
      <c r="H27" s="50"/>
    </row>
    <row r="28" spans="2:8">
      <c r="B28" s="49"/>
      <c r="H28" s="50"/>
    </row>
    <row r="29" spans="2:8" ht="18.75">
      <c r="B29" s="49"/>
      <c r="C29" s="39" t="s">
        <v>33</v>
      </c>
      <c r="D29" s="5"/>
      <c r="E29" s="5"/>
      <c r="F29" s="5"/>
      <c r="G29" s="36">
        <f>SUM(F20:G25)/6</f>
        <v>0</v>
      </c>
      <c r="H29" s="50"/>
    </row>
    <row r="30" spans="2:8">
      <c r="B30" s="49"/>
      <c r="H30" s="50"/>
    </row>
    <row r="31" spans="2:8" ht="18.75">
      <c r="B31" s="49"/>
      <c r="C31" s="40" t="s">
        <v>15</v>
      </c>
      <c r="H31" s="50"/>
    </row>
    <row r="32" spans="2:8" ht="61.9" customHeight="1">
      <c r="B32" s="49"/>
      <c r="C32" s="61" t="s">
        <v>16</v>
      </c>
      <c r="D32" s="61"/>
      <c r="E32" s="61"/>
      <c r="F32" s="61"/>
      <c r="G32" s="61"/>
      <c r="H32" s="50"/>
    </row>
    <row r="33" spans="2:8">
      <c r="B33" s="49"/>
      <c r="H33" s="50"/>
    </row>
    <row r="34" spans="2:8">
      <c r="B34" s="49"/>
      <c r="D34" s="57" t="s">
        <v>17</v>
      </c>
      <c r="E34" s="57"/>
      <c r="F34" s="58">
        <v>0</v>
      </c>
      <c r="G34" s="59"/>
      <c r="H34" s="50"/>
    </row>
    <row r="35" spans="2:8">
      <c r="B35" s="49"/>
      <c r="D35" s="57" t="s">
        <v>18</v>
      </c>
      <c r="E35" s="57"/>
      <c r="F35" s="58">
        <v>0</v>
      </c>
      <c r="G35" s="59"/>
      <c r="H35" s="50"/>
    </row>
    <row r="36" spans="2:8">
      <c r="B36" s="49"/>
      <c r="H36" s="50"/>
    </row>
    <row r="37" spans="2:8" ht="18.75">
      <c r="B37" s="49"/>
      <c r="C37" s="39" t="s">
        <v>19</v>
      </c>
      <c r="D37" s="5"/>
      <c r="E37" s="5"/>
      <c r="F37" s="5"/>
      <c r="G37" s="36">
        <f>F34+(80*F35)</f>
        <v>0</v>
      </c>
      <c r="H37" s="50"/>
    </row>
    <row r="38" spans="2:8">
      <c r="B38" s="49"/>
      <c r="H38" s="50"/>
    </row>
    <row r="39" spans="2:8" ht="15.75">
      <c r="B39" s="49"/>
      <c r="C39" s="53" t="s">
        <v>20</v>
      </c>
      <c r="D39" s="54"/>
      <c r="E39" s="55"/>
      <c r="F39" s="4"/>
      <c r="G39" s="56">
        <f>G37+G29+G11</f>
        <v>0</v>
      </c>
      <c r="H39" s="50"/>
    </row>
    <row r="40" spans="2:8">
      <c r="B40" s="49"/>
      <c r="C40" s="45"/>
      <c r="D40" s="45"/>
      <c r="E40" s="46"/>
      <c r="F40" s="46"/>
      <c r="G40" s="46"/>
      <c r="H40" s="51"/>
    </row>
    <row r="41" spans="2:8">
      <c r="B41" s="49"/>
      <c r="C41" s="45"/>
      <c r="D41" s="45"/>
      <c r="E41" s="46"/>
      <c r="F41" s="46"/>
      <c r="G41" s="46"/>
      <c r="H41" s="11"/>
    </row>
    <row r="42" spans="2:8">
      <c r="B42" s="49"/>
      <c r="C42" s="15" t="s">
        <v>21</v>
      </c>
      <c r="D42" s="6" t="s">
        <v>22</v>
      </c>
      <c r="E42" s="7"/>
      <c r="F42" s="8"/>
      <c r="G42" s="9"/>
      <c r="H42" s="50"/>
    </row>
    <row r="43" spans="2:8">
      <c r="B43" s="49"/>
      <c r="C43" s="16"/>
      <c r="D43" s="10"/>
      <c r="F43" s="46"/>
      <c r="G43" s="11"/>
      <c r="H43" s="50"/>
    </row>
    <row r="44" spans="2:8">
      <c r="B44" s="49"/>
      <c r="C44" s="16"/>
      <c r="D44" s="10" t="s">
        <v>23</v>
      </c>
      <c r="F44" s="46"/>
      <c r="G44" s="11"/>
      <c r="H44" s="50"/>
    </row>
    <row r="45" spans="2:8">
      <c r="B45" s="49"/>
      <c r="C45" s="17"/>
      <c r="D45" s="12" t="s">
        <v>24</v>
      </c>
      <c r="E45" s="13"/>
      <c r="F45" s="13"/>
      <c r="G45" s="14"/>
      <c r="H45" s="50"/>
    </row>
    <row r="46" spans="2:8">
      <c r="B46" s="52"/>
      <c r="C46" s="13"/>
      <c r="D46" s="13"/>
      <c r="E46" s="13"/>
      <c r="F46" s="13"/>
      <c r="G46" s="13"/>
      <c r="H46" s="14"/>
    </row>
  </sheetData>
  <mergeCells count="22">
    <mergeCell ref="C7:G7"/>
    <mergeCell ref="F9:G9"/>
    <mergeCell ref="C32:G32"/>
    <mergeCell ref="D34:E34"/>
    <mergeCell ref="C19:D25"/>
    <mergeCell ref="F20:G20"/>
    <mergeCell ref="F21:G21"/>
    <mergeCell ref="F24:G24"/>
    <mergeCell ref="F25:G25"/>
    <mergeCell ref="F19:G19"/>
    <mergeCell ref="C14:G14"/>
    <mergeCell ref="C16:D16"/>
    <mergeCell ref="E16:G16"/>
    <mergeCell ref="C17:D17"/>
    <mergeCell ref="E17:G17"/>
    <mergeCell ref="F34:G34"/>
    <mergeCell ref="D35:E35"/>
    <mergeCell ref="F35:G35"/>
    <mergeCell ref="C27:D27"/>
    <mergeCell ref="F27:G27"/>
    <mergeCell ref="F22:G22"/>
    <mergeCell ref="F23:G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FBD58-C8F5-41B5-B7D9-3527C5D3A561}">
  <dimension ref="A1:C14"/>
  <sheetViews>
    <sheetView showGridLines="0" workbookViewId="0">
      <selection activeCell="B35" sqref="B35"/>
    </sheetView>
  </sheetViews>
  <sheetFormatPr defaultRowHeight="15"/>
  <cols>
    <col min="1" max="1" width="4.7109375" customWidth="1"/>
    <col min="2" max="2" width="120.5703125" style="28" customWidth="1"/>
    <col min="3" max="3" width="4.7109375" customWidth="1"/>
  </cols>
  <sheetData>
    <row r="1" spans="1:3" ht="15.75" thickBot="1">
      <c r="A1" s="25"/>
      <c r="C1" s="26"/>
    </row>
    <row r="2" spans="1:3" ht="18">
      <c r="A2" s="27"/>
      <c r="B2" s="18" t="s">
        <v>0</v>
      </c>
      <c r="C2" s="22"/>
    </row>
    <row r="3" spans="1:3" ht="15.75">
      <c r="A3" s="21"/>
      <c r="B3" s="29" t="s">
        <v>25</v>
      </c>
      <c r="C3" s="22"/>
    </row>
    <row r="4" spans="1:3">
      <c r="A4" s="21"/>
      <c r="B4" s="30"/>
      <c r="C4" s="22"/>
    </row>
    <row r="5" spans="1:3">
      <c r="A5" s="21"/>
      <c r="B5" s="31" t="s">
        <v>26</v>
      </c>
      <c r="C5" s="22"/>
    </row>
    <row r="6" spans="1:3" ht="38.25">
      <c r="A6" s="21"/>
      <c r="B6" s="30" t="s">
        <v>27</v>
      </c>
      <c r="C6" s="22"/>
    </row>
    <row r="7" spans="1:3">
      <c r="A7" s="21"/>
      <c r="B7" s="32" t="s">
        <v>28</v>
      </c>
      <c r="C7" s="22"/>
    </row>
    <row r="8" spans="1:3">
      <c r="A8" s="21"/>
      <c r="B8" s="32" t="s">
        <v>29</v>
      </c>
      <c r="C8" s="22"/>
    </row>
    <row r="9" spans="1:3">
      <c r="A9" s="21"/>
      <c r="B9" s="35" t="s">
        <v>30</v>
      </c>
      <c r="C9" s="22"/>
    </row>
    <row r="10" spans="1:3" ht="63.75">
      <c r="A10" s="21"/>
      <c r="B10" s="35" t="s">
        <v>31</v>
      </c>
      <c r="C10" s="22"/>
    </row>
    <row r="11" spans="1:3">
      <c r="A11" s="21"/>
      <c r="B11" s="32" t="s">
        <v>32</v>
      </c>
      <c r="C11" s="22"/>
    </row>
    <row r="12" spans="1:3">
      <c r="A12" s="21"/>
      <c r="B12" s="33"/>
      <c r="C12" s="22"/>
    </row>
    <row r="13" spans="1:3">
      <c r="A13" s="21"/>
      <c r="C13" s="22"/>
    </row>
    <row r="14" spans="1:3" ht="15.75" thickBot="1">
      <c r="A14" s="23"/>
      <c r="B14" s="34"/>
      <c r="C14" s="2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81a6699d-5f58-419a-9c37-616cdf99ee67">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8CBFFFB1E2D56448AD7F1411E0EE218" ma:contentTypeVersion="6" ma:contentTypeDescription="Een nieuw document maken." ma:contentTypeScope="" ma:versionID="60cdf9e0e9df00f193356e1123835865">
  <xsd:schema xmlns:xsd="http://www.w3.org/2001/XMLSchema" xmlns:xs="http://www.w3.org/2001/XMLSchema" xmlns:p="http://schemas.microsoft.com/office/2006/metadata/properties" xmlns:ns2="456f1d19-5db4-473f-838d-f7f074e08009" xmlns:ns3="81a6699d-5f58-419a-9c37-616cdf99ee67" targetNamespace="http://schemas.microsoft.com/office/2006/metadata/properties" ma:root="true" ma:fieldsID="51ee4eaf50f1fe7a4703529590c0f5b0" ns2:_="" ns3:_="">
    <xsd:import namespace="456f1d19-5db4-473f-838d-f7f074e08009"/>
    <xsd:import namespace="81a6699d-5f58-419a-9c37-616cdf99ee6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6f1d19-5db4-473f-838d-f7f074e080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a6699d-5f58-419a-9c37-616cdf99ee67"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4836DB-F515-4857-BD2F-6A7C52FD1FFC}">
  <ds:schemaRefs>
    <ds:schemaRef ds:uri="http://schemas.microsoft.com/sharepoint/v3/contenttype/forms"/>
  </ds:schemaRefs>
</ds:datastoreItem>
</file>

<file path=customXml/itemProps2.xml><?xml version="1.0" encoding="utf-8"?>
<ds:datastoreItem xmlns:ds="http://schemas.openxmlformats.org/officeDocument/2006/customXml" ds:itemID="{C5201E6E-AF4F-4A70-A4DE-7F37F95AA9BC}">
  <ds:schemaRefs>
    <ds:schemaRef ds:uri="456f1d19-5db4-473f-838d-f7f074e08009"/>
    <ds:schemaRef ds:uri="81a6699d-5f58-419a-9c37-616cdf99ee67"/>
    <ds:schemaRef ds:uri="http://www.w3.org/XML/1998/namespace"/>
    <ds:schemaRef ds:uri="http://schemas.microsoft.com/office/2006/documentManagement/types"/>
    <ds:schemaRef ds:uri="http://purl.org/dc/dcmitype/"/>
    <ds:schemaRef ds:uri="http://schemas.microsoft.com/office/infopath/2007/PartnerControls"/>
    <ds:schemaRef ds:uri="http://schemas.microsoft.com/office/2006/metadata/properties"/>
    <ds:schemaRef ds:uri="http://purl.org/dc/elements/1.1/"/>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E286BFCB-1CEC-43FE-BCBD-9821FDAAD2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6f1d19-5db4-473f-838d-f7f074e08009"/>
    <ds:schemaRef ds:uri="81a6699d-5f58-419a-9c37-616cdf99ee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Toelichting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Nas, Roy de</dc:creator>
  <cp:keywords/>
  <dc:description/>
  <cp:lastModifiedBy>Nas, Roy de</cp:lastModifiedBy>
  <cp:revision/>
  <dcterms:created xsi:type="dcterms:W3CDTF">2024-01-22T09:33:39Z</dcterms:created>
  <dcterms:modified xsi:type="dcterms:W3CDTF">2025-01-14T07:18:36Z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0x01010028CBFFFB1E2D56448AD7F1411E0EE218</vt:lpwstr>
  </property>
  <property fmtid="{D5CDD505-2E9C-101B-9397-08002B2CF9AE}" pid="3" name="MediaServiceImageTags">
    <vt:lpwstr/>
  </property>
  <property fmtid="{D5CDD505-2E9C-101B-9397-08002B2CF9AE}" pid="4" name="Order">
    <vt:r8>10300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