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en Dorith\Sluitsystemen\"/>
    </mc:Choice>
  </mc:AlternateContent>
  <xr:revisionPtr revIDLastSave="0" documentId="8_{3B27983C-C119-4445-A9FD-44344C078E43}" xr6:coauthVersionLast="47" xr6:coauthVersionMax="47" xr10:uidLastSave="{00000000-0000-0000-0000-000000000000}"/>
  <bookViews>
    <workbookView xWindow="-120" yWindow="-120" windowWidth="19440" windowHeight="10440" xr2:uid="{BE125894-5B1D-4637-ABC8-B3A5154B91D6}"/>
  </bookViews>
  <sheets>
    <sheet name="Prijzenblad sluitsystem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17" i="1"/>
  <c r="G13" i="1"/>
  <c r="G14" i="1"/>
  <c r="G12" i="1"/>
  <c r="G307" i="1"/>
</calcChain>
</file>

<file path=xl/sharedStrings.xml><?xml version="1.0" encoding="utf-8"?>
<sst xmlns="http://schemas.openxmlformats.org/spreadsheetml/2006/main" count="309" uniqueCount="303">
  <si>
    <t>Datum:</t>
  </si>
  <si>
    <t>Handtekening</t>
  </si>
  <si>
    <t>Uurtarieven</t>
  </si>
  <si>
    <t>Weging</t>
  </si>
  <si>
    <t>Uurtarief</t>
  </si>
  <si>
    <t>Kernassortiment</t>
  </si>
  <si>
    <t>U2: Uurtarief tests en training</t>
  </si>
  <si>
    <t>Bijlage H Prijzenblad Sluitsystemen</t>
  </si>
  <si>
    <t>U1: Uurtarief montage, demontage, vervanging</t>
  </si>
  <si>
    <t>U3: Uurtarief ontwerp sluitplan</t>
  </si>
  <si>
    <t>artikel omschrijving</t>
  </si>
  <si>
    <t xml:space="preserve">weging </t>
  </si>
  <si>
    <t>prijs per</t>
  </si>
  <si>
    <t>artikelnummer leverancier</t>
  </si>
  <si>
    <t xml:space="preserve">prijs leverancier </t>
  </si>
  <si>
    <t>Sleutellabel rood</t>
  </si>
  <si>
    <t>Sleutellabel zwart</t>
  </si>
  <si>
    <t>Sleutellabel blauw</t>
  </si>
  <si>
    <t>Sleutellabel geel</t>
  </si>
  <si>
    <t>Bsw kogelpaumelle geg 89x89 ls</t>
  </si>
  <si>
    <t>Bsw kogelpaumelle geg 89x89 rs</t>
  </si>
  <si>
    <t>Geze schaararm tbv ts2000/4000 ev1</t>
  </si>
  <si>
    <t>Dorma deurdrang.m-arm impulse</t>
  </si>
  <si>
    <t>Dorma glynok voor arm g-n</t>
  </si>
  <si>
    <t>Deurvastzetter m.slag t/m 105mm</t>
  </si>
  <si>
    <t>Deurvastzetter m/haak chr.130</t>
  </si>
  <si>
    <t>Nemef kastslot 50mm gelakt CIL</t>
  </si>
  <si>
    <t>Nemef vh deurslot 50mm rvs din rs skg</t>
  </si>
  <si>
    <t>Nemef vh deurslot 50mm rvs skg LS</t>
  </si>
  <si>
    <t>Nemef vh deurslot 50mm rvs skg RS</t>
  </si>
  <si>
    <t>Nemef vh deurslot 60mm rvs skg LS</t>
  </si>
  <si>
    <t>Nemef vh deurslot 60mm rvs skg RS</t>
  </si>
  <si>
    <t>Nemef nooduitgangslot links 50 rvs</t>
  </si>
  <si>
    <t>Nemef deurslot 50mm pc55 gelakt LS</t>
  </si>
  <si>
    <t>Nemef deurslot 50mm gelakt RS</t>
  </si>
  <si>
    <t>Nemef deurslot links 50mm pc rvs</t>
  </si>
  <si>
    <t>Nemef deurslot rechts 50mm pc rvs</t>
  </si>
  <si>
    <t>Nemef smaldeurslot links 25mm pc72</t>
  </si>
  <si>
    <t>Nemef smaldeurslot rechts 25mm pc72</t>
  </si>
  <si>
    <t>Nemef smaldeurslot links 30mm pc72</t>
  </si>
  <si>
    <t>Nemef smaldeurslot links 35mm pc72</t>
  </si>
  <si>
    <t>Nemef smaldeurslot rechts 35mm pc72</t>
  </si>
  <si>
    <t>Nemef vh smald.sl.rs. 25mm pc92</t>
  </si>
  <si>
    <t>Nemef vh smald.sl.rs. 30mm pc92</t>
  </si>
  <si>
    <t>Nemef vh smald.sl.rs. 35mm pc92</t>
  </si>
  <si>
    <t>Nemef vh deurslot links 70mm rvs</t>
  </si>
  <si>
    <t>Nemef vh deurslot rechts 70mm rvs</t>
  </si>
  <si>
    <t>Nemef toiletslot 50mm gelakt</t>
  </si>
  <si>
    <t>Nemef opleg kelderbandsl. 70mm</t>
  </si>
  <si>
    <t>Nemef vh bijzetslot 50mm rvs skg</t>
  </si>
  <si>
    <t>Nemef 3-puntsluit.2170mm dm=55mm rs</t>
  </si>
  <si>
    <t>Nemef haakschootslot 60mm rvs</t>
  </si>
  <si>
    <t>Nemef toiletslot 60 z.sl.rvs LS</t>
  </si>
  <si>
    <t>Nemef toiletslot 60 z.sl.rvs RS</t>
  </si>
  <si>
    <t>Nemef deurslot 60mm z.sl. gelakt LS</t>
  </si>
  <si>
    <t>Nemef deurslot 60mm z.sl. gelakt RS</t>
  </si>
  <si>
    <t>Nemef deurslot 60mm z.sl.plaat rvs LS</t>
  </si>
  <si>
    <t>Nemef deurslot 60mm z.sl.plaat rvs RS</t>
  </si>
  <si>
    <t>Nemef paniekslot zv.60 u20 dinls</t>
  </si>
  <si>
    <t>Nemef sluitplaat rh rvs d&amp;n</t>
  </si>
  <si>
    <t>Nemef hoeksl.pl.d&amp;n LS geg</t>
  </si>
  <si>
    <t>Nemef hoeksl.pl.d&amp;n RS geg.</t>
  </si>
  <si>
    <t xml:space="preserve">Lips loopslot 50mm gelakt </t>
  </si>
  <si>
    <t>Kfv 3-puntsluit.1700mm dm=55mm</t>
  </si>
  <si>
    <t xml:space="preserve">Lips deurslot 60mm z.sl.plaat rvs </t>
  </si>
  <si>
    <t xml:space="preserve">Lips deurslot 60 z.sl.pl.rond rvs </t>
  </si>
  <si>
    <t>Lips deurslot 50mm z.sl.plaat rvs</t>
  </si>
  <si>
    <t>Lips schuifdeursl. 60 zsl. rvs</t>
  </si>
  <si>
    <t>Oxloc deurkruk d-model f1m</t>
  </si>
  <si>
    <t>Oxloc kortschild blind f1m</t>
  </si>
  <si>
    <t>Oxloc kortschild gk/pc55 f1m</t>
  </si>
  <si>
    <t>Oxloc kortschild gk/pc72 f1m</t>
  </si>
  <si>
    <t>Oxloc klik krukrozet f1m</t>
  </si>
  <si>
    <t>Oxloc klik-cilinderroz. pc f1m</t>
  </si>
  <si>
    <t>Oxloc kortschild pc55 f2m</t>
  </si>
  <si>
    <t>Oxloc kortschild pc72 f2m</t>
  </si>
  <si>
    <t>Oxloc kortschild wc55x8 f2m</t>
  </si>
  <si>
    <t>Oxloc kortschild wc72x8 f2m</t>
  </si>
  <si>
    <t>Oxloc kortschild geh.bl. f2m</t>
  </si>
  <si>
    <t>Oxloc kortschild gk/pc55 f2m</t>
  </si>
  <si>
    <t>Oxloc bouwsleutel metaal blauw</t>
  </si>
  <si>
    <t>Oxloc bouwsleutel kunststof</t>
  </si>
  <si>
    <t>Oxloc cil.deurslot 60l/r rvs</t>
  </si>
  <si>
    <t>Oxloc toiletslot 60 l/r rvs</t>
  </si>
  <si>
    <t>deurstop rvs vloermontage 84x27</t>
  </si>
  <si>
    <t>deurstop verhoger voor 1217886</t>
  </si>
  <si>
    <t>Oxloc hangslot mess. glsl 30mm</t>
  </si>
  <si>
    <t>Oxloc hangslot mess. glsl 40mm</t>
  </si>
  <si>
    <t>Oxloc knopcilinder 30t30</t>
  </si>
  <si>
    <t>Oxloc cilinder per 2 gls 30t30</t>
  </si>
  <si>
    <t>Oxloc cilinder per 5 gls 30t30</t>
  </si>
  <si>
    <t>Oxloc dubb.cilinder gelyksl.</t>
  </si>
  <si>
    <t>Oxloc serv. knopcilinder 30t30</t>
  </si>
  <si>
    <t>Oxloc Coevorden knop/krukgarn. rvs</t>
  </si>
  <si>
    <t>cijferslot 4cijfers chr.160/50</t>
  </si>
  <si>
    <t>discusslot gelijksluitend 24/70</t>
  </si>
  <si>
    <t>Abus hangslot messing 65/40</t>
  </si>
  <si>
    <t>Abus hangslot messing gls 65/50</t>
  </si>
  <si>
    <t>Abus hangslot messing gls 65/40</t>
  </si>
  <si>
    <t>Abus hangslot messing gls 65/30</t>
  </si>
  <si>
    <t>Abus discusslot gls 24/70</t>
  </si>
  <si>
    <t>Abus hangslot messing 85ib/40</t>
  </si>
  <si>
    <t>Abus hangslot messing 85ib/50</t>
  </si>
  <si>
    <t>Abus hangslot messing gls 85/40</t>
  </si>
  <si>
    <t>Gb oog op plaat (per 100)</t>
  </si>
  <si>
    <t>Deurbuffer rubber wit 31x33</t>
  </si>
  <si>
    <t>Sleutelkenkap diverse kleuren 25mm</t>
  </si>
  <si>
    <t>Sleutelkenring diverse kleuren 25mm</t>
  </si>
  <si>
    <t>Hotelsleutelhanger aluminium f1</t>
  </si>
  <si>
    <t>Cipiersring 90mm (per 100)</t>
  </si>
  <si>
    <t>Sleutellabel alu rond 30x1.5 (per 100)</t>
  </si>
  <si>
    <t>Hoppe deurkrukken dd 30-49 f1</t>
  </si>
  <si>
    <t>Hoppe kortschilden pc55 f1</t>
  </si>
  <si>
    <t>Hoppe kortschilden pc72 f1</t>
  </si>
  <si>
    <t>Hoppe kortschilden gk/pc55 f1</t>
  </si>
  <si>
    <t>Hoppe langschilden pc72 f1</t>
  </si>
  <si>
    <t>Hoppe langschilden wc72x8 f1</t>
  </si>
  <si>
    <t>Hoppe langschilden gk/pc72 f1</t>
  </si>
  <si>
    <t>Hoppe patentrozetten f1</t>
  </si>
  <si>
    <t>Hoppe kortschilden blind f2</t>
  </si>
  <si>
    <t>Hoppe kortschilden wc55x8 f2</t>
  </si>
  <si>
    <t>Hoppe wisselstift+plaat 8x60</t>
  </si>
  <si>
    <t>Hoppe profielstift los 8x120</t>
  </si>
  <si>
    <t>Hoppe inbusboutjes m6x12</t>
  </si>
  <si>
    <t>Hoppe lagerring voor krukken</t>
  </si>
  <si>
    <t>Hoppe volvierkantstift 8x160</t>
  </si>
  <si>
    <t>Ami kortschilden blind 180/41rh f1</t>
  </si>
  <si>
    <t>Ami kortschilden 165/4rh blind f1</t>
  </si>
  <si>
    <t>Ami verloophuls krukstift 8x10</t>
  </si>
  <si>
    <t>Ami langschilden blind 200/1/17 f1</t>
  </si>
  <si>
    <t>Nemef geleider v espagn.st. 13</t>
  </si>
  <si>
    <t>Axa deurkrukken sabel f1</t>
  </si>
  <si>
    <t>Ami vh smal greep/kruk gar.pc92l f1</t>
  </si>
  <si>
    <t>Ami vh smal greep/kruk gar.pc92r f1</t>
  </si>
  <si>
    <t>Ami knopschild pc55 f1</t>
  </si>
  <si>
    <t>Hermeta handgreep 110mm</t>
  </si>
  <si>
    <t>Patentboutje M4x38 (per 100)</t>
  </si>
  <si>
    <t>Patenthulsje M4x22.5 (per 100)</t>
  </si>
  <si>
    <t>Deurvastzetter zilv.kl.1024-02</t>
  </si>
  <si>
    <t>Deurvastzetter aluminium 210mm</t>
  </si>
  <si>
    <t>Stavast deurvastzetter lang</t>
  </si>
  <si>
    <t>Ladegeleider ems2 350/240mm</t>
  </si>
  <si>
    <t>Overval dubbele scharnier</t>
  </si>
  <si>
    <t>Abus ketting 10mm zwart 140cm</t>
  </si>
  <si>
    <t>Staaldraadklem geg. 12mm</t>
  </si>
  <si>
    <t>Sleutelring ijzer/nikkel 25mm</t>
  </si>
  <si>
    <t>Sleutelring ijzer/nikkel 12mm</t>
  </si>
  <si>
    <t>Sleutelring ijzer/nikkel 38mm</t>
  </si>
  <si>
    <t>Musketonhaak nikkel 16x80</t>
  </si>
  <si>
    <t>Sleutelketting oprolbaar</t>
  </si>
  <si>
    <t>Sleutelhanger autosnap</t>
  </si>
  <si>
    <t>Sleutelketting oprolbaar zwart</t>
  </si>
  <si>
    <t>sleutelkast grijs 50 haken</t>
  </si>
  <si>
    <t>Cilindersleutel 2-zyde gemaakt</t>
  </si>
  <si>
    <t>Dom autom.cil..447-020-1 cl/mbev.</t>
  </si>
  <si>
    <t>Dom batterijpack</t>
  </si>
  <si>
    <t>Dom blinde dummy cilinder 50-130mm</t>
  </si>
  <si>
    <t>Hoppe cilinderrozetten rond rvs</t>
  </si>
  <si>
    <t>Oxloc inbusbout v.rvs deurkruk</t>
  </si>
  <si>
    <t>Meubelslot eneco passend op r87</t>
  </si>
  <si>
    <t>Dom vh knopcilinder 30t30</t>
  </si>
  <si>
    <t>discusslot 20/70 gl.2075 161551</t>
  </si>
  <si>
    <t>Hoppe deurkrukken dd 35-45 rvs</t>
  </si>
  <si>
    <t>Hoppe vh garn. m.kruk pc72 f1</t>
  </si>
  <si>
    <t>Hoppe bev.set wiss.garn. snelstift</t>
  </si>
  <si>
    <t>Musketonhaak met ketting vernikkeld</t>
  </si>
  <si>
    <t>Blum cliptop scharn. hoekaanslag</t>
  </si>
  <si>
    <t>Blum kruisplaat 0mm(ba)</t>
  </si>
  <si>
    <t>Dom halve cilinder skg2 40t</t>
  </si>
  <si>
    <t>BR-DOM-009 Dom knopcilinder 30/30mm</t>
  </si>
  <si>
    <t>Dom halve knopcilinder 30t</t>
  </si>
  <si>
    <t>Dom knopcilinder skg3 30t30</t>
  </si>
  <si>
    <t>Dom serv. knopcilinder skg3 30t30</t>
  </si>
  <si>
    <t>sleutelkast 60 haken</t>
  </si>
  <si>
    <t>Dom stantac mifare desfire ev2 8k</t>
  </si>
  <si>
    <t>Prameta volkernscharnie 3000 7mm zw13mm</t>
  </si>
  <si>
    <t>Dom Eniq Guard slimline blind</t>
  </si>
  <si>
    <t>Dom Eniq Guardian S blind skg3</t>
  </si>
  <si>
    <t>Dom Eniq Acces manager compact zwart</t>
  </si>
  <si>
    <t>Dom Eniq Acces manager hisec zwart</t>
  </si>
  <si>
    <t>Dom Eniq Acces manager terminal zwart</t>
  </si>
  <si>
    <t>Dom Eniq opbouwraam compleet zilver</t>
  </si>
  <si>
    <t>Dom Eniq bureaulezer zwart</t>
  </si>
  <si>
    <t>Sleutelhangerautomaat 50mm 1mtr</t>
  </si>
  <si>
    <t>geldkist ca 247x178x75rood</t>
  </si>
  <si>
    <t>Durable sleutelhanger zwart</t>
  </si>
  <si>
    <t>Durable sleutelhanger dk.blauw</t>
  </si>
  <si>
    <t>Labels karton 55x110 geel (1000)</t>
  </si>
  <si>
    <t>Dom RS Sigma dubbele cilinder 30T30</t>
  </si>
  <si>
    <t>Dom RS Sigma dubbele cilinder 30T35</t>
  </si>
  <si>
    <t>Dom RS Sigma dubbele cilinder 30T40</t>
  </si>
  <si>
    <t>Dom RS Sigma dubbele cilinder 30T45</t>
  </si>
  <si>
    <t>Dom RS Sigma halve cilinder 30T0</t>
  </si>
  <si>
    <t>Dom RS Sigma halve cilinder 35T0</t>
  </si>
  <si>
    <t>Dom RS Sigma halve cilinder 40T0</t>
  </si>
  <si>
    <t>Dom RS Sigma halve cilinder 45T0</t>
  </si>
  <si>
    <t>Dom RS Sigma knopcilinder k30T30</t>
  </si>
  <si>
    <t>Dom RS Sigma knopcilinder k35T30</t>
  </si>
  <si>
    <t>Dom RS Sigma knopcilinder k30T35</t>
  </si>
  <si>
    <t>Dom RS Sigma knopcilinder k40T30</t>
  </si>
  <si>
    <t>Dom RS Sigma knopcilinder k30T40</t>
  </si>
  <si>
    <t>Dom RS Sigma knopcilinder k45T30</t>
  </si>
  <si>
    <t>Dom RS Sigma knopcilinder k30T45</t>
  </si>
  <si>
    <t>Dom RS Sigma blindsleutel</t>
  </si>
  <si>
    <t>Evva hele cilinder nl dz 31/31 skg</t>
  </si>
  <si>
    <t>Evva hele cilinder nl dz 31/36 skg</t>
  </si>
  <si>
    <t>Evva hele cilinder nl dz 36/36 skg</t>
  </si>
  <si>
    <t>Evva hele cilinder nl dz 36/41 skg</t>
  </si>
  <si>
    <t>Evva hele cilinder nl dz 41/31 skg</t>
  </si>
  <si>
    <t>Evva hele cilinder nl dz 41/36 skg</t>
  </si>
  <si>
    <t>Evva hele cilinder nl dz 41/41 skg</t>
  </si>
  <si>
    <t>Evva hele cilinder nl dz 41/46 skg</t>
  </si>
  <si>
    <t>Evva hele cilinder nl dz 46/41 skg</t>
  </si>
  <si>
    <t>Evva hele cilinder nl dz 46/46 skg</t>
  </si>
  <si>
    <t>Evva halve cilinder nl hz /32 skg</t>
  </si>
  <si>
    <t>Evva halve cilinder nl hz /37 skg</t>
  </si>
  <si>
    <t>Evva halve cilinder nl hz /42 skg</t>
  </si>
  <si>
    <t>Evva knopcilinder nl kz 31/k31 skg</t>
  </si>
  <si>
    <t>Evva knopcilinder nl kz 31/k36 skg</t>
  </si>
  <si>
    <t>Evva knopcilinder nl kz 31/k41 skg</t>
  </si>
  <si>
    <t>Evva knopcilinder nl kz 36/k36 skg</t>
  </si>
  <si>
    <t>Evva knopcilinder nl kz 36/k41 skg</t>
  </si>
  <si>
    <t>Evva knopcilinder nl kz 41/k41 skg</t>
  </si>
  <si>
    <t>Evva knopcilinder nl kz 46/k46 skg</t>
  </si>
  <si>
    <t>Evva knopcilinder nl kz 36/k56 skg</t>
  </si>
  <si>
    <t>Evva knopcilinder nl kz 46/k41 skg</t>
  </si>
  <si>
    <t>Evva blindesleutel nabesteld op NL</t>
  </si>
  <si>
    <t>Evva ghs-sleutel nabesteld op NL</t>
  </si>
  <si>
    <t>Evva hoofdsleutel nabesteld op NL</t>
  </si>
  <si>
    <t>3111 L=45/35 Vachette Knopcilinder</t>
  </si>
  <si>
    <t>3111 L=30/30 Vachette Knopcilinder</t>
  </si>
  <si>
    <t>3111 L=30/35 Vachette Knopcilinder</t>
  </si>
  <si>
    <t>3111 L=30/40 Vachette Knopcilinder</t>
  </si>
  <si>
    <t>3111 L=30/45 Vachette Knopcilinder</t>
  </si>
  <si>
    <t>3111 L=30/50 Vachette Knopcilinder</t>
  </si>
  <si>
    <t>3111 L=35/35 Vachette Knopcilinder</t>
  </si>
  <si>
    <t>3111 L=35/40 Vachette Knopcilinder</t>
  </si>
  <si>
    <t>3111 L=35/45 Vachette Knopcilinder</t>
  </si>
  <si>
    <t>3111 L=35/50 Vachette Knopcilinder</t>
  </si>
  <si>
    <t>3111 L=35/55 Vachette Knopcilinder</t>
  </si>
  <si>
    <t>3111 L=40/30 Vachette Knopcilinder</t>
  </si>
  <si>
    <t>3111 L=40/40 Vachette Knopcilinder</t>
  </si>
  <si>
    <t>3111 L=40/45 Vachette Knopcilinder</t>
  </si>
  <si>
    <t>3111 L=40/55 Vachette Knopcilinder</t>
  </si>
  <si>
    <t>3111 L=45/45 Vachette Knopcilinder</t>
  </si>
  <si>
    <t>5101 L=30/10 Vachette Halve cilinder</t>
  </si>
  <si>
    <t>5101 L=35/10 Vachette Halve cilinder</t>
  </si>
  <si>
    <t>5101 L=40/10 Vachette Halve cilinder</t>
  </si>
  <si>
    <t>7101 L=30/30 Vachette Dubbele cilinder</t>
  </si>
  <si>
    <t>7101 L=30/35 Vachette Dubbele cilinder</t>
  </si>
  <si>
    <t>7101 L=30/40 Vachette Dubbele cilinder</t>
  </si>
  <si>
    <t>7101 L=30/45 Vachette Dubbele cilinder</t>
  </si>
  <si>
    <t>7101 L=30/50 Vachette Dubbele cilinder</t>
  </si>
  <si>
    <t>7101 L=35/35 Vachette Dubbele cilinder</t>
  </si>
  <si>
    <t>7101 L=35/40 Vachette Dubbele cilinder</t>
  </si>
  <si>
    <t>7101 L=35/60 Vachette Dubbele cilinder</t>
  </si>
  <si>
    <t>7101 L=40/40 Vachette Dubbele cilinder</t>
  </si>
  <si>
    <t>7101 L=35/45 Vachette Dubbele cilinder</t>
  </si>
  <si>
    <t>Vachette hangslot 1322 50mm beugel</t>
  </si>
  <si>
    <t>Vachette blinde sleutel</t>
  </si>
  <si>
    <t>Vachette GHS of Hoofdsleutels NAbesteld</t>
  </si>
  <si>
    <t>Winkhaus blind sleutel AZ04 Profiel</t>
  </si>
  <si>
    <t>EVVA monosleutel nabesteld op NL</t>
  </si>
  <si>
    <t>EVVA monosleutel MEE besteld op NL</t>
  </si>
  <si>
    <t>3111L=35/70 OF=MV Vachette Knopcilinder</t>
  </si>
  <si>
    <t>3111L=30/70 OF=MV Vachette Knopcilinder</t>
  </si>
  <si>
    <t>Vachette mono nabesteld</t>
  </si>
  <si>
    <t>Vachette mono meebesteld</t>
  </si>
  <si>
    <t>Dom RS Sigma knopcilinder k35T27</t>
  </si>
  <si>
    <t>Dom RS Sigma mono sleutel</t>
  </si>
  <si>
    <t>Sleutelkast, 100 haaks</t>
  </si>
  <si>
    <t>ATS1473 elect deur tag</t>
  </si>
  <si>
    <t>Dom RS Sigma HS sleutel nabesteld</t>
  </si>
  <si>
    <t>Evva knopcilinder nl kz 31/k46 skg</t>
  </si>
  <si>
    <t>Cisa knopcilinder k45/35s</t>
  </si>
  <si>
    <t>Cisa knopcilinder k35/30s</t>
  </si>
  <si>
    <t>Cisa knopcilinder k35/45s</t>
  </si>
  <si>
    <t>Cisa profielcilinder 30/30</t>
  </si>
  <si>
    <t>Cisa profielcilinder 35/35</t>
  </si>
  <si>
    <t>Cisa blind sleutel</t>
  </si>
  <si>
    <t>Abus Spiraalkabelslot Primo 180cm</t>
  </si>
  <si>
    <t>Dom RS Sigma GHS sleutel nabesteld</t>
  </si>
  <si>
    <t>3111 L=45/50 Vachette knopcilinder</t>
  </si>
  <si>
    <t>Nemef loopslot 60mm z.sl.gel</t>
  </si>
  <si>
    <t>batterij lith.aaa 1.5v(4) tbv</t>
  </si>
  <si>
    <t>Dom RS Sigma dubbele cilinder 40T40</t>
  </si>
  <si>
    <t>Dom RS Sigma dubbele cilinder 70T30</t>
  </si>
  <si>
    <t>Dom RS Sigma knopcilinder k45T35</t>
  </si>
  <si>
    <t>Vachette GHS of Hoofdsleutels MEE bestel</t>
  </si>
  <si>
    <t>Dom Cilinderbout M5,0x70</t>
  </si>
  <si>
    <t>Anker ivana Knopcilinder 30/K30</t>
  </si>
  <si>
    <t>Anker ivana Knopcilinder 35/K30</t>
  </si>
  <si>
    <t>Anker ivana Sleutel GHS</t>
  </si>
  <si>
    <t>Anker ivana Sleutel MONO</t>
  </si>
  <si>
    <t>sleutelkast grijs 200 haaks</t>
  </si>
  <si>
    <t>Hoppe kortschilden wc63x8 f1</t>
  </si>
  <si>
    <t>Abus hangsl mess 65/40 gelijksl. 404</t>
  </si>
  <si>
    <t>Mifare Desfire kaarten 8k ev2 70pf</t>
  </si>
  <si>
    <t>Losse units voor Dom Guard-S</t>
  </si>
  <si>
    <t>Fictieve inschrijfsom</t>
  </si>
  <si>
    <t>Gewogen uurtarief</t>
  </si>
  <si>
    <t>Gewogen prijs</t>
  </si>
  <si>
    <t xml:space="preserve">Naam rechtsgeldige vertegenwoordiger Inschrijver: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</si>
</sst>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€&quot;\ #,##0.00;&quot;€&quot;\ \-#,##0.00"/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_ [$€-413]\ * #,##0.00_ ;_ [$€-413]\ * \-#,##0.00_ ;_ [$€-413]\ * &quot;-&quot;??_ ;_ @_ "/>
  </numFmts>
  <fonts count="1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FF0000"/>
      <name val="Calibri Light"/>
      <family val="2"/>
      <scheme val="maj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8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39997558519241921"/>
        <bgColor theme="0" tint="-0.14999847407452621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2" fillId="2" borderId="0" xfId="0" applyFont="1" applyFill="1" applyAlignment="1">
      <alignment wrapText="1"/>
    </xf>
    <xf numFmtId="12" fontId="5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wrapText="1"/>
    </xf>
    <xf numFmtId="12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wrapText="1"/>
    </xf>
    <xf numFmtId="0" fontId="7" fillId="2" borderId="0" xfId="0" applyFont="1" applyFill="1" applyAlignment="1">
      <alignment wrapText="1"/>
    </xf>
    <xf numFmtId="12" fontId="5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wrapText="1"/>
    </xf>
    <xf numFmtId="164" fontId="8" fillId="0" borderId="0" xfId="2" applyNumberFormat="1" applyFont="1" applyAlignment="1" applyProtection="1">
      <alignment wrapText="1"/>
    </xf>
    <xf numFmtId="164" fontId="7" fillId="0" borderId="0" xfId="0" applyNumberFormat="1" applyFont="1" applyAlignment="1">
      <alignment wrapText="1"/>
    </xf>
    <xf numFmtId="0" fontId="7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12" fontId="13" fillId="0" borderId="0" xfId="0" applyNumberFormat="1" applyFont="1" applyAlignment="1">
      <alignment horizontal="left"/>
    </xf>
    <xf numFmtId="44" fontId="2" fillId="2" borderId="0" xfId="0" applyNumberFormat="1" applyFont="1" applyFill="1" applyAlignment="1">
      <alignment wrapText="1"/>
    </xf>
    <xf numFmtId="12" fontId="5" fillId="2" borderId="0" xfId="1" applyNumberFormat="1" applyFont="1" applyFill="1" applyAlignment="1" applyProtection="1">
      <alignment horizontal="left" vertical="center" wrapText="1"/>
    </xf>
    <xf numFmtId="44" fontId="2" fillId="5" borderId="7" xfId="0" applyNumberFormat="1" applyFont="1" applyFill="1" applyBorder="1" applyAlignment="1">
      <alignment wrapText="1"/>
    </xf>
    <xf numFmtId="43" fontId="11" fillId="2" borderId="0" xfId="1" applyFont="1" applyFill="1" applyAlignment="1" applyProtection="1">
      <alignment vertical="center" wrapText="1"/>
    </xf>
    <xf numFmtId="43" fontId="11" fillId="2" borderId="0" xfId="1" applyFont="1" applyFill="1" applyAlignment="1" applyProtection="1">
      <alignment horizontal="center" vertical="center" wrapText="1"/>
    </xf>
    <xf numFmtId="0" fontId="0" fillId="2" borderId="5" xfId="0" applyFont="1" applyFill="1" applyBorder="1" applyAlignment="1">
      <alignment vertical="center"/>
    </xf>
    <xf numFmtId="0" fontId="0" fillId="2" borderId="5" xfId="0" applyFont="1" applyFill="1" applyBorder="1" applyAlignment="1">
      <alignment vertical="top"/>
    </xf>
    <xf numFmtId="0" fontId="0" fillId="2" borderId="5" xfId="0" applyFont="1" applyFill="1" applyBorder="1" applyAlignment="1">
      <alignment horizontal="left" vertical="top"/>
    </xf>
    <xf numFmtId="7" fontId="9" fillId="2" borderId="0" xfId="0" applyNumberFormat="1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/>
    </xf>
    <xf numFmtId="12" fontId="12" fillId="2" borderId="0" xfId="0" applyNumberFormat="1" applyFont="1" applyFill="1" applyBorder="1" applyAlignment="1">
      <alignment horizontal="left" vertical="center"/>
    </xf>
    <xf numFmtId="43" fontId="11" fillId="2" borderId="0" xfId="1" applyFont="1" applyFill="1" applyBorder="1" applyAlignment="1" applyProtection="1">
      <alignment horizontal="left" vertical="center" wrapText="1"/>
    </xf>
    <xf numFmtId="0" fontId="11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44" fontId="10" fillId="2" borderId="0" xfId="0" applyNumberFormat="1" applyFont="1" applyFill="1" applyBorder="1" applyAlignment="1">
      <alignment horizontal="center" wrapText="1"/>
    </xf>
    <xf numFmtId="44" fontId="14" fillId="2" borderId="0" xfId="0" applyNumberFormat="1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wrapText="1"/>
    </xf>
    <xf numFmtId="164" fontId="15" fillId="2" borderId="0" xfId="0" applyNumberFormat="1" applyFont="1" applyFill="1" applyBorder="1" applyAlignment="1">
      <alignment wrapText="1"/>
    </xf>
    <xf numFmtId="43" fontId="11" fillId="2" borderId="0" xfId="1" applyFont="1" applyFill="1" applyBorder="1" applyAlignment="1" applyProtection="1">
      <alignment vertical="center" wrapText="1"/>
    </xf>
    <xf numFmtId="44" fontId="2" fillId="2" borderId="0" xfId="0" applyNumberFormat="1" applyFont="1" applyFill="1" applyBorder="1" applyAlignment="1">
      <alignment wrapText="1"/>
    </xf>
    <xf numFmtId="12" fontId="5" fillId="2" borderId="0" xfId="0" applyNumberFormat="1" applyFont="1" applyFill="1" applyBorder="1" applyAlignment="1">
      <alignment horizontal="left" vertical="center" wrapText="1"/>
    </xf>
    <xf numFmtId="43" fontId="9" fillId="2" borderId="0" xfId="1" applyFont="1" applyFill="1" applyBorder="1" applyAlignment="1" applyProtection="1">
      <alignment horizontal="center" vertical="center" wrapText="1"/>
    </xf>
    <xf numFmtId="43" fontId="11" fillId="2" borderId="0" xfId="1" applyFont="1" applyFill="1" applyBorder="1" applyAlignment="1" applyProtection="1">
      <alignment horizontal="center" vertical="center" wrapText="1"/>
      <protection locked="0"/>
    </xf>
    <xf numFmtId="44" fontId="9" fillId="2" borderId="0" xfId="0" applyNumberFormat="1" applyFont="1" applyFill="1" applyBorder="1" applyAlignment="1">
      <alignment horizontal="center" vertical="center" wrapText="1"/>
    </xf>
    <xf numFmtId="165" fontId="11" fillId="2" borderId="0" xfId="1" applyNumberFormat="1" applyFont="1" applyFill="1" applyBorder="1" applyAlignment="1" applyProtection="1">
      <alignment horizontal="center" vertical="center" wrapText="1"/>
      <protection locked="0"/>
    </xf>
    <xf numFmtId="2" fontId="11" fillId="2" borderId="0" xfId="0" applyNumberFormat="1" applyFont="1" applyFill="1" applyBorder="1" applyAlignment="1">
      <alignment wrapText="1"/>
    </xf>
    <xf numFmtId="165" fontId="11" fillId="4" borderId="5" xfId="1" applyNumberFormat="1" applyFont="1" applyFill="1" applyBorder="1" applyAlignment="1" applyProtection="1">
      <alignment horizontal="center" vertical="center" wrapText="1"/>
      <protection locked="0"/>
    </xf>
    <xf numFmtId="49" fontId="0" fillId="0" borderId="5" xfId="0" applyNumberFormat="1" applyBorder="1" applyAlignment="1">
      <alignment horizontal="center" vertical="center"/>
    </xf>
    <xf numFmtId="49" fontId="0" fillId="0" borderId="5" xfId="0" applyNumberFormat="1" applyBorder="1"/>
    <xf numFmtId="3" fontId="0" fillId="0" borderId="5" xfId="0" applyNumberFormat="1" applyBorder="1"/>
    <xf numFmtId="49" fontId="0" fillId="7" borderId="5" xfId="0" applyNumberFormat="1" applyFill="1" applyBorder="1"/>
    <xf numFmtId="49" fontId="0" fillId="7" borderId="5" xfId="0" applyNumberFormat="1" applyFill="1" applyBorder="1" applyAlignment="1">
      <alignment horizontal="center" vertical="center"/>
    </xf>
    <xf numFmtId="3" fontId="0" fillId="7" borderId="5" xfId="0" applyNumberFormat="1" applyFill="1" applyBorder="1"/>
    <xf numFmtId="49" fontId="0" fillId="8" borderId="5" xfId="0" applyNumberFormat="1" applyFill="1" applyBorder="1"/>
    <xf numFmtId="49" fontId="0" fillId="9" borderId="5" xfId="0" applyNumberFormat="1" applyFill="1" applyBorder="1"/>
    <xf numFmtId="0" fontId="0" fillId="0" borderId="0" xfId="0" applyBorder="1"/>
    <xf numFmtId="1" fontId="10" fillId="2" borderId="0" xfId="0" applyNumberFormat="1" applyFont="1" applyFill="1" applyBorder="1" applyAlignment="1" applyProtection="1">
      <alignment horizontal="center" wrapText="1"/>
      <protection locked="0"/>
    </xf>
    <xf numFmtId="1" fontId="10" fillId="2" borderId="0" xfId="0" applyNumberFormat="1" applyFont="1" applyFill="1" applyBorder="1" applyAlignment="1">
      <alignment horizontal="center" wrapText="1"/>
    </xf>
    <xf numFmtId="1" fontId="10" fillId="2" borderId="5" xfId="0" applyNumberFormat="1" applyFont="1" applyFill="1" applyBorder="1" applyAlignment="1">
      <alignment horizontal="center" wrapText="1"/>
    </xf>
    <xf numFmtId="49" fontId="0" fillId="0" borderId="2" xfId="0" applyNumberFormat="1" applyBorder="1" applyAlignment="1">
      <alignment horizontal="center" vertical="center"/>
    </xf>
    <xf numFmtId="0" fontId="0" fillId="4" borderId="5" xfId="0" applyFill="1" applyBorder="1"/>
    <xf numFmtId="0" fontId="16" fillId="10" borderId="5" xfId="0" applyFont="1" applyFill="1" applyBorder="1" applyAlignment="1">
      <alignment horizontal="center" vertical="center"/>
    </xf>
    <xf numFmtId="49" fontId="16" fillId="10" borderId="5" xfId="0" applyNumberFormat="1" applyFont="1" applyFill="1" applyBorder="1" applyAlignment="1">
      <alignment horizontal="center" vertical="center"/>
    </xf>
    <xf numFmtId="0" fontId="16" fillId="10" borderId="5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/>
    </xf>
    <xf numFmtId="0" fontId="17" fillId="6" borderId="5" xfId="0" applyFont="1" applyFill="1" applyBorder="1" applyAlignment="1">
      <alignment horizontal="center" vertical="center" wrapText="1"/>
    </xf>
    <xf numFmtId="1" fontId="9" fillId="2" borderId="0" xfId="0" applyNumberFormat="1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43" fontId="16" fillId="3" borderId="5" xfId="1" applyFont="1" applyFill="1" applyBorder="1" applyAlignment="1" applyProtection="1">
      <alignment horizontal="center" vertical="center" wrapText="1"/>
    </xf>
    <xf numFmtId="44" fontId="17" fillId="3" borderId="5" xfId="0" applyNumberFormat="1" applyFont="1" applyFill="1" applyBorder="1" applyAlignment="1">
      <alignment horizontal="center" vertical="center" wrapText="1"/>
    </xf>
    <xf numFmtId="43" fontId="17" fillId="3" borderId="5" xfId="1" applyFont="1" applyFill="1" applyBorder="1" applyAlignment="1" applyProtection="1">
      <alignment horizontal="center" vertical="center" wrapText="1"/>
    </xf>
    <xf numFmtId="1" fontId="17" fillId="3" borderId="5" xfId="0" applyNumberFormat="1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wrapText="1"/>
    </xf>
    <xf numFmtId="44" fontId="18" fillId="5" borderId="9" xfId="2" applyFont="1" applyFill="1" applyBorder="1" applyAlignment="1">
      <alignment wrapText="1"/>
    </xf>
    <xf numFmtId="44" fontId="0" fillId="4" borderId="5" xfId="2" applyFont="1" applyFill="1" applyBorder="1"/>
    <xf numFmtId="165" fontId="11" fillId="11" borderId="5" xfId="1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0" fillId="7" borderId="5" xfId="0" applyNumberFormat="1" applyFill="1" applyBorder="1" applyAlignment="1">
      <alignment horizontal="center" vertical="center"/>
    </xf>
    <xf numFmtId="49" fontId="0" fillId="2" borderId="5" xfId="0" applyNumberFormat="1" applyFill="1" applyBorder="1"/>
    <xf numFmtId="0" fontId="2" fillId="0" borderId="0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left" vertical="top" wrapText="1"/>
      <protection locked="0"/>
    </xf>
    <xf numFmtId="0" fontId="3" fillId="4" borderId="3" xfId="0" applyFont="1" applyFill="1" applyBorder="1" applyAlignment="1" applyProtection="1">
      <alignment horizontal="left" vertical="top" wrapText="1"/>
      <protection locked="0"/>
    </xf>
    <xf numFmtId="0" fontId="0" fillId="2" borderId="0" xfId="0" applyFill="1" applyBorder="1" applyAlignment="1" applyProtection="1">
      <alignment horizontal="center" vertical="top" wrapText="1"/>
      <protection locked="0"/>
    </xf>
    <xf numFmtId="0" fontId="14" fillId="2" borderId="0" xfId="0" applyFont="1" applyFill="1" applyBorder="1" applyAlignment="1">
      <alignment horizontal="center" vertical="center" wrapText="1"/>
    </xf>
    <xf numFmtId="43" fontId="11" fillId="0" borderId="0" xfId="1" applyFont="1" applyFill="1" applyAlignment="1" applyProtection="1">
      <alignment horizontal="left" vertical="center" wrapText="1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36F0C-447B-4F03-8464-529E8AD981A2}">
  <dimension ref="A1:AB327"/>
  <sheetViews>
    <sheetView tabSelected="1" topLeftCell="B1" workbookViewId="0">
      <selection activeCell="F306" sqref="F306"/>
    </sheetView>
  </sheetViews>
  <sheetFormatPr defaultColWidth="0" defaultRowHeight="12" zeroHeight="1" x14ac:dyDescent="0.2"/>
  <cols>
    <col min="1" max="1" width="0" style="1" hidden="1" customWidth="1"/>
    <col min="2" max="2" width="65.42578125" style="1" customWidth="1"/>
    <col min="3" max="3" width="14.42578125" style="1" bestFit="1" customWidth="1"/>
    <col min="4" max="4" width="12.7109375" style="1" hidden="1" customWidth="1"/>
    <col min="5" max="5" width="16.85546875" style="1" bestFit="1" customWidth="1"/>
    <col min="6" max="6" width="11.7109375" style="1" customWidth="1"/>
    <col min="7" max="7" width="11.5703125" style="19" customWidth="1"/>
    <col min="8" max="8" width="9.140625" style="15" customWidth="1"/>
    <col min="9" max="9" width="11.140625" style="19" customWidth="1"/>
    <col min="10" max="10" width="9.140625" style="1" customWidth="1"/>
    <col min="11" max="11" width="25.140625" style="1" customWidth="1"/>
    <col min="12" max="12" width="19.5703125" style="28" customWidth="1"/>
    <col min="13" max="13" width="19.5703125" style="2" hidden="1" customWidth="1"/>
    <col min="14" max="15" width="12" style="1" hidden="1" customWidth="1"/>
    <col min="16" max="16" width="9.140625" style="1" hidden="1" customWidth="1"/>
    <col min="17" max="17" width="28.85546875" style="1" hidden="1" customWidth="1"/>
    <col min="18" max="18" width="12.7109375" style="1" hidden="1" customWidth="1"/>
    <col min="19" max="28" width="0" style="1" hidden="1" customWidth="1"/>
    <col min="29" max="16384" width="9.140625" style="1" hidden="1"/>
  </cols>
  <sheetData>
    <row r="1" spans="1:28" ht="15" customHeight="1" x14ac:dyDescent="0.2">
      <c r="B1" s="76" t="s">
        <v>7</v>
      </c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28" s="5" customFormat="1" ht="15" customHeight="1" x14ac:dyDescent="0.2">
      <c r="A2" s="3"/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4"/>
    </row>
    <row r="3" spans="1:28" s="5" customFormat="1" ht="15" customHeight="1" x14ac:dyDescent="0.2">
      <c r="A3" s="6"/>
      <c r="B3" s="79" t="s">
        <v>302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7"/>
    </row>
    <row r="4" spans="1:28" s="5" customFormat="1" ht="15" customHeight="1" x14ac:dyDescent="0.2">
      <c r="A4" s="6"/>
      <c r="B4" s="80"/>
      <c r="C4" s="82"/>
      <c r="D4" s="82"/>
      <c r="E4" s="82"/>
      <c r="F4" s="82"/>
      <c r="G4" s="82"/>
      <c r="H4" s="82"/>
      <c r="I4" s="82"/>
      <c r="J4" s="82"/>
      <c r="K4" s="82"/>
      <c r="L4" s="82"/>
      <c r="M4" s="7"/>
    </row>
    <row r="5" spans="1:28" s="5" customFormat="1" ht="15" customHeight="1" x14ac:dyDescent="0.2">
      <c r="A5" s="6"/>
      <c r="B5" s="81"/>
      <c r="C5" s="82"/>
      <c r="D5" s="82"/>
      <c r="E5" s="82"/>
      <c r="F5" s="82"/>
      <c r="G5" s="82"/>
      <c r="H5" s="82"/>
      <c r="I5" s="82"/>
      <c r="J5" s="82"/>
      <c r="K5" s="82"/>
      <c r="L5" s="82"/>
      <c r="M5" s="7"/>
    </row>
    <row r="6" spans="1:28" s="5" customFormat="1" ht="15" customHeight="1" x14ac:dyDescent="0.2">
      <c r="A6" s="6"/>
      <c r="B6" s="79" t="s">
        <v>0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7"/>
      <c r="Q6" s="8"/>
      <c r="R6" s="8"/>
    </row>
    <row r="7" spans="1:28" s="5" customFormat="1" ht="15" customHeight="1" x14ac:dyDescent="0.2">
      <c r="A7" s="6"/>
      <c r="B7" s="81"/>
      <c r="C7" s="82"/>
      <c r="D7" s="82"/>
      <c r="E7" s="82"/>
      <c r="F7" s="82"/>
      <c r="G7" s="82"/>
      <c r="H7" s="82"/>
      <c r="I7" s="82"/>
      <c r="J7" s="82"/>
      <c r="K7" s="82"/>
      <c r="L7" s="82"/>
      <c r="M7" s="7"/>
      <c r="Q7" s="8"/>
      <c r="R7" s="9"/>
    </row>
    <row r="8" spans="1:28" s="5" customFormat="1" ht="15" customHeight="1" x14ac:dyDescent="0.2">
      <c r="A8" s="6"/>
      <c r="B8" s="79" t="s">
        <v>1</v>
      </c>
      <c r="C8" s="82"/>
      <c r="D8" s="82"/>
      <c r="E8" s="82"/>
      <c r="F8" s="82"/>
      <c r="G8" s="82"/>
      <c r="H8" s="82"/>
      <c r="I8" s="82"/>
      <c r="J8" s="82"/>
      <c r="K8" s="82"/>
      <c r="L8" s="82"/>
      <c r="M8" s="7"/>
      <c r="Q8" s="8"/>
      <c r="R8" s="9"/>
    </row>
    <row r="9" spans="1:28" s="5" customFormat="1" ht="15.75" customHeight="1" x14ac:dyDescent="0.2">
      <c r="A9" s="6"/>
      <c r="B9" s="80"/>
      <c r="C9" s="82"/>
      <c r="D9" s="82"/>
      <c r="E9" s="82"/>
      <c r="F9" s="82"/>
      <c r="G9" s="82"/>
      <c r="H9" s="82"/>
      <c r="I9" s="82"/>
      <c r="J9" s="82"/>
      <c r="K9" s="82"/>
      <c r="L9" s="82"/>
      <c r="M9" s="7"/>
    </row>
    <row r="10" spans="1:28" s="5" customFormat="1" ht="12.75" customHeight="1" x14ac:dyDescent="0.2">
      <c r="A10" s="6"/>
      <c r="B10" s="81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7"/>
      <c r="R10" s="10"/>
    </row>
    <row r="11" spans="1:28" ht="25.5" x14ac:dyDescent="0.2">
      <c r="B11" s="61" t="s">
        <v>2</v>
      </c>
      <c r="C11" s="67" t="s">
        <v>3</v>
      </c>
      <c r="D11" s="62"/>
      <c r="E11" s="62"/>
      <c r="F11" s="65" t="s">
        <v>4</v>
      </c>
      <c r="G11" s="66" t="s">
        <v>300</v>
      </c>
      <c r="H11" s="39"/>
      <c r="I11" s="37"/>
      <c r="J11" s="23"/>
      <c r="K11" s="23"/>
      <c r="L11" s="23"/>
      <c r="Q11" s="11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s="13" customFormat="1" ht="15" customHeight="1" x14ac:dyDescent="0.2">
      <c r="A12" s="1"/>
      <c r="B12" s="20" t="s">
        <v>8</v>
      </c>
      <c r="C12" s="54">
        <v>20</v>
      </c>
      <c r="D12" s="52"/>
      <c r="E12" s="53"/>
      <c r="F12" s="42">
        <v>0</v>
      </c>
      <c r="G12" s="71">
        <f>C12*F12</f>
        <v>0</v>
      </c>
      <c r="H12" s="40"/>
      <c r="I12" s="41"/>
      <c r="J12" s="30"/>
      <c r="K12" s="30"/>
      <c r="L12" s="24"/>
      <c r="M12" s="7"/>
      <c r="N12" s="12"/>
      <c r="O12" s="12"/>
    </row>
    <row r="13" spans="1:28" ht="15" customHeight="1" x14ac:dyDescent="0.2">
      <c r="B13" s="21" t="s">
        <v>6</v>
      </c>
      <c r="C13" s="54">
        <v>10</v>
      </c>
      <c r="D13" s="52"/>
      <c r="E13" s="53"/>
      <c r="F13" s="42">
        <v>0</v>
      </c>
      <c r="G13" s="71">
        <f t="shared" ref="G13:G14" si="0">C13*F13</f>
        <v>0</v>
      </c>
      <c r="H13" s="40"/>
      <c r="I13" s="41"/>
      <c r="J13" s="30"/>
      <c r="K13" s="30"/>
      <c r="L13" s="24"/>
      <c r="N13" s="12"/>
      <c r="O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ht="15" customHeight="1" x14ac:dyDescent="0.2">
      <c r="B14" s="22" t="s">
        <v>9</v>
      </c>
      <c r="C14" s="54">
        <v>30</v>
      </c>
      <c r="D14" s="52"/>
      <c r="E14" s="53"/>
      <c r="F14" s="42">
        <v>0</v>
      </c>
      <c r="G14" s="71">
        <f t="shared" si="0"/>
        <v>0</v>
      </c>
      <c r="H14" s="40"/>
      <c r="I14" s="41"/>
      <c r="J14" s="30"/>
      <c r="K14" s="30"/>
      <c r="L14" s="25"/>
      <c r="N14" s="12"/>
      <c r="O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ht="12.75" x14ac:dyDescent="0.2">
      <c r="B15" s="60" t="s">
        <v>5</v>
      </c>
      <c r="C15" s="55"/>
      <c r="D15" s="51"/>
      <c r="E15" s="51"/>
      <c r="F15" s="51"/>
      <c r="G15" s="39"/>
      <c r="H15" s="23"/>
      <c r="I15" s="23"/>
      <c r="J15" s="23"/>
      <c r="K15" s="29"/>
      <c r="L15" s="25"/>
      <c r="N15" s="12"/>
      <c r="O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s="13" customFormat="1" ht="25.5" x14ac:dyDescent="0.2">
      <c r="A16" s="1"/>
      <c r="B16" s="57" t="s">
        <v>10</v>
      </c>
      <c r="C16" s="58" t="s">
        <v>11</v>
      </c>
      <c r="D16" s="59" t="s">
        <v>12</v>
      </c>
      <c r="E16" s="63" t="s">
        <v>13</v>
      </c>
      <c r="F16" s="59" t="s">
        <v>14</v>
      </c>
      <c r="G16" s="64" t="s">
        <v>301</v>
      </c>
      <c r="H16" s="38"/>
      <c r="I16" s="41"/>
      <c r="J16" s="30"/>
      <c r="K16" s="30"/>
      <c r="L16" s="25"/>
      <c r="M16" s="7"/>
      <c r="N16" s="12"/>
      <c r="O16" s="12"/>
    </row>
    <row r="17" spans="1:15" s="13" customFormat="1" ht="15" customHeight="1" x14ac:dyDescent="0.2">
      <c r="A17" s="1"/>
      <c r="B17" s="44" t="s">
        <v>15</v>
      </c>
      <c r="C17" s="43">
        <v>2</v>
      </c>
      <c r="D17" s="45">
        <v>1</v>
      </c>
      <c r="E17" s="56"/>
      <c r="F17" s="70">
        <v>0</v>
      </c>
      <c r="G17" s="71">
        <f>C17*F17</f>
        <v>0</v>
      </c>
      <c r="H17" s="38"/>
      <c r="I17" s="41"/>
      <c r="J17" s="30"/>
      <c r="K17" s="30"/>
      <c r="L17" s="25"/>
      <c r="M17" s="7"/>
      <c r="N17" s="12"/>
      <c r="O17" s="12"/>
    </row>
    <row r="18" spans="1:15" ht="15" customHeight="1" x14ac:dyDescent="0.2">
      <c r="B18" s="46" t="s">
        <v>16</v>
      </c>
      <c r="C18" s="47">
        <v>2</v>
      </c>
      <c r="D18" s="48">
        <v>1</v>
      </c>
      <c r="E18" s="56"/>
      <c r="F18" s="70">
        <v>0</v>
      </c>
      <c r="G18" s="71">
        <f t="shared" ref="G18:G81" si="1">C18*F18</f>
        <v>0</v>
      </c>
      <c r="H18" s="38"/>
      <c r="I18" s="41"/>
      <c r="J18" s="30"/>
      <c r="K18" s="30"/>
      <c r="L18" s="25"/>
      <c r="N18" s="12"/>
      <c r="O18" s="12"/>
    </row>
    <row r="19" spans="1:15" s="13" customFormat="1" ht="15" customHeight="1" x14ac:dyDescent="0.2">
      <c r="A19" s="1"/>
      <c r="B19" s="44" t="s">
        <v>17</v>
      </c>
      <c r="C19" s="72">
        <v>2</v>
      </c>
      <c r="D19" s="45">
        <v>1</v>
      </c>
      <c r="E19" s="56"/>
      <c r="F19" s="70">
        <v>0</v>
      </c>
      <c r="G19" s="71">
        <f t="shared" si="1"/>
        <v>0</v>
      </c>
      <c r="H19" s="38"/>
      <c r="I19" s="41"/>
      <c r="J19" s="30"/>
      <c r="K19" s="30"/>
      <c r="L19" s="25"/>
      <c r="M19" s="7"/>
      <c r="N19" s="12"/>
      <c r="O19" s="12"/>
    </row>
    <row r="20" spans="1:15" s="13" customFormat="1" ht="15" customHeight="1" x14ac:dyDescent="0.2">
      <c r="A20" s="1"/>
      <c r="B20" s="46" t="s">
        <v>18</v>
      </c>
      <c r="C20" s="73">
        <v>2</v>
      </c>
      <c r="D20" s="48">
        <v>1</v>
      </c>
      <c r="E20" s="56"/>
      <c r="F20" s="70">
        <v>0</v>
      </c>
      <c r="G20" s="71">
        <f t="shared" si="1"/>
        <v>0</v>
      </c>
      <c r="H20" s="38"/>
      <c r="I20" s="41"/>
      <c r="J20" s="30"/>
      <c r="K20" s="30"/>
      <c r="L20" s="25"/>
      <c r="M20" s="7"/>
      <c r="N20" s="12"/>
      <c r="O20" s="12"/>
    </row>
    <row r="21" spans="1:15" ht="15" customHeight="1" x14ac:dyDescent="0.2">
      <c r="B21" s="44" t="s">
        <v>19</v>
      </c>
      <c r="C21" s="72">
        <v>2</v>
      </c>
      <c r="D21" s="45">
        <v>1</v>
      </c>
      <c r="E21" s="56"/>
      <c r="F21" s="70">
        <v>0</v>
      </c>
      <c r="G21" s="71">
        <f t="shared" si="1"/>
        <v>0</v>
      </c>
      <c r="H21" s="38"/>
      <c r="I21" s="41"/>
      <c r="J21" s="30"/>
      <c r="K21" s="30"/>
      <c r="L21" s="24"/>
      <c r="N21" s="12"/>
      <c r="O21" s="12"/>
    </row>
    <row r="22" spans="1:15" ht="15" customHeight="1" x14ac:dyDescent="0.2">
      <c r="B22" s="46" t="s">
        <v>20</v>
      </c>
      <c r="C22" s="73">
        <v>2</v>
      </c>
      <c r="D22" s="48">
        <v>1</v>
      </c>
      <c r="E22" s="56"/>
      <c r="F22" s="70">
        <v>0</v>
      </c>
      <c r="G22" s="71">
        <f t="shared" si="1"/>
        <v>0</v>
      </c>
      <c r="H22" s="38"/>
      <c r="I22" s="41"/>
      <c r="J22" s="30"/>
      <c r="K22" s="30"/>
      <c r="L22" s="24"/>
      <c r="N22" s="12"/>
      <c r="O22" s="12"/>
    </row>
    <row r="23" spans="1:15" ht="15" customHeight="1" x14ac:dyDescent="0.2">
      <c r="B23" s="44" t="s">
        <v>21</v>
      </c>
      <c r="C23" s="72">
        <v>2</v>
      </c>
      <c r="D23" s="45">
        <v>1</v>
      </c>
      <c r="E23" s="56"/>
      <c r="F23" s="70">
        <v>0</v>
      </c>
      <c r="G23" s="71">
        <f t="shared" si="1"/>
        <v>0</v>
      </c>
      <c r="H23" s="38"/>
      <c r="I23" s="41"/>
      <c r="J23" s="30"/>
      <c r="K23" s="30"/>
      <c r="L23" s="25"/>
      <c r="N23" s="12"/>
      <c r="O23" s="12"/>
    </row>
    <row r="24" spans="1:15" ht="15" customHeight="1" x14ac:dyDescent="0.2">
      <c r="B24" s="46" t="s">
        <v>22</v>
      </c>
      <c r="C24" s="73">
        <v>5</v>
      </c>
      <c r="D24" s="48">
        <v>1</v>
      </c>
      <c r="E24" s="56"/>
      <c r="F24" s="70">
        <v>0</v>
      </c>
      <c r="G24" s="71">
        <f t="shared" si="1"/>
        <v>0</v>
      </c>
      <c r="H24" s="38"/>
      <c r="I24" s="41"/>
      <c r="J24" s="30"/>
      <c r="K24" s="30"/>
      <c r="L24" s="26"/>
      <c r="N24" s="12"/>
      <c r="O24" s="12"/>
    </row>
    <row r="25" spans="1:15" ht="15" customHeight="1" x14ac:dyDescent="0.2">
      <c r="B25" s="44" t="s">
        <v>23</v>
      </c>
      <c r="C25" s="72">
        <v>5</v>
      </c>
      <c r="D25" s="45">
        <v>1</v>
      </c>
      <c r="E25" s="56"/>
      <c r="F25" s="70">
        <v>0</v>
      </c>
      <c r="G25" s="71">
        <f t="shared" si="1"/>
        <v>0</v>
      </c>
      <c r="H25" s="38"/>
      <c r="I25" s="41"/>
      <c r="J25" s="30"/>
      <c r="K25" s="30"/>
      <c r="L25" s="25"/>
      <c r="N25" s="12"/>
      <c r="O25" s="12"/>
    </row>
    <row r="26" spans="1:15" s="13" customFormat="1" ht="15" customHeight="1" x14ac:dyDescent="0.2">
      <c r="A26" s="1"/>
      <c r="B26" s="46" t="s">
        <v>24</v>
      </c>
      <c r="C26" s="73">
        <v>3</v>
      </c>
      <c r="D26" s="48">
        <v>1</v>
      </c>
      <c r="E26" s="56"/>
      <c r="F26" s="70">
        <v>0</v>
      </c>
      <c r="G26" s="71">
        <f t="shared" si="1"/>
        <v>0</v>
      </c>
      <c r="H26" s="38"/>
      <c r="I26" s="41"/>
      <c r="J26" s="30"/>
      <c r="K26" s="30"/>
      <c r="L26" s="24"/>
      <c r="M26" s="7"/>
      <c r="N26" s="12"/>
      <c r="O26" s="12"/>
    </row>
    <row r="27" spans="1:15" s="13" customFormat="1" ht="15" customHeight="1" x14ac:dyDescent="0.2">
      <c r="A27" s="1"/>
      <c r="B27" s="44" t="s">
        <v>25</v>
      </c>
      <c r="C27" s="72">
        <v>3</v>
      </c>
      <c r="D27" s="45">
        <v>1</v>
      </c>
      <c r="E27" s="56"/>
      <c r="F27" s="70">
        <v>0</v>
      </c>
      <c r="G27" s="71">
        <f t="shared" si="1"/>
        <v>0</v>
      </c>
      <c r="H27" s="38"/>
      <c r="I27" s="41"/>
      <c r="J27" s="30"/>
      <c r="K27" s="30"/>
      <c r="L27" s="25"/>
      <c r="M27" s="7"/>
      <c r="N27" s="12"/>
      <c r="O27" s="12"/>
    </row>
    <row r="28" spans="1:15" s="13" customFormat="1" ht="15" customHeight="1" x14ac:dyDescent="0.2">
      <c r="A28" s="1"/>
      <c r="B28" s="46" t="s">
        <v>26</v>
      </c>
      <c r="C28" s="73">
        <v>3</v>
      </c>
      <c r="D28" s="48">
        <v>1</v>
      </c>
      <c r="E28" s="56"/>
      <c r="F28" s="70">
        <v>0</v>
      </c>
      <c r="G28" s="71">
        <f t="shared" si="1"/>
        <v>0</v>
      </c>
      <c r="H28" s="38"/>
      <c r="I28" s="41"/>
      <c r="J28" s="30"/>
      <c r="K28" s="30"/>
      <c r="L28" s="24"/>
      <c r="M28" s="7"/>
      <c r="N28" s="12"/>
      <c r="O28" s="12"/>
    </row>
    <row r="29" spans="1:15" s="13" customFormat="1" ht="15" customHeight="1" x14ac:dyDescent="0.2">
      <c r="A29" s="1"/>
      <c r="B29" s="44" t="s">
        <v>27</v>
      </c>
      <c r="C29" s="72">
        <v>3</v>
      </c>
      <c r="D29" s="45">
        <v>1</v>
      </c>
      <c r="E29" s="56"/>
      <c r="F29" s="70">
        <v>0</v>
      </c>
      <c r="G29" s="71">
        <f t="shared" si="1"/>
        <v>0</v>
      </c>
      <c r="H29" s="38"/>
      <c r="I29" s="41"/>
      <c r="J29" s="30"/>
      <c r="K29" s="30"/>
      <c r="L29" s="24"/>
      <c r="M29" s="7"/>
      <c r="N29" s="12"/>
      <c r="O29" s="12"/>
    </row>
    <row r="30" spans="1:15" ht="15" customHeight="1" x14ac:dyDescent="0.2">
      <c r="B30" s="46" t="s">
        <v>28</v>
      </c>
      <c r="C30" s="73">
        <v>3</v>
      </c>
      <c r="D30" s="48">
        <v>1</v>
      </c>
      <c r="E30" s="56"/>
      <c r="F30" s="70">
        <v>0</v>
      </c>
      <c r="G30" s="71">
        <f t="shared" si="1"/>
        <v>0</v>
      </c>
      <c r="H30" s="38"/>
      <c r="I30" s="41"/>
      <c r="J30" s="30"/>
      <c r="K30" s="30"/>
      <c r="L30" s="25"/>
      <c r="N30" s="12"/>
      <c r="O30" s="12"/>
    </row>
    <row r="31" spans="1:15" ht="15" customHeight="1" x14ac:dyDescent="0.2">
      <c r="B31" s="44" t="s">
        <v>29</v>
      </c>
      <c r="C31" s="72">
        <v>3</v>
      </c>
      <c r="D31" s="45">
        <v>1</v>
      </c>
      <c r="E31" s="56"/>
      <c r="F31" s="70">
        <v>0</v>
      </c>
      <c r="G31" s="71">
        <f t="shared" si="1"/>
        <v>0</v>
      </c>
      <c r="H31" s="38"/>
      <c r="I31" s="41"/>
      <c r="J31" s="30"/>
      <c r="K31" s="30"/>
      <c r="L31" s="25"/>
      <c r="N31" s="12"/>
      <c r="O31" s="12"/>
    </row>
    <row r="32" spans="1:15" s="13" customFormat="1" ht="15" customHeight="1" x14ac:dyDescent="0.2">
      <c r="A32" s="1"/>
      <c r="B32" s="46" t="s">
        <v>30</v>
      </c>
      <c r="C32" s="73">
        <v>3</v>
      </c>
      <c r="D32" s="48">
        <v>1</v>
      </c>
      <c r="E32" s="56"/>
      <c r="F32" s="70">
        <v>0</v>
      </c>
      <c r="G32" s="71">
        <f t="shared" si="1"/>
        <v>0</v>
      </c>
      <c r="H32" s="38"/>
      <c r="I32" s="41"/>
      <c r="J32" s="30"/>
      <c r="K32" s="30"/>
      <c r="L32" s="25"/>
      <c r="M32" s="7"/>
      <c r="N32" s="12"/>
      <c r="O32" s="12"/>
    </row>
    <row r="33" spans="1:15" s="13" customFormat="1" ht="15" customHeight="1" x14ac:dyDescent="0.2">
      <c r="A33" s="1"/>
      <c r="B33" s="44" t="s">
        <v>31</v>
      </c>
      <c r="C33" s="72">
        <v>3</v>
      </c>
      <c r="D33" s="45">
        <v>1</v>
      </c>
      <c r="E33" s="56"/>
      <c r="F33" s="70">
        <v>0</v>
      </c>
      <c r="G33" s="71">
        <f t="shared" si="1"/>
        <v>0</v>
      </c>
      <c r="H33" s="38"/>
      <c r="I33" s="41"/>
      <c r="J33" s="30"/>
      <c r="K33" s="30"/>
      <c r="L33" s="25"/>
      <c r="M33" s="7"/>
      <c r="N33" s="12"/>
      <c r="O33" s="12"/>
    </row>
    <row r="34" spans="1:15" s="13" customFormat="1" ht="15" customHeight="1" x14ac:dyDescent="0.2">
      <c r="A34" s="1"/>
      <c r="B34" s="46" t="s">
        <v>32</v>
      </c>
      <c r="C34" s="73">
        <v>3</v>
      </c>
      <c r="D34" s="48">
        <v>1</v>
      </c>
      <c r="E34" s="56"/>
      <c r="F34" s="70">
        <v>0</v>
      </c>
      <c r="G34" s="71">
        <f t="shared" si="1"/>
        <v>0</v>
      </c>
      <c r="H34" s="38"/>
      <c r="I34" s="41"/>
      <c r="J34" s="30"/>
      <c r="K34" s="30"/>
      <c r="L34" s="26"/>
      <c r="N34" s="12"/>
      <c r="O34" s="12"/>
    </row>
    <row r="35" spans="1:15" s="13" customFormat="1" ht="15" customHeight="1" x14ac:dyDescent="0.2">
      <c r="A35" s="1"/>
      <c r="B35" s="44" t="s">
        <v>33</v>
      </c>
      <c r="C35" s="72">
        <v>3</v>
      </c>
      <c r="D35" s="45">
        <v>1</v>
      </c>
      <c r="E35" s="56"/>
      <c r="F35" s="70">
        <v>0</v>
      </c>
      <c r="G35" s="71">
        <f t="shared" si="1"/>
        <v>0</v>
      </c>
      <c r="H35" s="38"/>
      <c r="I35" s="41"/>
      <c r="J35" s="30"/>
      <c r="K35" s="30"/>
      <c r="L35" s="24"/>
      <c r="M35" s="7"/>
      <c r="N35" s="12"/>
      <c r="O35" s="12"/>
    </row>
    <row r="36" spans="1:15" ht="15" customHeight="1" x14ac:dyDescent="0.2">
      <c r="B36" s="46" t="s">
        <v>34</v>
      </c>
      <c r="C36" s="73">
        <v>3</v>
      </c>
      <c r="D36" s="48">
        <v>1</v>
      </c>
      <c r="E36" s="56"/>
      <c r="F36" s="70">
        <v>0</v>
      </c>
      <c r="G36" s="71">
        <f t="shared" si="1"/>
        <v>0</v>
      </c>
      <c r="H36" s="38"/>
      <c r="I36" s="41"/>
      <c r="J36" s="30"/>
      <c r="K36" s="30"/>
      <c r="L36" s="24"/>
      <c r="N36" s="12"/>
      <c r="O36" s="12"/>
    </row>
    <row r="37" spans="1:15" s="13" customFormat="1" ht="15" customHeight="1" x14ac:dyDescent="0.2">
      <c r="A37" s="1"/>
      <c r="B37" s="44" t="s">
        <v>35</v>
      </c>
      <c r="C37" s="72">
        <v>3</v>
      </c>
      <c r="D37" s="45">
        <v>1</v>
      </c>
      <c r="E37" s="56"/>
      <c r="F37" s="70">
        <v>0</v>
      </c>
      <c r="G37" s="71">
        <f t="shared" si="1"/>
        <v>0</v>
      </c>
      <c r="H37" s="38"/>
      <c r="I37" s="41"/>
      <c r="J37" s="30"/>
      <c r="K37" s="30"/>
      <c r="L37" s="24"/>
      <c r="M37" s="7"/>
      <c r="N37" s="12"/>
      <c r="O37" s="12"/>
    </row>
    <row r="38" spans="1:15" ht="15" customHeight="1" x14ac:dyDescent="0.2">
      <c r="B38" s="46" t="s">
        <v>36</v>
      </c>
      <c r="C38" s="73">
        <v>3</v>
      </c>
      <c r="D38" s="48">
        <v>1</v>
      </c>
      <c r="E38" s="56"/>
      <c r="F38" s="70">
        <v>0</v>
      </c>
      <c r="G38" s="71">
        <f t="shared" si="1"/>
        <v>0</v>
      </c>
      <c r="H38" s="38"/>
      <c r="I38" s="41"/>
      <c r="J38" s="30"/>
      <c r="K38" s="30"/>
      <c r="L38" s="24"/>
      <c r="N38" s="12"/>
      <c r="O38" s="12"/>
    </row>
    <row r="39" spans="1:15" ht="15" customHeight="1" x14ac:dyDescent="0.2">
      <c r="B39" s="44" t="s">
        <v>37</v>
      </c>
      <c r="C39" s="72">
        <v>3</v>
      </c>
      <c r="D39" s="45">
        <v>1</v>
      </c>
      <c r="E39" s="56"/>
      <c r="F39" s="70">
        <v>0</v>
      </c>
      <c r="G39" s="71">
        <f t="shared" si="1"/>
        <v>0</v>
      </c>
      <c r="H39" s="38"/>
      <c r="I39" s="41"/>
      <c r="J39" s="30"/>
      <c r="K39" s="30"/>
      <c r="L39" s="24"/>
      <c r="N39" s="12"/>
      <c r="O39" s="12"/>
    </row>
    <row r="40" spans="1:15" ht="15" customHeight="1" x14ac:dyDescent="0.2">
      <c r="B40" s="46" t="s">
        <v>38</v>
      </c>
      <c r="C40" s="73">
        <v>3</v>
      </c>
      <c r="D40" s="48">
        <v>1</v>
      </c>
      <c r="E40" s="56"/>
      <c r="F40" s="70">
        <v>0</v>
      </c>
      <c r="G40" s="71">
        <f t="shared" si="1"/>
        <v>0</v>
      </c>
      <c r="H40" s="38"/>
      <c r="I40" s="41"/>
      <c r="J40" s="30"/>
      <c r="K40" s="30"/>
      <c r="L40" s="25"/>
      <c r="N40" s="12"/>
      <c r="O40" s="12"/>
    </row>
    <row r="41" spans="1:15" s="13" customFormat="1" ht="15" customHeight="1" x14ac:dyDescent="0.2">
      <c r="A41" s="1"/>
      <c r="B41" s="44" t="s">
        <v>39</v>
      </c>
      <c r="C41" s="72">
        <v>3</v>
      </c>
      <c r="D41" s="45">
        <v>1</v>
      </c>
      <c r="E41" s="56"/>
      <c r="F41" s="70">
        <v>0</v>
      </c>
      <c r="G41" s="71">
        <f t="shared" si="1"/>
        <v>0</v>
      </c>
      <c r="H41" s="38"/>
      <c r="I41" s="41"/>
      <c r="J41" s="30"/>
      <c r="K41" s="30"/>
      <c r="L41" s="25"/>
      <c r="M41" s="7"/>
      <c r="N41" s="12"/>
      <c r="O41" s="12"/>
    </row>
    <row r="42" spans="1:15" s="13" customFormat="1" ht="15" customHeight="1" x14ac:dyDescent="0.2">
      <c r="A42" s="1"/>
      <c r="B42" s="46" t="s">
        <v>40</v>
      </c>
      <c r="C42" s="73">
        <v>3</v>
      </c>
      <c r="D42" s="48">
        <v>1</v>
      </c>
      <c r="E42" s="56"/>
      <c r="F42" s="70">
        <v>0</v>
      </c>
      <c r="G42" s="71">
        <f t="shared" si="1"/>
        <v>0</v>
      </c>
      <c r="H42" s="38"/>
      <c r="I42" s="41"/>
      <c r="J42" s="30"/>
      <c r="K42" s="30"/>
      <c r="L42" s="25"/>
      <c r="M42" s="7"/>
      <c r="N42" s="12"/>
      <c r="O42" s="12"/>
    </row>
    <row r="43" spans="1:15" s="13" customFormat="1" ht="15" customHeight="1" x14ac:dyDescent="0.2">
      <c r="A43" s="1"/>
      <c r="B43" s="44" t="s">
        <v>41</v>
      </c>
      <c r="C43" s="72">
        <v>3</v>
      </c>
      <c r="D43" s="45">
        <v>1</v>
      </c>
      <c r="E43" s="56"/>
      <c r="F43" s="70">
        <v>0</v>
      </c>
      <c r="G43" s="71">
        <f t="shared" si="1"/>
        <v>0</v>
      </c>
      <c r="H43" s="38"/>
      <c r="I43" s="41"/>
      <c r="J43" s="30"/>
      <c r="K43" s="30"/>
      <c r="L43" s="25"/>
      <c r="M43" s="7"/>
      <c r="N43" s="12"/>
      <c r="O43" s="12"/>
    </row>
    <row r="44" spans="1:15" ht="15" customHeight="1" x14ac:dyDescent="0.2">
      <c r="B44" s="46" t="s">
        <v>28</v>
      </c>
      <c r="C44" s="73">
        <v>3</v>
      </c>
      <c r="D44" s="48">
        <v>1</v>
      </c>
      <c r="E44" s="56"/>
      <c r="F44" s="70">
        <v>0</v>
      </c>
      <c r="G44" s="71">
        <f t="shared" si="1"/>
        <v>0</v>
      </c>
      <c r="H44" s="38"/>
      <c r="I44" s="41"/>
      <c r="J44" s="30"/>
      <c r="K44" s="30"/>
      <c r="L44" s="24"/>
      <c r="N44" s="12"/>
      <c r="O44" s="12"/>
    </row>
    <row r="45" spans="1:15" s="13" customFormat="1" ht="15" customHeight="1" x14ac:dyDescent="0.2">
      <c r="A45" s="1"/>
      <c r="B45" s="44" t="s">
        <v>29</v>
      </c>
      <c r="C45" s="72">
        <v>3</v>
      </c>
      <c r="D45" s="45">
        <v>1</v>
      </c>
      <c r="E45" s="56"/>
      <c r="F45" s="70">
        <v>0</v>
      </c>
      <c r="G45" s="71">
        <f t="shared" si="1"/>
        <v>0</v>
      </c>
      <c r="H45" s="38"/>
      <c r="I45" s="41"/>
      <c r="J45" s="30"/>
      <c r="K45" s="30"/>
      <c r="L45" s="25"/>
      <c r="M45" s="7"/>
      <c r="N45" s="12"/>
      <c r="O45" s="12"/>
    </row>
    <row r="46" spans="1:15" ht="15" customHeight="1" x14ac:dyDescent="0.2">
      <c r="B46" s="46" t="s">
        <v>42</v>
      </c>
      <c r="C46" s="73">
        <v>3</v>
      </c>
      <c r="D46" s="48">
        <v>1</v>
      </c>
      <c r="E46" s="56"/>
      <c r="F46" s="70">
        <v>0</v>
      </c>
      <c r="G46" s="71">
        <f t="shared" si="1"/>
        <v>0</v>
      </c>
      <c r="H46" s="38"/>
      <c r="I46" s="41"/>
      <c r="J46" s="30"/>
      <c r="K46" s="30"/>
      <c r="L46" s="25"/>
      <c r="N46" s="12"/>
      <c r="O46" s="12"/>
    </row>
    <row r="47" spans="1:15" s="13" customFormat="1" ht="15" customHeight="1" x14ac:dyDescent="0.2">
      <c r="A47" s="1"/>
      <c r="B47" s="44" t="s">
        <v>43</v>
      </c>
      <c r="C47" s="72">
        <v>3</v>
      </c>
      <c r="D47" s="45">
        <v>1</v>
      </c>
      <c r="E47" s="56"/>
      <c r="F47" s="70">
        <v>0</v>
      </c>
      <c r="G47" s="71">
        <f t="shared" si="1"/>
        <v>0</v>
      </c>
      <c r="H47" s="38"/>
      <c r="I47" s="41"/>
      <c r="J47" s="30"/>
      <c r="K47" s="30"/>
      <c r="L47" s="25"/>
      <c r="M47" s="7"/>
      <c r="N47" s="12"/>
      <c r="O47" s="12"/>
    </row>
    <row r="48" spans="1:15" s="13" customFormat="1" ht="15" customHeight="1" x14ac:dyDescent="0.2">
      <c r="A48" s="1"/>
      <c r="B48" s="46" t="s">
        <v>44</v>
      </c>
      <c r="C48" s="73">
        <v>3</v>
      </c>
      <c r="D48" s="48">
        <v>1</v>
      </c>
      <c r="E48" s="56"/>
      <c r="F48" s="70">
        <v>0</v>
      </c>
      <c r="G48" s="71">
        <f t="shared" si="1"/>
        <v>0</v>
      </c>
      <c r="H48" s="38"/>
      <c r="I48" s="41"/>
      <c r="J48" s="30"/>
      <c r="K48" s="30"/>
      <c r="L48" s="25"/>
      <c r="M48" s="7"/>
      <c r="N48" s="12"/>
      <c r="O48" s="12"/>
    </row>
    <row r="49" spans="1:15" ht="15" customHeight="1" x14ac:dyDescent="0.2">
      <c r="B49" s="44" t="s">
        <v>45</v>
      </c>
      <c r="C49" s="72">
        <v>3</v>
      </c>
      <c r="D49" s="45">
        <v>1</v>
      </c>
      <c r="E49" s="56"/>
      <c r="F49" s="70">
        <v>0</v>
      </c>
      <c r="G49" s="71">
        <f t="shared" si="1"/>
        <v>0</v>
      </c>
      <c r="H49" s="38"/>
      <c r="I49" s="41"/>
      <c r="J49" s="30"/>
      <c r="K49" s="30"/>
      <c r="L49" s="24"/>
      <c r="N49" s="12"/>
      <c r="O49" s="12"/>
    </row>
    <row r="50" spans="1:15" ht="15" customHeight="1" x14ac:dyDescent="0.2">
      <c r="B50" s="46" t="s">
        <v>46</v>
      </c>
      <c r="C50" s="73">
        <v>3</v>
      </c>
      <c r="D50" s="48">
        <v>1</v>
      </c>
      <c r="E50" s="56"/>
      <c r="F50" s="70">
        <v>0</v>
      </c>
      <c r="G50" s="71">
        <f t="shared" si="1"/>
        <v>0</v>
      </c>
      <c r="H50" s="38"/>
      <c r="I50" s="41"/>
      <c r="J50" s="30"/>
      <c r="K50" s="30"/>
      <c r="L50" s="24"/>
      <c r="N50" s="12"/>
      <c r="O50" s="12"/>
    </row>
    <row r="51" spans="1:15" s="13" customFormat="1" ht="15" customHeight="1" x14ac:dyDescent="0.2">
      <c r="A51" s="1"/>
      <c r="B51" s="44" t="s">
        <v>46</v>
      </c>
      <c r="C51" s="72">
        <v>3</v>
      </c>
      <c r="D51" s="45">
        <v>1</v>
      </c>
      <c r="E51" s="56"/>
      <c r="F51" s="70">
        <v>0</v>
      </c>
      <c r="G51" s="71">
        <f t="shared" si="1"/>
        <v>0</v>
      </c>
      <c r="H51" s="38"/>
      <c r="I51" s="41"/>
      <c r="J51" s="30"/>
      <c r="K51" s="30"/>
      <c r="L51" s="24"/>
      <c r="M51" s="7"/>
      <c r="N51" s="12"/>
      <c r="O51" s="12"/>
    </row>
    <row r="52" spans="1:15" s="13" customFormat="1" ht="15" customHeight="1" x14ac:dyDescent="0.2">
      <c r="A52" s="1"/>
      <c r="B52" s="46" t="s">
        <v>47</v>
      </c>
      <c r="C52" s="73">
        <v>3</v>
      </c>
      <c r="D52" s="48">
        <v>1</v>
      </c>
      <c r="E52" s="56"/>
      <c r="F52" s="70">
        <v>0</v>
      </c>
      <c r="G52" s="71">
        <f t="shared" si="1"/>
        <v>0</v>
      </c>
      <c r="H52" s="38"/>
      <c r="I52" s="41"/>
      <c r="J52" s="30"/>
      <c r="K52" s="30"/>
      <c r="L52" s="25"/>
      <c r="M52" s="7"/>
      <c r="N52" s="12"/>
      <c r="O52" s="12"/>
    </row>
    <row r="53" spans="1:15" ht="15" customHeight="1" x14ac:dyDescent="0.2">
      <c r="B53" s="44" t="s">
        <v>48</v>
      </c>
      <c r="C53" s="72">
        <v>3</v>
      </c>
      <c r="D53" s="45">
        <v>1</v>
      </c>
      <c r="E53" s="56"/>
      <c r="F53" s="70">
        <v>0</v>
      </c>
      <c r="G53" s="71">
        <f t="shared" si="1"/>
        <v>0</v>
      </c>
      <c r="H53" s="38"/>
      <c r="I53" s="41"/>
      <c r="J53" s="30"/>
      <c r="K53" s="30"/>
      <c r="L53" s="25"/>
      <c r="N53" s="12"/>
      <c r="O53" s="12"/>
    </row>
    <row r="54" spans="1:15" s="13" customFormat="1" ht="15" customHeight="1" x14ac:dyDescent="0.2">
      <c r="A54" s="1"/>
      <c r="B54" s="46" t="s">
        <v>49</v>
      </c>
      <c r="C54" s="73">
        <v>3</v>
      </c>
      <c r="D54" s="48">
        <v>1</v>
      </c>
      <c r="E54" s="56"/>
      <c r="F54" s="70">
        <v>0</v>
      </c>
      <c r="G54" s="71">
        <f t="shared" si="1"/>
        <v>0</v>
      </c>
      <c r="H54" s="38"/>
      <c r="I54" s="41"/>
      <c r="J54" s="30"/>
      <c r="K54" s="30"/>
      <c r="L54" s="24"/>
      <c r="M54" s="7"/>
      <c r="N54" s="12"/>
      <c r="O54" s="12"/>
    </row>
    <row r="55" spans="1:15" s="13" customFormat="1" ht="15" customHeight="1" x14ac:dyDescent="0.2">
      <c r="A55" s="1"/>
      <c r="B55" s="44" t="s">
        <v>50</v>
      </c>
      <c r="C55" s="72">
        <v>3</v>
      </c>
      <c r="D55" s="45">
        <v>1</v>
      </c>
      <c r="E55" s="56"/>
      <c r="F55" s="70">
        <v>0</v>
      </c>
      <c r="G55" s="71">
        <f t="shared" si="1"/>
        <v>0</v>
      </c>
      <c r="H55" s="38"/>
      <c r="I55" s="41"/>
      <c r="J55" s="30"/>
      <c r="K55" s="30"/>
      <c r="L55" s="26"/>
      <c r="M55" s="4"/>
      <c r="N55" s="12"/>
      <c r="O55" s="12"/>
    </row>
    <row r="56" spans="1:15" ht="15" customHeight="1" x14ac:dyDescent="0.2">
      <c r="B56" s="46" t="s">
        <v>51</v>
      </c>
      <c r="C56" s="73">
        <v>3</v>
      </c>
      <c r="D56" s="48">
        <v>1</v>
      </c>
      <c r="E56" s="56"/>
      <c r="F56" s="70">
        <v>0</v>
      </c>
      <c r="G56" s="71">
        <f t="shared" si="1"/>
        <v>0</v>
      </c>
      <c r="H56" s="38"/>
      <c r="I56" s="41"/>
      <c r="J56" s="30"/>
      <c r="K56" s="30"/>
      <c r="L56" s="24"/>
      <c r="N56" s="12"/>
      <c r="O56" s="12"/>
    </row>
    <row r="57" spans="1:15" ht="15" customHeight="1" x14ac:dyDescent="0.2">
      <c r="B57" s="44" t="s">
        <v>52</v>
      </c>
      <c r="C57" s="72">
        <v>3</v>
      </c>
      <c r="D57" s="45">
        <v>1</v>
      </c>
      <c r="E57" s="56"/>
      <c r="F57" s="70">
        <v>0</v>
      </c>
      <c r="G57" s="71">
        <f t="shared" si="1"/>
        <v>0</v>
      </c>
      <c r="H57" s="38"/>
      <c r="I57" s="41"/>
      <c r="J57" s="30"/>
      <c r="K57" s="30"/>
      <c r="L57" s="26"/>
      <c r="N57" s="12"/>
      <c r="O57" s="12"/>
    </row>
    <row r="58" spans="1:15" ht="15" customHeight="1" x14ac:dyDescent="0.2">
      <c r="B58" s="46" t="s">
        <v>53</v>
      </c>
      <c r="C58" s="73">
        <v>3</v>
      </c>
      <c r="D58" s="48">
        <v>1</v>
      </c>
      <c r="E58" s="56"/>
      <c r="F58" s="70">
        <v>0</v>
      </c>
      <c r="G58" s="71">
        <f t="shared" si="1"/>
        <v>0</v>
      </c>
      <c r="H58" s="38"/>
      <c r="I58" s="41"/>
      <c r="J58" s="30"/>
      <c r="K58" s="30"/>
      <c r="L58" s="24"/>
      <c r="N58" s="12"/>
      <c r="O58" s="12"/>
    </row>
    <row r="59" spans="1:15" s="13" customFormat="1" ht="15" customHeight="1" x14ac:dyDescent="0.2">
      <c r="A59" s="1"/>
      <c r="B59" s="44" t="s">
        <v>54</v>
      </c>
      <c r="C59" s="72">
        <v>3</v>
      </c>
      <c r="D59" s="45">
        <v>1</v>
      </c>
      <c r="E59" s="56"/>
      <c r="F59" s="70">
        <v>0</v>
      </c>
      <c r="G59" s="71">
        <f t="shared" si="1"/>
        <v>0</v>
      </c>
      <c r="H59" s="38"/>
      <c r="I59" s="41"/>
      <c r="J59" s="30"/>
      <c r="K59" s="30"/>
      <c r="L59" s="24"/>
      <c r="M59" s="7"/>
      <c r="N59" s="12"/>
      <c r="O59" s="12"/>
    </row>
    <row r="60" spans="1:15" ht="15" customHeight="1" x14ac:dyDescent="0.2">
      <c r="B60" s="46" t="s">
        <v>55</v>
      </c>
      <c r="C60" s="73">
        <v>3</v>
      </c>
      <c r="D60" s="48">
        <v>1</v>
      </c>
      <c r="E60" s="56"/>
      <c r="F60" s="70">
        <v>0</v>
      </c>
      <c r="G60" s="71">
        <f t="shared" si="1"/>
        <v>0</v>
      </c>
      <c r="H60" s="38"/>
      <c r="I60" s="41"/>
      <c r="J60" s="30"/>
      <c r="K60" s="30"/>
      <c r="L60" s="25"/>
      <c r="N60" s="12"/>
      <c r="O60" s="12"/>
    </row>
    <row r="61" spans="1:15" s="13" customFormat="1" ht="15" customHeight="1" x14ac:dyDescent="0.2">
      <c r="A61" s="1"/>
      <c r="B61" s="44" t="s">
        <v>56</v>
      </c>
      <c r="C61" s="72">
        <v>3</v>
      </c>
      <c r="D61" s="45">
        <v>1</v>
      </c>
      <c r="E61" s="56"/>
      <c r="F61" s="70">
        <v>0</v>
      </c>
      <c r="G61" s="71">
        <f t="shared" si="1"/>
        <v>0</v>
      </c>
      <c r="H61" s="38"/>
      <c r="I61" s="41"/>
      <c r="J61" s="30"/>
      <c r="K61" s="30"/>
      <c r="L61" s="24"/>
      <c r="M61" s="7"/>
      <c r="N61" s="12"/>
      <c r="O61" s="12"/>
    </row>
    <row r="62" spans="1:15" s="13" customFormat="1" ht="15" customHeight="1" x14ac:dyDescent="0.2">
      <c r="A62" s="1"/>
      <c r="B62" s="46" t="s">
        <v>57</v>
      </c>
      <c r="C62" s="73">
        <v>3</v>
      </c>
      <c r="D62" s="48">
        <v>1</v>
      </c>
      <c r="E62" s="56"/>
      <c r="F62" s="70">
        <v>0</v>
      </c>
      <c r="G62" s="71">
        <f t="shared" si="1"/>
        <v>0</v>
      </c>
      <c r="H62" s="38"/>
      <c r="I62" s="41"/>
      <c r="J62" s="30"/>
      <c r="K62" s="30"/>
      <c r="L62" s="24"/>
      <c r="M62" s="7"/>
      <c r="N62" s="12"/>
      <c r="O62" s="12"/>
    </row>
    <row r="63" spans="1:15" s="13" customFormat="1" ht="15" customHeight="1" x14ac:dyDescent="0.2">
      <c r="A63" s="1"/>
      <c r="B63" s="44" t="s">
        <v>58</v>
      </c>
      <c r="C63" s="72">
        <v>3</v>
      </c>
      <c r="D63" s="45">
        <v>1</v>
      </c>
      <c r="E63" s="56"/>
      <c r="F63" s="70">
        <v>0</v>
      </c>
      <c r="G63" s="71">
        <f t="shared" si="1"/>
        <v>0</v>
      </c>
      <c r="H63" s="38"/>
      <c r="I63" s="41"/>
      <c r="J63" s="30"/>
      <c r="K63" s="30"/>
      <c r="L63" s="24"/>
      <c r="M63" s="7"/>
      <c r="N63" s="12"/>
      <c r="O63" s="12"/>
    </row>
    <row r="64" spans="1:15" ht="15" customHeight="1" x14ac:dyDescent="0.2">
      <c r="B64" s="46" t="s">
        <v>59</v>
      </c>
      <c r="C64" s="73">
        <v>3</v>
      </c>
      <c r="D64" s="48">
        <v>1</v>
      </c>
      <c r="E64" s="56"/>
      <c r="F64" s="70">
        <v>0</v>
      </c>
      <c r="G64" s="71">
        <f t="shared" si="1"/>
        <v>0</v>
      </c>
      <c r="H64" s="38"/>
      <c r="I64" s="41"/>
      <c r="J64" s="30"/>
      <c r="K64" s="30"/>
      <c r="L64" s="25"/>
      <c r="N64" s="12"/>
      <c r="O64" s="12"/>
    </row>
    <row r="65" spans="1:15" s="13" customFormat="1" ht="15" customHeight="1" x14ac:dyDescent="0.2">
      <c r="A65" s="1"/>
      <c r="B65" s="44" t="s">
        <v>60</v>
      </c>
      <c r="C65" s="72">
        <v>3</v>
      </c>
      <c r="D65" s="45">
        <v>1</v>
      </c>
      <c r="E65" s="56"/>
      <c r="F65" s="70">
        <v>0</v>
      </c>
      <c r="G65" s="71">
        <f t="shared" si="1"/>
        <v>0</v>
      </c>
      <c r="H65" s="38"/>
      <c r="I65" s="41"/>
      <c r="J65" s="30"/>
      <c r="K65" s="30"/>
      <c r="L65" s="24"/>
      <c r="M65" s="7"/>
      <c r="N65" s="12"/>
      <c r="O65" s="12"/>
    </row>
    <row r="66" spans="1:15" ht="15" customHeight="1" x14ac:dyDescent="0.2">
      <c r="B66" s="46" t="s">
        <v>61</v>
      </c>
      <c r="C66" s="73">
        <v>3</v>
      </c>
      <c r="D66" s="48">
        <v>1</v>
      </c>
      <c r="E66" s="56"/>
      <c r="F66" s="70">
        <v>0</v>
      </c>
      <c r="G66" s="71">
        <f t="shared" si="1"/>
        <v>0</v>
      </c>
      <c r="H66" s="38"/>
      <c r="I66" s="41"/>
      <c r="J66" s="30"/>
      <c r="K66" s="30"/>
      <c r="L66" s="24"/>
      <c r="N66" s="12"/>
      <c r="O66" s="12"/>
    </row>
    <row r="67" spans="1:15" s="13" customFormat="1" ht="15" customHeight="1" x14ac:dyDescent="0.2">
      <c r="A67" s="1"/>
      <c r="B67" s="44" t="s">
        <v>62</v>
      </c>
      <c r="C67" s="72">
        <v>3</v>
      </c>
      <c r="D67" s="45">
        <v>1</v>
      </c>
      <c r="E67" s="56"/>
      <c r="F67" s="70">
        <v>0</v>
      </c>
      <c r="G67" s="71">
        <f t="shared" si="1"/>
        <v>0</v>
      </c>
      <c r="H67" s="38"/>
      <c r="I67" s="41"/>
      <c r="J67" s="30"/>
      <c r="K67" s="30"/>
      <c r="L67" s="25"/>
      <c r="M67" s="7"/>
      <c r="N67" s="12"/>
      <c r="O67" s="12"/>
    </row>
    <row r="68" spans="1:15" s="13" customFormat="1" ht="15" customHeight="1" x14ac:dyDescent="0.2">
      <c r="A68" s="1"/>
      <c r="B68" s="46" t="s">
        <v>63</v>
      </c>
      <c r="C68" s="73">
        <v>3</v>
      </c>
      <c r="D68" s="48">
        <v>1</v>
      </c>
      <c r="E68" s="56"/>
      <c r="F68" s="70">
        <v>0</v>
      </c>
      <c r="G68" s="71">
        <f t="shared" si="1"/>
        <v>0</v>
      </c>
      <c r="H68" s="38"/>
      <c r="I68" s="41"/>
      <c r="J68" s="30"/>
      <c r="K68" s="30"/>
      <c r="L68" s="24"/>
      <c r="M68" s="7"/>
      <c r="N68" s="12"/>
      <c r="O68" s="12"/>
    </row>
    <row r="69" spans="1:15" s="13" customFormat="1" ht="15" customHeight="1" x14ac:dyDescent="0.2">
      <c r="A69" s="1"/>
      <c r="B69" s="44" t="s">
        <v>64</v>
      </c>
      <c r="C69" s="72">
        <v>3</v>
      </c>
      <c r="D69" s="45">
        <v>1</v>
      </c>
      <c r="E69" s="56"/>
      <c r="F69" s="70">
        <v>0</v>
      </c>
      <c r="G69" s="71">
        <f t="shared" si="1"/>
        <v>0</v>
      </c>
      <c r="H69" s="38"/>
      <c r="I69" s="41"/>
      <c r="J69" s="30"/>
      <c r="K69" s="30"/>
      <c r="L69" s="25"/>
      <c r="M69" s="7"/>
      <c r="N69" s="12"/>
      <c r="O69" s="12"/>
    </row>
    <row r="70" spans="1:15" ht="15" customHeight="1" x14ac:dyDescent="0.2">
      <c r="B70" s="46" t="s">
        <v>65</v>
      </c>
      <c r="C70" s="73">
        <v>3</v>
      </c>
      <c r="D70" s="48">
        <v>1</v>
      </c>
      <c r="E70" s="56"/>
      <c r="F70" s="70">
        <v>0</v>
      </c>
      <c r="G70" s="71">
        <f t="shared" si="1"/>
        <v>0</v>
      </c>
      <c r="H70" s="38"/>
      <c r="I70" s="41"/>
      <c r="J70" s="30"/>
      <c r="K70" s="30"/>
      <c r="L70" s="24"/>
      <c r="N70" s="12"/>
      <c r="O70" s="12"/>
    </row>
    <row r="71" spans="1:15" ht="15" customHeight="1" x14ac:dyDescent="0.2">
      <c r="B71" s="44" t="s">
        <v>66</v>
      </c>
      <c r="C71" s="72">
        <v>3</v>
      </c>
      <c r="D71" s="45">
        <v>1</v>
      </c>
      <c r="E71" s="56"/>
      <c r="F71" s="70">
        <v>0</v>
      </c>
      <c r="G71" s="71">
        <f t="shared" si="1"/>
        <v>0</v>
      </c>
      <c r="H71" s="38"/>
      <c r="I71" s="41"/>
      <c r="J71" s="30"/>
      <c r="K71" s="30"/>
      <c r="L71" s="24"/>
      <c r="N71" s="12"/>
      <c r="O71" s="12"/>
    </row>
    <row r="72" spans="1:15" ht="15" customHeight="1" x14ac:dyDescent="0.2">
      <c r="B72" s="46" t="s">
        <v>67</v>
      </c>
      <c r="C72" s="73">
        <v>3</v>
      </c>
      <c r="D72" s="48">
        <v>1</v>
      </c>
      <c r="E72" s="56"/>
      <c r="F72" s="70">
        <v>0</v>
      </c>
      <c r="G72" s="71">
        <f t="shared" si="1"/>
        <v>0</v>
      </c>
      <c r="H72" s="38"/>
      <c r="I72" s="41"/>
      <c r="J72" s="30"/>
      <c r="K72" s="30"/>
      <c r="L72" s="24"/>
      <c r="N72" s="12"/>
      <c r="O72" s="12"/>
    </row>
    <row r="73" spans="1:15" ht="15" customHeight="1" x14ac:dyDescent="0.2">
      <c r="B73" s="44" t="s">
        <v>68</v>
      </c>
      <c r="C73" s="72">
        <v>3</v>
      </c>
      <c r="D73" s="45">
        <v>1</v>
      </c>
      <c r="E73" s="56"/>
      <c r="F73" s="70">
        <v>0</v>
      </c>
      <c r="G73" s="71">
        <f t="shared" si="1"/>
        <v>0</v>
      </c>
      <c r="H73" s="38"/>
      <c r="I73" s="41"/>
      <c r="J73" s="30"/>
      <c r="K73" s="30"/>
      <c r="L73" s="26"/>
      <c r="N73" s="12"/>
      <c r="O73" s="12"/>
    </row>
    <row r="74" spans="1:15" ht="15" customHeight="1" x14ac:dyDescent="0.2">
      <c r="B74" s="46" t="s">
        <v>69</v>
      </c>
      <c r="C74" s="73">
        <v>3</v>
      </c>
      <c r="D74" s="48">
        <v>1</v>
      </c>
      <c r="E74" s="56"/>
      <c r="F74" s="70">
        <v>0</v>
      </c>
      <c r="G74" s="71">
        <f t="shared" si="1"/>
        <v>0</v>
      </c>
      <c r="H74" s="38"/>
      <c r="I74" s="41"/>
      <c r="J74" s="30"/>
      <c r="K74" s="30"/>
      <c r="L74" s="25"/>
      <c r="N74" s="12"/>
      <c r="O74" s="12"/>
    </row>
    <row r="75" spans="1:15" ht="15" customHeight="1" x14ac:dyDescent="0.2">
      <c r="B75" s="44" t="s">
        <v>70</v>
      </c>
      <c r="C75" s="72">
        <v>3</v>
      </c>
      <c r="D75" s="45">
        <v>1</v>
      </c>
      <c r="E75" s="56"/>
      <c r="F75" s="70">
        <v>0</v>
      </c>
      <c r="G75" s="71">
        <f t="shared" si="1"/>
        <v>0</v>
      </c>
      <c r="H75" s="38"/>
      <c r="I75" s="41"/>
      <c r="J75" s="30"/>
      <c r="K75" s="30"/>
      <c r="L75" s="24"/>
      <c r="N75" s="12"/>
      <c r="O75" s="12"/>
    </row>
    <row r="76" spans="1:15" ht="15" customHeight="1" x14ac:dyDescent="0.2">
      <c r="B76" s="46" t="s">
        <v>71</v>
      </c>
      <c r="C76" s="73">
        <v>3</v>
      </c>
      <c r="D76" s="48">
        <v>1</v>
      </c>
      <c r="E76" s="56"/>
      <c r="F76" s="70">
        <v>0</v>
      </c>
      <c r="G76" s="71">
        <f t="shared" si="1"/>
        <v>0</v>
      </c>
      <c r="H76" s="38"/>
      <c r="I76" s="41"/>
      <c r="J76" s="30"/>
      <c r="K76" s="30"/>
      <c r="L76" s="25"/>
      <c r="N76" s="12"/>
      <c r="O76" s="12"/>
    </row>
    <row r="77" spans="1:15" ht="15" customHeight="1" x14ac:dyDescent="0.2">
      <c r="B77" s="44" t="s">
        <v>72</v>
      </c>
      <c r="C77" s="72">
        <v>3</v>
      </c>
      <c r="D77" s="45">
        <v>1</v>
      </c>
      <c r="E77" s="56"/>
      <c r="F77" s="70">
        <v>0</v>
      </c>
      <c r="G77" s="71">
        <f t="shared" si="1"/>
        <v>0</v>
      </c>
      <c r="H77" s="38"/>
      <c r="I77" s="41"/>
      <c r="J77" s="30"/>
      <c r="K77" s="30"/>
      <c r="L77" s="25"/>
      <c r="N77" s="12"/>
      <c r="O77" s="12"/>
    </row>
    <row r="78" spans="1:15" s="13" customFormat="1" ht="15" customHeight="1" x14ac:dyDescent="0.2">
      <c r="A78" s="1"/>
      <c r="B78" s="46" t="s">
        <v>73</v>
      </c>
      <c r="C78" s="73">
        <v>3</v>
      </c>
      <c r="D78" s="48">
        <v>1</v>
      </c>
      <c r="E78" s="56"/>
      <c r="F78" s="70">
        <v>0</v>
      </c>
      <c r="G78" s="71">
        <f t="shared" si="1"/>
        <v>0</v>
      </c>
      <c r="H78" s="38"/>
      <c r="I78" s="41"/>
      <c r="J78" s="30"/>
      <c r="K78" s="30"/>
      <c r="L78" s="25"/>
      <c r="N78" s="12"/>
      <c r="O78" s="12"/>
    </row>
    <row r="79" spans="1:15" ht="15" customHeight="1" x14ac:dyDescent="0.2">
      <c r="B79" s="44" t="s">
        <v>74</v>
      </c>
      <c r="C79" s="72">
        <v>3</v>
      </c>
      <c r="D79" s="45">
        <v>1</v>
      </c>
      <c r="E79" s="56"/>
      <c r="F79" s="70">
        <v>0</v>
      </c>
      <c r="G79" s="71">
        <f t="shared" si="1"/>
        <v>0</v>
      </c>
      <c r="H79" s="38"/>
      <c r="I79" s="41"/>
      <c r="J79" s="30"/>
      <c r="K79" s="30"/>
      <c r="L79" s="25"/>
      <c r="N79" s="12"/>
      <c r="O79" s="12"/>
    </row>
    <row r="80" spans="1:15" s="13" customFormat="1" ht="15" customHeight="1" x14ac:dyDescent="0.2">
      <c r="A80" s="1"/>
      <c r="B80" s="46" t="s">
        <v>75</v>
      </c>
      <c r="C80" s="73">
        <v>3</v>
      </c>
      <c r="D80" s="48">
        <v>1</v>
      </c>
      <c r="E80" s="56"/>
      <c r="F80" s="70">
        <v>0</v>
      </c>
      <c r="G80" s="71">
        <f t="shared" si="1"/>
        <v>0</v>
      </c>
      <c r="H80" s="38"/>
      <c r="I80" s="41"/>
      <c r="J80" s="30"/>
      <c r="K80" s="30"/>
      <c r="L80" s="24"/>
      <c r="M80" s="7"/>
      <c r="N80" s="12"/>
      <c r="O80" s="12"/>
    </row>
    <row r="81" spans="1:15" s="13" customFormat="1" ht="15" customHeight="1" x14ac:dyDescent="0.2">
      <c r="A81" s="1"/>
      <c r="B81" s="44" t="s">
        <v>76</v>
      </c>
      <c r="C81" s="72">
        <v>3</v>
      </c>
      <c r="D81" s="45">
        <v>1</v>
      </c>
      <c r="E81" s="56"/>
      <c r="F81" s="70">
        <v>0</v>
      </c>
      <c r="G81" s="71">
        <f t="shared" si="1"/>
        <v>0</v>
      </c>
      <c r="H81" s="38"/>
      <c r="I81" s="41"/>
      <c r="J81" s="30"/>
      <c r="K81" s="30"/>
      <c r="L81" s="24"/>
      <c r="M81" s="7"/>
      <c r="N81" s="12"/>
      <c r="O81" s="12"/>
    </row>
    <row r="82" spans="1:15" ht="15" customHeight="1" x14ac:dyDescent="0.2">
      <c r="B82" s="46" t="s">
        <v>77</v>
      </c>
      <c r="C82" s="73">
        <v>3</v>
      </c>
      <c r="D82" s="48">
        <v>1</v>
      </c>
      <c r="E82" s="56"/>
      <c r="F82" s="70">
        <v>0</v>
      </c>
      <c r="G82" s="71">
        <f t="shared" ref="G82:G145" si="2">C82*F82</f>
        <v>0</v>
      </c>
      <c r="H82" s="38"/>
      <c r="I82" s="41"/>
      <c r="J82" s="30"/>
      <c r="K82" s="30"/>
      <c r="L82" s="25"/>
      <c r="N82" s="12"/>
      <c r="O82" s="12"/>
    </row>
    <row r="83" spans="1:15" s="13" customFormat="1" ht="15" customHeight="1" x14ac:dyDescent="0.2">
      <c r="A83" s="1"/>
      <c r="B83" s="44" t="s">
        <v>78</v>
      </c>
      <c r="C83" s="72">
        <v>3</v>
      </c>
      <c r="D83" s="45">
        <v>1</v>
      </c>
      <c r="E83" s="56"/>
      <c r="F83" s="70">
        <v>0</v>
      </c>
      <c r="G83" s="71">
        <f t="shared" si="2"/>
        <v>0</v>
      </c>
      <c r="H83" s="38"/>
      <c r="I83" s="41"/>
      <c r="J83" s="30"/>
      <c r="K83" s="30"/>
      <c r="L83" s="25"/>
      <c r="M83" s="7"/>
      <c r="N83" s="12"/>
      <c r="O83" s="12"/>
    </row>
    <row r="84" spans="1:15" ht="15" customHeight="1" x14ac:dyDescent="0.2">
      <c r="B84" s="46" t="s">
        <v>79</v>
      </c>
      <c r="C84" s="73">
        <v>3</v>
      </c>
      <c r="D84" s="48">
        <v>1</v>
      </c>
      <c r="E84" s="56"/>
      <c r="F84" s="70">
        <v>0</v>
      </c>
      <c r="G84" s="71">
        <f t="shared" si="2"/>
        <v>0</v>
      </c>
      <c r="H84" s="38"/>
      <c r="I84" s="41"/>
      <c r="J84" s="30"/>
      <c r="K84" s="30"/>
      <c r="L84" s="25"/>
      <c r="N84" s="12"/>
      <c r="O84" s="12"/>
    </row>
    <row r="85" spans="1:15" ht="15" customHeight="1" x14ac:dyDescent="0.2">
      <c r="B85" s="44" t="s">
        <v>80</v>
      </c>
      <c r="C85" s="72">
        <v>3</v>
      </c>
      <c r="D85" s="45">
        <v>1</v>
      </c>
      <c r="E85" s="56"/>
      <c r="F85" s="70">
        <v>0</v>
      </c>
      <c r="G85" s="71">
        <f t="shared" si="2"/>
        <v>0</v>
      </c>
      <c r="H85" s="38"/>
      <c r="I85" s="41"/>
      <c r="J85" s="30"/>
      <c r="K85" s="30"/>
      <c r="L85" s="25"/>
      <c r="N85" s="12"/>
      <c r="O85" s="12"/>
    </row>
    <row r="86" spans="1:15" s="13" customFormat="1" ht="15" customHeight="1" x14ac:dyDescent="0.2">
      <c r="A86" s="1"/>
      <c r="B86" s="46" t="s">
        <v>81</v>
      </c>
      <c r="C86" s="73">
        <v>3</v>
      </c>
      <c r="D86" s="48">
        <v>1</v>
      </c>
      <c r="E86" s="56"/>
      <c r="F86" s="70">
        <v>0</v>
      </c>
      <c r="G86" s="71">
        <f t="shared" si="2"/>
        <v>0</v>
      </c>
      <c r="H86" s="38"/>
      <c r="I86" s="41"/>
      <c r="J86" s="30"/>
      <c r="K86" s="30"/>
      <c r="L86" s="24"/>
      <c r="M86" s="7"/>
      <c r="N86" s="12"/>
      <c r="O86" s="12"/>
    </row>
    <row r="87" spans="1:15" ht="15" customHeight="1" x14ac:dyDescent="0.2">
      <c r="B87" s="44" t="s">
        <v>82</v>
      </c>
      <c r="C87" s="72">
        <v>3</v>
      </c>
      <c r="D87" s="45">
        <v>1</v>
      </c>
      <c r="E87" s="56"/>
      <c r="F87" s="70">
        <v>0</v>
      </c>
      <c r="G87" s="71">
        <f t="shared" si="2"/>
        <v>0</v>
      </c>
      <c r="H87" s="38"/>
      <c r="I87" s="41"/>
      <c r="J87" s="30"/>
      <c r="K87" s="30"/>
      <c r="L87" s="25"/>
      <c r="N87" s="12"/>
      <c r="O87" s="12"/>
    </row>
    <row r="88" spans="1:15" ht="15" customHeight="1" x14ac:dyDescent="0.2">
      <c r="B88" s="46" t="s">
        <v>83</v>
      </c>
      <c r="C88" s="73">
        <v>3</v>
      </c>
      <c r="D88" s="48">
        <v>1</v>
      </c>
      <c r="E88" s="56"/>
      <c r="F88" s="70">
        <v>0</v>
      </c>
      <c r="G88" s="71">
        <f t="shared" si="2"/>
        <v>0</v>
      </c>
      <c r="H88" s="38"/>
      <c r="I88" s="41"/>
      <c r="J88" s="30"/>
      <c r="K88" s="30"/>
      <c r="L88" s="26"/>
      <c r="N88" s="12"/>
      <c r="O88" s="12"/>
    </row>
    <row r="89" spans="1:15" ht="15" customHeight="1" x14ac:dyDescent="0.2">
      <c r="B89" s="74" t="s">
        <v>84</v>
      </c>
      <c r="C89" s="72">
        <v>1</v>
      </c>
      <c r="D89" s="45">
        <v>1</v>
      </c>
      <c r="E89" s="56"/>
      <c r="F89" s="70">
        <v>0</v>
      </c>
      <c r="G89" s="71">
        <f t="shared" si="2"/>
        <v>0</v>
      </c>
      <c r="H89" s="38"/>
      <c r="I89" s="41"/>
      <c r="J89" s="30"/>
      <c r="K89" s="30"/>
      <c r="L89" s="24"/>
      <c r="N89" s="12"/>
      <c r="O89" s="12"/>
    </row>
    <row r="90" spans="1:15" s="13" customFormat="1" ht="15" customHeight="1" x14ac:dyDescent="0.2">
      <c r="A90" s="1"/>
      <c r="B90" s="49" t="s">
        <v>85</v>
      </c>
      <c r="C90" s="73">
        <v>1</v>
      </c>
      <c r="D90" s="48">
        <v>1</v>
      </c>
      <c r="E90" s="56"/>
      <c r="F90" s="70">
        <v>0</v>
      </c>
      <c r="G90" s="71">
        <f t="shared" si="2"/>
        <v>0</v>
      </c>
      <c r="H90" s="38"/>
      <c r="I90" s="41"/>
      <c r="J90" s="30"/>
      <c r="K90" s="30"/>
      <c r="L90" s="24"/>
      <c r="M90" s="7"/>
      <c r="N90" s="12"/>
      <c r="O90" s="12"/>
    </row>
    <row r="91" spans="1:15" s="13" customFormat="1" ht="15" customHeight="1" x14ac:dyDescent="0.2">
      <c r="A91" s="1"/>
      <c r="B91" s="44" t="s">
        <v>86</v>
      </c>
      <c r="C91" s="72">
        <v>4</v>
      </c>
      <c r="D91" s="45">
        <v>1</v>
      </c>
      <c r="E91" s="56"/>
      <c r="F91" s="70">
        <v>0</v>
      </c>
      <c r="G91" s="71">
        <f t="shared" si="2"/>
        <v>0</v>
      </c>
      <c r="H91" s="38"/>
      <c r="I91" s="41"/>
      <c r="J91" s="30"/>
      <c r="K91" s="30"/>
      <c r="L91" s="24"/>
      <c r="M91" s="7"/>
      <c r="N91" s="12"/>
      <c r="O91" s="12"/>
    </row>
    <row r="92" spans="1:15" ht="15" customHeight="1" x14ac:dyDescent="0.2">
      <c r="B92" s="46" t="s">
        <v>87</v>
      </c>
      <c r="C92" s="73">
        <v>4</v>
      </c>
      <c r="D92" s="48">
        <v>1</v>
      </c>
      <c r="E92" s="56"/>
      <c r="F92" s="70">
        <v>0</v>
      </c>
      <c r="G92" s="71">
        <f t="shared" si="2"/>
        <v>0</v>
      </c>
      <c r="H92" s="38"/>
      <c r="I92" s="41"/>
      <c r="J92" s="30"/>
      <c r="K92" s="30"/>
      <c r="L92" s="24"/>
      <c r="N92" s="12"/>
      <c r="O92" s="12"/>
    </row>
    <row r="93" spans="1:15" ht="15" customHeight="1" x14ac:dyDescent="0.2">
      <c r="B93" s="44" t="s">
        <v>88</v>
      </c>
      <c r="C93" s="72">
        <v>2</v>
      </c>
      <c r="D93" s="45">
        <v>1</v>
      </c>
      <c r="E93" s="56"/>
      <c r="F93" s="70">
        <v>0</v>
      </c>
      <c r="G93" s="71">
        <f t="shared" si="2"/>
        <v>0</v>
      </c>
      <c r="H93" s="38"/>
      <c r="I93" s="41"/>
      <c r="J93" s="30"/>
      <c r="K93" s="30"/>
      <c r="L93" s="25"/>
      <c r="N93" s="12"/>
      <c r="O93" s="12"/>
    </row>
    <row r="94" spans="1:15" s="13" customFormat="1" ht="15" customHeight="1" x14ac:dyDescent="0.2">
      <c r="A94" s="1"/>
      <c r="B94" s="46" t="s">
        <v>89</v>
      </c>
      <c r="C94" s="73">
        <v>2</v>
      </c>
      <c r="D94" s="48">
        <v>1</v>
      </c>
      <c r="E94" s="56"/>
      <c r="F94" s="70">
        <v>0</v>
      </c>
      <c r="G94" s="71">
        <f t="shared" si="2"/>
        <v>0</v>
      </c>
      <c r="H94" s="38"/>
      <c r="I94" s="41"/>
      <c r="J94" s="30"/>
      <c r="K94" s="30"/>
      <c r="L94" s="25"/>
      <c r="M94" s="7"/>
      <c r="N94" s="12"/>
      <c r="O94" s="12"/>
    </row>
    <row r="95" spans="1:15" s="13" customFormat="1" ht="15" customHeight="1" x14ac:dyDescent="0.2">
      <c r="A95" s="1"/>
      <c r="B95" s="44" t="s">
        <v>90</v>
      </c>
      <c r="C95" s="72">
        <v>2</v>
      </c>
      <c r="D95" s="45">
        <v>1</v>
      </c>
      <c r="E95" s="56"/>
      <c r="F95" s="70">
        <v>0</v>
      </c>
      <c r="G95" s="71">
        <f t="shared" si="2"/>
        <v>0</v>
      </c>
      <c r="H95" s="38"/>
      <c r="I95" s="41"/>
      <c r="J95" s="30"/>
      <c r="K95" s="30"/>
      <c r="L95" s="25"/>
      <c r="M95" s="7"/>
      <c r="N95" s="12"/>
      <c r="O95" s="12"/>
    </row>
    <row r="96" spans="1:15" ht="15" customHeight="1" x14ac:dyDescent="0.2">
      <c r="B96" s="46" t="s">
        <v>91</v>
      </c>
      <c r="C96" s="73">
        <v>2</v>
      </c>
      <c r="D96" s="48">
        <v>1</v>
      </c>
      <c r="E96" s="56"/>
      <c r="F96" s="70">
        <v>0</v>
      </c>
      <c r="G96" s="71">
        <f t="shared" si="2"/>
        <v>0</v>
      </c>
      <c r="H96" s="38"/>
      <c r="I96" s="41"/>
      <c r="J96" s="30"/>
      <c r="K96" s="30"/>
      <c r="L96" s="24"/>
      <c r="N96" s="12"/>
      <c r="O96" s="12"/>
    </row>
    <row r="97" spans="1:15" ht="15" customHeight="1" x14ac:dyDescent="0.2">
      <c r="B97" s="44" t="s">
        <v>92</v>
      </c>
      <c r="C97" s="72">
        <v>2</v>
      </c>
      <c r="D97" s="45">
        <v>1</v>
      </c>
      <c r="E97" s="56"/>
      <c r="F97" s="70">
        <v>0</v>
      </c>
      <c r="G97" s="71">
        <f t="shared" si="2"/>
        <v>0</v>
      </c>
      <c r="H97" s="38"/>
      <c r="I97" s="41"/>
      <c r="J97" s="30"/>
      <c r="K97" s="30"/>
      <c r="L97" s="24"/>
      <c r="N97" s="12"/>
      <c r="O97" s="12"/>
    </row>
    <row r="98" spans="1:15" ht="15" customHeight="1" x14ac:dyDescent="0.2">
      <c r="B98" s="46" t="s">
        <v>93</v>
      </c>
      <c r="C98" s="73">
        <v>1</v>
      </c>
      <c r="D98" s="48">
        <v>1</v>
      </c>
      <c r="E98" s="56"/>
      <c r="F98" s="70">
        <v>0</v>
      </c>
      <c r="G98" s="71">
        <f t="shared" si="2"/>
        <v>0</v>
      </c>
      <c r="H98" s="38"/>
      <c r="I98" s="41"/>
      <c r="J98" s="30"/>
      <c r="K98" s="30"/>
      <c r="L98" s="24"/>
      <c r="N98" s="12"/>
      <c r="O98" s="12"/>
    </row>
    <row r="99" spans="1:15" s="13" customFormat="1" ht="15" customHeight="1" x14ac:dyDescent="0.2">
      <c r="A99" s="1"/>
      <c r="B99" s="74" t="s">
        <v>94</v>
      </c>
      <c r="C99" s="72">
        <v>1</v>
      </c>
      <c r="D99" s="45">
        <v>1</v>
      </c>
      <c r="E99" s="56"/>
      <c r="F99" s="70">
        <v>0</v>
      </c>
      <c r="G99" s="71">
        <f t="shared" si="2"/>
        <v>0</v>
      </c>
      <c r="H99" s="38"/>
      <c r="I99" s="41"/>
      <c r="J99" s="30"/>
      <c r="K99" s="30"/>
      <c r="L99" s="24"/>
      <c r="M99" s="7"/>
      <c r="N99" s="12"/>
      <c r="O99" s="12"/>
    </row>
    <row r="100" spans="1:15" s="13" customFormat="1" ht="15" customHeight="1" x14ac:dyDescent="0.2">
      <c r="A100" s="1"/>
      <c r="B100" s="49" t="s">
        <v>95</v>
      </c>
      <c r="C100" s="73">
        <v>1</v>
      </c>
      <c r="D100" s="48">
        <v>1</v>
      </c>
      <c r="E100" s="56"/>
      <c r="F100" s="70">
        <v>0</v>
      </c>
      <c r="G100" s="71">
        <f t="shared" si="2"/>
        <v>0</v>
      </c>
      <c r="H100" s="38"/>
      <c r="I100" s="41"/>
      <c r="J100" s="30"/>
      <c r="K100" s="30"/>
      <c r="L100" s="24"/>
      <c r="M100" s="7"/>
      <c r="N100" s="12"/>
      <c r="O100" s="12"/>
    </row>
    <row r="101" spans="1:15" s="13" customFormat="1" ht="15" customHeight="1" x14ac:dyDescent="0.2">
      <c r="A101" s="1"/>
      <c r="B101" s="44" t="s">
        <v>96</v>
      </c>
      <c r="C101" s="72">
        <v>3</v>
      </c>
      <c r="D101" s="45">
        <v>1</v>
      </c>
      <c r="E101" s="56"/>
      <c r="F101" s="70">
        <v>0</v>
      </c>
      <c r="G101" s="71">
        <f t="shared" si="2"/>
        <v>0</v>
      </c>
      <c r="H101" s="38"/>
      <c r="I101" s="41"/>
      <c r="J101" s="30"/>
      <c r="K101" s="30"/>
      <c r="L101" s="24"/>
      <c r="M101" s="7"/>
      <c r="N101" s="12"/>
      <c r="O101" s="12"/>
    </row>
    <row r="102" spans="1:15" s="13" customFormat="1" ht="15" customHeight="1" x14ac:dyDescent="0.2">
      <c r="A102" s="1"/>
      <c r="B102" s="46" t="s">
        <v>97</v>
      </c>
      <c r="C102" s="73">
        <v>4</v>
      </c>
      <c r="D102" s="48">
        <v>1</v>
      </c>
      <c r="E102" s="56"/>
      <c r="F102" s="70">
        <v>0</v>
      </c>
      <c r="G102" s="71">
        <f t="shared" si="2"/>
        <v>0</v>
      </c>
      <c r="H102" s="38"/>
      <c r="I102" s="41"/>
      <c r="J102" s="30"/>
      <c r="K102" s="30"/>
      <c r="L102" s="24"/>
      <c r="M102" s="7"/>
      <c r="N102" s="12"/>
      <c r="O102" s="12"/>
    </row>
    <row r="103" spans="1:15" s="13" customFormat="1" ht="15" customHeight="1" x14ac:dyDescent="0.2">
      <c r="A103" s="1"/>
      <c r="B103" s="44" t="s">
        <v>98</v>
      </c>
      <c r="C103" s="72">
        <v>4</v>
      </c>
      <c r="D103" s="45">
        <v>1</v>
      </c>
      <c r="E103" s="56"/>
      <c r="F103" s="70">
        <v>0</v>
      </c>
      <c r="G103" s="71">
        <f t="shared" si="2"/>
        <v>0</v>
      </c>
      <c r="H103" s="38"/>
      <c r="I103" s="41"/>
      <c r="J103" s="30"/>
      <c r="K103" s="30"/>
      <c r="L103" s="24"/>
      <c r="M103" s="7"/>
      <c r="N103" s="12"/>
      <c r="O103" s="12"/>
    </row>
    <row r="104" spans="1:15" ht="15" customHeight="1" x14ac:dyDescent="0.2">
      <c r="B104" s="46" t="s">
        <v>99</v>
      </c>
      <c r="C104" s="73">
        <v>4</v>
      </c>
      <c r="D104" s="48">
        <v>1</v>
      </c>
      <c r="E104" s="56"/>
      <c r="F104" s="70">
        <v>0</v>
      </c>
      <c r="G104" s="71">
        <f t="shared" si="2"/>
        <v>0</v>
      </c>
      <c r="H104" s="38"/>
      <c r="I104" s="41"/>
      <c r="J104" s="30"/>
      <c r="K104" s="30"/>
      <c r="L104" s="24"/>
      <c r="N104" s="12"/>
      <c r="O104" s="12"/>
    </row>
    <row r="105" spans="1:15" ht="15" customHeight="1" x14ac:dyDescent="0.2">
      <c r="B105" s="44" t="s">
        <v>100</v>
      </c>
      <c r="C105" s="72">
        <v>2</v>
      </c>
      <c r="D105" s="45">
        <v>1</v>
      </c>
      <c r="E105" s="56"/>
      <c r="F105" s="70">
        <v>0</v>
      </c>
      <c r="G105" s="71">
        <f t="shared" si="2"/>
        <v>0</v>
      </c>
      <c r="H105" s="38"/>
      <c r="I105" s="41"/>
      <c r="J105" s="30"/>
      <c r="K105" s="30"/>
      <c r="L105" s="24"/>
      <c r="N105" s="12"/>
      <c r="O105" s="12"/>
    </row>
    <row r="106" spans="1:15" s="13" customFormat="1" ht="15" customHeight="1" x14ac:dyDescent="0.2">
      <c r="A106" s="1"/>
      <c r="B106" s="46" t="s">
        <v>101</v>
      </c>
      <c r="C106" s="73">
        <v>2</v>
      </c>
      <c r="D106" s="48">
        <v>1</v>
      </c>
      <c r="E106" s="56"/>
      <c r="F106" s="70">
        <v>0</v>
      </c>
      <c r="G106" s="71">
        <f t="shared" si="2"/>
        <v>0</v>
      </c>
      <c r="H106" s="38"/>
      <c r="I106" s="41"/>
      <c r="J106" s="30"/>
      <c r="K106" s="30"/>
      <c r="L106" s="24"/>
      <c r="M106" s="7"/>
      <c r="N106" s="12"/>
      <c r="O106" s="12"/>
    </row>
    <row r="107" spans="1:15" s="13" customFormat="1" ht="15" customHeight="1" x14ac:dyDescent="0.2">
      <c r="A107" s="1"/>
      <c r="B107" s="44" t="s">
        <v>102</v>
      </c>
      <c r="C107" s="72">
        <v>2</v>
      </c>
      <c r="D107" s="45">
        <v>1</v>
      </c>
      <c r="E107" s="56"/>
      <c r="F107" s="70">
        <v>0</v>
      </c>
      <c r="G107" s="71">
        <f t="shared" si="2"/>
        <v>0</v>
      </c>
      <c r="H107" s="38"/>
      <c r="I107" s="41"/>
      <c r="J107" s="30"/>
      <c r="K107" s="30"/>
      <c r="L107" s="24"/>
      <c r="M107" s="7"/>
      <c r="N107" s="12"/>
      <c r="O107" s="12"/>
    </row>
    <row r="108" spans="1:15" s="13" customFormat="1" ht="15" customHeight="1" x14ac:dyDescent="0.2">
      <c r="A108" s="1"/>
      <c r="B108" s="46" t="s">
        <v>103</v>
      </c>
      <c r="C108" s="73">
        <v>2</v>
      </c>
      <c r="D108" s="48">
        <v>1</v>
      </c>
      <c r="E108" s="56"/>
      <c r="F108" s="70">
        <v>0</v>
      </c>
      <c r="G108" s="71">
        <f t="shared" si="2"/>
        <v>0</v>
      </c>
      <c r="H108" s="38"/>
      <c r="I108" s="41"/>
      <c r="J108" s="30"/>
      <c r="K108" s="30"/>
      <c r="L108" s="24"/>
      <c r="M108" s="7"/>
      <c r="N108" s="12"/>
      <c r="O108" s="12"/>
    </row>
    <row r="109" spans="1:15" ht="15" customHeight="1" x14ac:dyDescent="0.2">
      <c r="B109" s="44" t="s">
        <v>98</v>
      </c>
      <c r="C109" s="72">
        <v>2</v>
      </c>
      <c r="D109" s="45">
        <v>1</v>
      </c>
      <c r="E109" s="56"/>
      <c r="F109" s="70">
        <v>0</v>
      </c>
      <c r="G109" s="71">
        <f t="shared" si="2"/>
        <v>0</v>
      </c>
      <c r="H109" s="38"/>
      <c r="I109" s="41"/>
      <c r="J109" s="30"/>
      <c r="K109" s="30"/>
      <c r="L109" s="24"/>
      <c r="N109" s="12"/>
      <c r="O109" s="12"/>
    </row>
    <row r="110" spans="1:15" ht="15" customHeight="1" x14ac:dyDescent="0.2">
      <c r="B110" s="46" t="s">
        <v>98</v>
      </c>
      <c r="C110" s="73">
        <v>2</v>
      </c>
      <c r="D110" s="48">
        <v>1</v>
      </c>
      <c r="E110" s="56"/>
      <c r="F110" s="70">
        <v>0</v>
      </c>
      <c r="G110" s="71">
        <f t="shared" si="2"/>
        <v>0</v>
      </c>
      <c r="H110" s="38"/>
      <c r="I110" s="41"/>
      <c r="J110" s="30"/>
      <c r="K110" s="30"/>
      <c r="L110" s="24"/>
      <c r="N110" s="12"/>
      <c r="O110" s="12"/>
    </row>
    <row r="111" spans="1:15" ht="15" customHeight="1" x14ac:dyDescent="0.2">
      <c r="B111" s="46" t="s">
        <v>104</v>
      </c>
      <c r="C111" s="73">
        <v>2</v>
      </c>
      <c r="D111" s="48">
        <v>1</v>
      </c>
      <c r="E111" s="56"/>
      <c r="F111" s="70">
        <v>0</v>
      </c>
      <c r="G111" s="71">
        <f t="shared" si="2"/>
        <v>0</v>
      </c>
      <c r="H111" s="38"/>
      <c r="I111" s="41"/>
      <c r="J111" s="30"/>
      <c r="K111" s="30"/>
      <c r="L111" s="24"/>
      <c r="N111" s="12"/>
      <c r="O111" s="12"/>
    </row>
    <row r="112" spans="1:15" s="13" customFormat="1" ht="15" customHeight="1" x14ac:dyDescent="0.2">
      <c r="A112" s="1"/>
      <c r="B112" s="44" t="s">
        <v>105</v>
      </c>
      <c r="C112" s="72">
        <v>2</v>
      </c>
      <c r="D112" s="45">
        <v>1</v>
      </c>
      <c r="E112" s="56"/>
      <c r="F112" s="70">
        <v>0</v>
      </c>
      <c r="G112" s="71">
        <f t="shared" si="2"/>
        <v>0</v>
      </c>
      <c r="H112" s="38"/>
      <c r="I112" s="41"/>
      <c r="J112" s="30"/>
      <c r="K112" s="30"/>
      <c r="L112" s="26"/>
      <c r="M112" s="7"/>
      <c r="N112" s="12"/>
      <c r="O112" s="12"/>
    </row>
    <row r="113" spans="1:15" s="13" customFormat="1" ht="15" customHeight="1" x14ac:dyDescent="0.2">
      <c r="A113" s="1"/>
      <c r="B113" s="46" t="s">
        <v>106</v>
      </c>
      <c r="C113" s="73">
        <v>1</v>
      </c>
      <c r="D113" s="48">
        <v>1</v>
      </c>
      <c r="E113" s="56"/>
      <c r="F113" s="70">
        <v>0</v>
      </c>
      <c r="G113" s="71">
        <f t="shared" si="2"/>
        <v>0</v>
      </c>
      <c r="H113" s="38"/>
      <c r="I113" s="41"/>
      <c r="J113" s="30"/>
      <c r="K113" s="30"/>
      <c r="L113" s="24"/>
      <c r="M113" s="7"/>
      <c r="N113" s="12"/>
      <c r="O113" s="12"/>
    </row>
    <row r="114" spans="1:15" ht="15" customHeight="1" x14ac:dyDescent="0.2">
      <c r="B114" s="44" t="s">
        <v>107</v>
      </c>
      <c r="C114" s="72">
        <v>1</v>
      </c>
      <c r="D114" s="45">
        <v>1</v>
      </c>
      <c r="E114" s="56"/>
      <c r="F114" s="70">
        <v>0</v>
      </c>
      <c r="G114" s="71">
        <f t="shared" si="2"/>
        <v>0</v>
      </c>
      <c r="H114" s="38"/>
      <c r="I114" s="41"/>
      <c r="J114" s="30"/>
      <c r="K114" s="30"/>
      <c r="L114" s="24"/>
      <c r="N114" s="12"/>
      <c r="O114" s="12"/>
    </row>
    <row r="115" spans="1:15" ht="15" customHeight="1" x14ac:dyDescent="0.2">
      <c r="B115" s="46" t="s">
        <v>108</v>
      </c>
      <c r="C115" s="73">
        <v>1</v>
      </c>
      <c r="D115" s="48">
        <v>1</v>
      </c>
      <c r="E115" s="56"/>
      <c r="F115" s="70">
        <v>0</v>
      </c>
      <c r="G115" s="71">
        <f t="shared" si="2"/>
        <v>0</v>
      </c>
      <c r="H115" s="38"/>
      <c r="I115" s="41"/>
      <c r="J115" s="30"/>
      <c r="K115" s="30"/>
      <c r="L115" s="24"/>
      <c r="N115" s="12"/>
      <c r="O115" s="12"/>
    </row>
    <row r="116" spans="1:15" s="13" customFormat="1" ht="15" customHeight="1" x14ac:dyDescent="0.2">
      <c r="A116" s="1"/>
      <c r="B116" s="44" t="s">
        <v>109</v>
      </c>
      <c r="C116" s="72">
        <v>1</v>
      </c>
      <c r="D116" s="45">
        <v>1</v>
      </c>
      <c r="E116" s="56"/>
      <c r="F116" s="70">
        <v>0</v>
      </c>
      <c r="G116" s="71">
        <f t="shared" si="2"/>
        <v>0</v>
      </c>
      <c r="H116" s="38"/>
      <c r="I116" s="41"/>
      <c r="J116" s="30"/>
      <c r="K116" s="30"/>
      <c r="L116" s="24"/>
      <c r="M116" s="7"/>
      <c r="N116" s="12"/>
      <c r="O116" s="12"/>
    </row>
    <row r="117" spans="1:15" s="13" customFormat="1" ht="15" customHeight="1" x14ac:dyDescent="0.2">
      <c r="A117" s="1"/>
      <c r="B117" s="46" t="s">
        <v>110</v>
      </c>
      <c r="C117" s="73">
        <v>1</v>
      </c>
      <c r="D117" s="48">
        <v>1</v>
      </c>
      <c r="E117" s="56"/>
      <c r="F117" s="70">
        <v>0</v>
      </c>
      <c r="G117" s="71">
        <f t="shared" si="2"/>
        <v>0</v>
      </c>
      <c r="H117" s="38"/>
      <c r="I117" s="41"/>
      <c r="J117" s="30"/>
      <c r="K117" s="30"/>
      <c r="L117" s="24"/>
      <c r="M117" s="7"/>
      <c r="N117" s="12"/>
      <c r="O117" s="12"/>
    </row>
    <row r="118" spans="1:15" s="13" customFormat="1" ht="15" customHeight="1" x14ac:dyDescent="0.2">
      <c r="A118" s="1"/>
      <c r="B118" s="44" t="s">
        <v>111</v>
      </c>
      <c r="C118" s="72">
        <v>2</v>
      </c>
      <c r="D118" s="45">
        <v>1</v>
      </c>
      <c r="E118" s="56"/>
      <c r="F118" s="70">
        <v>0</v>
      </c>
      <c r="G118" s="71">
        <f t="shared" si="2"/>
        <v>0</v>
      </c>
      <c r="H118" s="38"/>
      <c r="I118" s="41"/>
      <c r="J118" s="30"/>
      <c r="K118" s="30"/>
      <c r="L118" s="25"/>
      <c r="N118" s="12"/>
      <c r="O118" s="12"/>
    </row>
    <row r="119" spans="1:15" ht="15" customHeight="1" x14ac:dyDescent="0.2">
      <c r="B119" s="46" t="s">
        <v>112</v>
      </c>
      <c r="C119" s="73">
        <v>2</v>
      </c>
      <c r="D119" s="48">
        <v>1</v>
      </c>
      <c r="E119" s="56"/>
      <c r="F119" s="70">
        <v>0</v>
      </c>
      <c r="G119" s="71">
        <f t="shared" si="2"/>
        <v>0</v>
      </c>
      <c r="H119" s="38"/>
      <c r="I119" s="41"/>
      <c r="J119" s="30"/>
      <c r="K119" s="30"/>
      <c r="L119" s="24"/>
      <c r="N119" s="12"/>
      <c r="O119" s="12"/>
    </row>
    <row r="120" spans="1:15" ht="15" customHeight="1" x14ac:dyDescent="0.2">
      <c r="B120" s="44" t="s">
        <v>113</v>
      </c>
      <c r="C120" s="72">
        <v>2</v>
      </c>
      <c r="D120" s="45">
        <v>1</v>
      </c>
      <c r="E120" s="56"/>
      <c r="F120" s="70">
        <v>0</v>
      </c>
      <c r="G120" s="71">
        <f t="shared" si="2"/>
        <v>0</v>
      </c>
      <c r="H120" s="38"/>
      <c r="I120" s="41"/>
      <c r="J120" s="30"/>
      <c r="K120" s="30"/>
      <c r="L120" s="25"/>
      <c r="N120" s="12"/>
      <c r="O120" s="12"/>
    </row>
    <row r="121" spans="1:15" ht="15" customHeight="1" x14ac:dyDescent="0.2">
      <c r="B121" s="46" t="s">
        <v>114</v>
      </c>
      <c r="C121" s="73">
        <v>2</v>
      </c>
      <c r="D121" s="48">
        <v>1</v>
      </c>
      <c r="E121" s="56"/>
      <c r="F121" s="70">
        <v>0</v>
      </c>
      <c r="G121" s="71">
        <f t="shared" si="2"/>
        <v>0</v>
      </c>
      <c r="H121" s="38"/>
      <c r="I121" s="41"/>
      <c r="J121" s="30"/>
      <c r="K121" s="30"/>
      <c r="L121" s="25"/>
      <c r="N121" s="12"/>
      <c r="O121" s="12"/>
    </row>
    <row r="122" spans="1:15" s="13" customFormat="1" ht="15" customHeight="1" x14ac:dyDescent="0.2">
      <c r="A122" s="1"/>
      <c r="B122" s="44" t="s">
        <v>115</v>
      </c>
      <c r="C122" s="72">
        <v>2</v>
      </c>
      <c r="D122" s="45">
        <v>1</v>
      </c>
      <c r="E122" s="56"/>
      <c r="F122" s="70">
        <v>0</v>
      </c>
      <c r="G122" s="71">
        <f t="shared" si="2"/>
        <v>0</v>
      </c>
      <c r="H122" s="38"/>
      <c r="I122" s="41"/>
      <c r="J122" s="30"/>
      <c r="K122" s="30"/>
      <c r="L122" s="25"/>
      <c r="M122" s="7"/>
      <c r="N122" s="12"/>
      <c r="O122" s="12"/>
    </row>
    <row r="123" spans="1:15" ht="15" customHeight="1" x14ac:dyDescent="0.2">
      <c r="B123" s="46" t="s">
        <v>116</v>
      </c>
      <c r="C123" s="73">
        <v>2</v>
      </c>
      <c r="D123" s="48">
        <v>1</v>
      </c>
      <c r="E123" s="56"/>
      <c r="F123" s="70">
        <v>0</v>
      </c>
      <c r="G123" s="71">
        <f t="shared" si="2"/>
        <v>0</v>
      </c>
      <c r="H123" s="38"/>
      <c r="I123" s="41"/>
      <c r="J123" s="30"/>
      <c r="K123" s="30"/>
      <c r="L123" s="24"/>
      <c r="N123" s="12"/>
      <c r="O123" s="12"/>
    </row>
    <row r="124" spans="1:15" ht="15" customHeight="1" x14ac:dyDescent="0.2">
      <c r="B124" s="44" t="s">
        <v>117</v>
      </c>
      <c r="C124" s="72">
        <v>2</v>
      </c>
      <c r="D124" s="45">
        <v>1</v>
      </c>
      <c r="E124" s="56"/>
      <c r="F124" s="70">
        <v>0</v>
      </c>
      <c r="G124" s="71">
        <f t="shared" si="2"/>
        <v>0</v>
      </c>
      <c r="H124" s="38"/>
      <c r="I124" s="41"/>
      <c r="J124" s="30"/>
      <c r="K124" s="30"/>
      <c r="L124" s="25"/>
      <c r="N124" s="12"/>
      <c r="O124" s="12"/>
    </row>
    <row r="125" spans="1:15" ht="15" customHeight="1" x14ac:dyDescent="0.2">
      <c r="B125" s="46" t="s">
        <v>118</v>
      </c>
      <c r="C125" s="73">
        <v>2</v>
      </c>
      <c r="D125" s="48">
        <v>1</v>
      </c>
      <c r="E125" s="56"/>
      <c r="F125" s="70">
        <v>0</v>
      </c>
      <c r="G125" s="71">
        <f t="shared" si="2"/>
        <v>0</v>
      </c>
      <c r="H125" s="38"/>
      <c r="I125" s="41"/>
      <c r="J125" s="30"/>
      <c r="K125" s="30"/>
      <c r="L125" s="25"/>
      <c r="N125" s="12"/>
      <c r="O125" s="12"/>
    </row>
    <row r="126" spans="1:15" ht="15" customHeight="1" x14ac:dyDescent="0.2">
      <c r="B126" s="44" t="s">
        <v>119</v>
      </c>
      <c r="C126" s="72">
        <v>2</v>
      </c>
      <c r="D126" s="45">
        <v>1</v>
      </c>
      <c r="E126" s="56"/>
      <c r="F126" s="70">
        <v>0</v>
      </c>
      <c r="G126" s="71">
        <f t="shared" si="2"/>
        <v>0</v>
      </c>
      <c r="H126" s="38"/>
      <c r="I126" s="41"/>
      <c r="J126" s="30"/>
      <c r="K126" s="30"/>
      <c r="L126" s="24"/>
      <c r="N126" s="12"/>
      <c r="O126" s="12"/>
    </row>
    <row r="127" spans="1:15" ht="15" customHeight="1" x14ac:dyDescent="0.2">
      <c r="B127" s="46" t="s">
        <v>120</v>
      </c>
      <c r="C127" s="73">
        <v>2</v>
      </c>
      <c r="D127" s="48">
        <v>1</v>
      </c>
      <c r="E127" s="56"/>
      <c r="F127" s="70">
        <v>0</v>
      </c>
      <c r="G127" s="71">
        <f t="shared" si="2"/>
        <v>0</v>
      </c>
      <c r="H127" s="38"/>
      <c r="I127" s="41"/>
      <c r="J127" s="30"/>
      <c r="K127" s="30"/>
      <c r="L127" s="25"/>
      <c r="N127" s="12"/>
      <c r="O127" s="12"/>
    </row>
    <row r="128" spans="1:15" ht="15" customHeight="1" x14ac:dyDescent="0.2">
      <c r="B128" s="44" t="s">
        <v>121</v>
      </c>
      <c r="C128" s="72">
        <v>2</v>
      </c>
      <c r="D128" s="45">
        <v>1</v>
      </c>
      <c r="E128" s="56"/>
      <c r="F128" s="70">
        <v>0</v>
      </c>
      <c r="G128" s="71">
        <f t="shared" si="2"/>
        <v>0</v>
      </c>
      <c r="H128" s="38"/>
      <c r="I128" s="41"/>
      <c r="J128" s="30"/>
      <c r="K128" s="30"/>
      <c r="L128" s="24"/>
      <c r="N128" s="12"/>
      <c r="O128" s="12"/>
    </row>
    <row r="129" spans="1:15" ht="15" customHeight="1" x14ac:dyDescent="0.2">
      <c r="B129" s="46" t="s">
        <v>122</v>
      </c>
      <c r="C129" s="73">
        <v>2</v>
      </c>
      <c r="D129" s="48">
        <v>1</v>
      </c>
      <c r="E129" s="56"/>
      <c r="F129" s="70">
        <v>0</v>
      </c>
      <c r="G129" s="71">
        <f t="shared" si="2"/>
        <v>0</v>
      </c>
      <c r="H129" s="38"/>
      <c r="I129" s="41"/>
      <c r="J129" s="30"/>
      <c r="K129" s="30"/>
      <c r="L129" s="26"/>
      <c r="N129" s="12"/>
      <c r="O129" s="12"/>
    </row>
    <row r="130" spans="1:15" s="13" customFormat="1" ht="15" customHeight="1" x14ac:dyDescent="0.2">
      <c r="A130" s="1"/>
      <c r="B130" s="44" t="s">
        <v>123</v>
      </c>
      <c r="C130" s="72">
        <v>2</v>
      </c>
      <c r="D130" s="45">
        <v>1</v>
      </c>
      <c r="E130" s="56"/>
      <c r="F130" s="70">
        <v>0</v>
      </c>
      <c r="G130" s="71">
        <f t="shared" si="2"/>
        <v>0</v>
      </c>
      <c r="H130" s="38"/>
      <c r="I130" s="41"/>
      <c r="J130" s="30"/>
      <c r="K130" s="30"/>
      <c r="L130" s="26"/>
      <c r="N130" s="12"/>
      <c r="O130" s="12"/>
    </row>
    <row r="131" spans="1:15" s="13" customFormat="1" ht="15" customHeight="1" x14ac:dyDescent="0.2">
      <c r="A131" s="1"/>
      <c r="B131" s="46" t="s">
        <v>124</v>
      </c>
      <c r="C131" s="73">
        <v>2</v>
      </c>
      <c r="D131" s="48">
        <v>1</v>
      </c>
      <c r="E131" s="56"/>
      <c r="F131" s="70">
        <v>0</v>
      </c>
      <c r="G131" s="71">
        <f t="shared" si="2"/>
        <v>0</v>
      </c>
      <c r="H131" s="38"/>
      <c r="I131" s="41"/>
      <c r="J131" s="30"/>
      <c r="K131" s="30"/>
      <c r="L131" s="26"/>
      <c r="N131" s="12"/>
      <c r="O131" s="12"/>
    </row>
    <row r="132" spans="1:15" s="13" customFormat="1" ht="15" customHeight="1" x14ac:dyDescent="0.2">
      <c r="A132" s="1"/>
      <c r="B132" s="44" t="s">
        <v>125</v>
      </c>
      <c r="C132" s="72">
        <v>2</v>
      </c>
      <c r="D132" s="45">
        <v>1</v>
      </c>
      <c r="E132" s="56"/>
      <c r="F132" s="70">
        <v>0</v>
      </c>
      <c r="G132" s="71">
        <f t="shared" si="2"/>
        <v>0</v>
      </c>
      <c r="H132" s="38"/>
      <c r="I132" s="41"/>
      <c r="J132" s="30"/>
      <c r="K132" s="30"/>
      <c r="L132" s="26"/>
      <c r="N132" s="12"/>
      <c r="O132" s="12"/>
    </row>
    <row r="133" spans="1:15" s="13" customFormat="1" ht="15" customHeight="1" x14ac:dyDescent="0.2">
      <c r="A133" s="1"/>
      <c r="B133" s="46" t="s">
        <v>126</v>
      </c>
      <c r="C133" s="73">
        <v>2</v>
      </c>
      <c r="D133" s="48">
        <v>1</v>
      </c>
      <c r="E133" s="56"/>
      <c r="F133" s="70">
        <v>0</v>
      </c>
      <c r="G133" s="71">
        <f t="shared" si="2"/>
        <v>0</v>
      </c>
      <c r="H133" s="38"/>
      <c r="I133" s="41"/>
      <c r="J133" s="30"/>
      <c r="K133" s="30"/>
      <c r="L133" s="26"/>
      <c r="N133" s="12"/>
      <c r="O133" s="12"/>
    </row>
    <row r="134" spans="1:15" s="13" customFormat="1" ht="15" customHeight="1" x14ac:dyDescent="0.2">
      <c r="A134" s="1"/>
      <c r="B134" s="44" t="s">
        <v>127</v>
      </c>
      <c r="C134" s="72">
        <v>2</v>
      </c>
      <c r="D134" s="45">
        <v>1</v>
      </c>
      <c r="E134" s="56"/>
      <c r="F134" s="70">
        <v>0</v>
      </c>
      <c r="G134" s="71">
        <f t="shared" si="2"/>
        <v>0</v>
      </c>
      <c r="H134" s="38"/>
      <c r="I134" s="41"/>
      <c r="J134" s="30"/>
      <c r="K134" s="30"/>
      <c r="L134" s="24"/>
      <c r="M134" s="7"/>
      <c r="N134" s="12"/>
      <c r="O134" s="12"/>
    </row>
    <row r="135" spans="1:15" s="13" customFormat="1" ht="15" customHeight="1" x14ac:dyDescent="0.2">
      <c r="A135" s="1"/>
      <c r="B135" s="46" t="s">
        <v>128</v>
      </c>
      <c r="C135" s="73">
        <v>2</v>
      </c>
      <c r="D135" s="48">
        <v>1</v>
      </c>
      <c r="E135" s="56"/>
      <c r="F135" s="70">
        <v>0</v>
      </c>
      <c r="G135" s="71">
        <f t="shared" si="2"/>
        <v>0</v>
      </c>
      <c r="H135" s="38"/>
      <c r="I135" s="41"/>
      <c r="J135" s="30"/>
      <c r="K135" s="30"/>
      <c r="L135" s="24"/>
      <c r="M135" s="7"/>
      <c r="N135" s="12"/>
      <c r="O135" s="12"/>
    </row>
    <row r="136" spans="1:15" s="13" customFormat="1" ht="15" customHeight="1" x14ac:dyDescent="0.2">
      <c r="A136" s="1"/>
      <c r="B136" s="44" t="s">
        <v>129</v>
      </c>
      <c r="C136" s="72">
        <v>2</v>
      </c>
      <c r="D136" s="45">
        <v>1</v>
      </c>
      <c r="E136" s="56"/>
      <c r="F136" s="70">
        <v>0</v>
      </c>
      <c r="G136" s="71">
        <f t="shared" si="2"/>
        <v>0</v>
      </c>
      <c r="H136" s="38"/>
      <c r="I136" s="41"/>
      <c r="J136" s="30"/>
      <c r="K136" s="30"/>
      <c r="L136" s="24"/>
      <c r="M136" s="7"/>
      <c r="N136" s="12"/>
      <c r="O136" s="12"/>
    </row>
    <row r="137" spans="1:15" s="13" customFormat="1" ht="15" customHeight="1" x14ac:dyDescent="0.2">
      <c r="A137" s="1"/>
      <c r="B137" s="46" t="s">
        <v>130</v>
      </c>
      <c r="C137" s="73">
        <v>2</v>
      </c>
      <c r="D137" s="48">
        <v>1</v>
      </c>
      <c r="E137" s="56"/>
      <c r="F137" s="70">
        <v>0</v>
      </c>
      <c r="G137" s="71">
        <f t="shared" si="2"/>
        <v>0</v>
      </c>
      <c r="H137" s="38"/>
      <c r="I137" s="41"/>
      <c r="J137" s="30"/>
      <c r="K137" s="30"/>
      <c r="L137" s="26"/>
      <c r="M137" s="7"/>
      <c r="N137" s="12"/>
      <c r="O137" s="12"/>
    </row>
    <row r="138" spans="1:15" s="13" customFormat="1" ht="15" customHeight="1" x14ac:dyDescent="0.2">
      <c r="A138" s="1"/>
      <c r="B138" s="44" t="s">
        <v>131</v>
      </c>
      <c r="C138" s="72">
        <v>2</v>
      </c>
      <c r="D138" s="45">
        <v>1</v>
      </c>
      <c r="E138" s="56"/>
      <c r="F138" s="70">
        <v>0</v>
      </c>
      <c r="G138" s="71">
        <f t="shared" si="2"/>
        <v>0</v>
      </c>
      <c r="H138" s="38"/>
      <c r="I138" s="41"/>
      <c r="J138" s="30"/>
      <c r="K138" s="30"/>
      <c r="L138" s="25"/>
      <c r="M138" s="7"/>
      <c r="N138" s="12"/>
      <c r="O138" s="12"/>
    </row>
    <row r="139" spans="1:15" s="13" customFormat="1" ht="15" customHeight="1" x14ac:dyDescent="0.2">
      <c r="A139" s="1"/>
      <c r="B139" s="46" t="s">
        <v>132</v>
      </c>
      <c r="C139" s="73">
        <v>2</v>
      </c>
      <c r="D139" s="48">
        <v>1</v>
      </c>
      <c r="E139" s="56"/>
      <c r="F139" s="70">
        <v>0</v>
      </c>
      <c r="G139" s="71">
        <f t="shared" si="2"/>
        <v>0</v>
      </c>
      <c r="H139" s="38"/>
      <c r="I139" s="41"/>
      <c r="J139" s="30"/>
      <c r="K139" s="30"/>
      <c r="L139" s="25"/>
      <c r="M139" s="7"/>
      <c r="N139" s="12"/>
      <c r="O139" s="12"/>
    </row>
    <row r="140" spans="1:15" s="13" customFormat="1" ht="15" customHeight="1" x14ac:dyDescent="0.2">
      <c r="A140" s="1"/>
      <c r="B140" s="44" t="s">
        <v>133</v>
      </c>
      <c r="C140" s="72">
        <v>2</v>
      </c>
      <c r="D140" s="45">
        <v>1</v>
      </c>
      <c r="E140" s="56"/>
      <c r="F140" s="70">
        <v>0</v>
      </c>
      <c r="G140" s="71">
        <f t="shared" si="2"/>
        <v>0</v>
      </c>
      <c r="H140" s="38"/>
      <c r="I140" s="41"/>
      <c r="J140" s="30"/>
      <c r="K140" s="30"/>
      <c r="L140" s="24"/>
      <c r="M140" s="7"/>
      <c r="N140" s="12"/>
      <c r="O140" s="12"/>
    </row>
    <row r="141" spans="1:15" s="13" customFormat="1" ht="15" customHeight="1" x14ac:dyDescent="0.2">
      <c r="A141" s="1"/>
      <c r="B141" s="46" t="s">
        <v>134</v>
      </c>
      <c r="C141" s="73">
        <v>2</v>
      </c>
      <c r="D141" s="48">
        <v>1</v>
      </c>
      <c r="E141" s="56"/>
      <c r="F141" s="70">
        <v>0</v>
      </c>
      <c r="G141" s="71">
        <f t="shared" si="2"/>
        <v>0</v>
      </c>
      <c r="H141" s="38"/>
      <c r="I141" s="41"/>
      <c r="J141" s="30"/>
      <c r="K141" s="30"/>
      <c r="L141" s="24"/>
      <c r="M141" s="7"/>
      <c r="N141" s="12"/>
      <c r="O141" s="12"/>
    </row>
    <row r="142" spans="1:15" s="13" customFormat="1" ht="15" customHeight="1" x14ac:dyDescent="0.2">
      <c r="A142" s="1"/>
      <c r="B142" s="44" t="s">
        <v>135</v>
      </c>
      <c r="C142" s="72">
        <v>2</v>
      </c>
      <c r="D142" s="45">
        <v>1</v>
      </c>
      <c r="E142" s="56"/>
      <c r="F142" s="70">
        <v>0</v>
      </c>
      <c r="G142" s="71">
        <f t="shared" si="2"/>
        <v>0</v>
      </c>
      <c r="H142" s="38"/>
      <c r="I142" s="41"/>
      <c r="J142" s="30"/>
      <c r="K142" s="30"/>
      <c r="L142" s="25"/>
      <c r="M142" s="7"/>
      <c r="N142" s="12"/>
      <c r="O142" s="12"/>
    </row>
    <row r="143" spans="1:15" s="13" customFormat="1" ht="15" customHeight="1" x14ac:dyDescent="0.2">
      <c r="A143" s="1"/>
      <c r="B143" s="46" t="s">
        <v>136</v>
      </c>
      <c r="C143" s="73">
        <v>2</v>
      </c>
      <c r="D143" s="48">
        <v>1</v>
      </c>
      <c r="E143" s="56"/>
      <c r="F143" s="70">
        <v>0</v>
      </c>
      <c r="G143" s="71">
        <f t="shared" si="2"/>
        <v>0</v>
      </c>
      <c r="H143" s="38"/>
      <c r="I143" s="41"/>
      <c r="J143" s="30"/>
      <c r="K143" s="30"/>
      <c r="L143" s="25"/>
      <c r="M143" s="7"/>
      <c r="N143" s="12"/>
      <c r="O143" s="12"/>
    </row>
    <row r="144" spans="1:15" s="13" customFormat="1" ht="15" customHeight="1" x14ac:dyDescent="0.2">
      <c r="A144" s="1"/>
      <c r="B144" s="44" t="s">
        <v>137</v>
      </c>
      <c r="C144" s="72">
        <v>2</v>
      </c>
      <c r="D144" s="45">
        <v>1</v>
      </c>
      <c r="E144" s="56"/>
      <c r="F144" s="70">
        <v>0</v>
      </c>
      <c r="G144" s="71">
        <f t="shared" si="2"/>
        <v>0</v>
      </c>
      <c r="H144" s="38"/>
      <c r="I144" s="41"/>
      <c r="J144" s="30"/>
      <c r="K144" s="30"/>
      <c r="L144" s="25"/>
      <c r="M144" s="7"/>
      <c r="N144" s="12"/>
      <c r="O144" s="12"/>
    </row>
    <row r="145" spans="1:15" s="13" customFormat="1" ht="15" customHeight="1" x14ac:dyDescent="0.2">
      <c r="A145" s="1"/>
      <c r="B145" s="46" t="s">
        <v>138</v>
      </c>
      <c r="C145" s="73">
        <v>2</v>
      </c>
      <c r="D145" s="48">
        <v>1</v>
      </c>
      <c r="E145" s="56"/>
      <c r="F145" s="70">
        <v>0</v>
      </c>
      <c r="G145" s="71">
        <f t="shared" si="2"/>
        <v>0</v>
      </c>
      <c r="H145" s="38"/>
      <c r="I145" s="41"/>
      <c r="J145" s="30"/>
      <c r="K145" s="30"/>
      <c r="L145" s="25"/>
      <c r="M145" s="7"/>
      <c r="N145" s="12"/>
      <c r="O145" s="12"/>
    </row>
    <row r="146" spans="1:15" s="13" customFormat="1" ht="15" customHeight="1" x14ac:dyDescent="0.2">
      <c r="A146" s="1"/>
      <c r="B146" s="44" t="s">
        <v>139</v>
      </c>
      <c r="C146" s="72">
        <v>2</v>
      </c>
      <c r="D146" s="45">
        <v>1</v>
      </c>
      <c r="E146" s="56"/>
      <c r="F146" s="70">
        <v>0</v>
      </c>
      <c r="G146" s="71">
        <f t="shared" ref="G146:G209" si="3">C146*F146</f>
        <v>0</v>
      </c>
      <c r="H146" s="38"/>
      <c r="I146" s="41"/>
      <c r="J146" s="30"/>
      <c r="K146" s="30"/>
      <c r="L146" s="24"/>
      <c r="M146" s="7"/>
      <c r="N146" s="12"/>
      <c r="O146" s="12"/>
    </row>
    <row r="147" spans="1:15" s="13" customFormat="1" ht="15" customHeight="1" x14ac:dyDescent="0.2">
      <c r="A147" s="1"/>
      <c r="B147" s="46" t="s">
        <v>140</v>
      </c>
      <c r="C147" s="73">
        <v>1</v>
      </c>
      <c r="D147" s="48">
        <v>1</v>
      </c>
      <c r="E147" s="56"/>
      <c r="F147" s="70">
        <v>0</v>
      </c>
      <c r="G147" s="71">
        <f t="shared" si="3"/>
        <v>0</v>
      </c>
      <c r="H147" s="38"/>
      <c r="I147" s="41"/>
      <c r="J147" s="30"/>
      <c r="K147" s="30"/>
      <c r="L147" s="24"/>
      <c r="M147" s="7"/>
      <c r="N147" s="12"/>
      <c r="O147" s="12"/>
    </row>
    <row r="148" spans="1:15" s="13" customFormat="1" ht="15" customHeight="1" x14ac:dyDescent="0.2">
      <c r="A148" s="1"/>
      <c r="B148" s="44" t="s">
        <v>141</v>
      </c>
      <c r="C148" s="72">
        <v>1</v>
      </c>
      <c r="D148" s="45">
        <v>1</v>
      </c>
      <c r="E148" s="56"/>
      <c r="F148" s="70">
        <v>0</v>
      </c>
      <c r="G148" s="71">
        <f t="shared" si="3"/>
        <v>0</v>
      </c>
      <c r="H148" s="38"/>
      <c r="I148" s="41"/>
      <c r="J148" s="30"/>
      <c r="K148" s="30"/>
      <c r="L148" s="24"/>
      <c r="M148" s="7"/>
      <c r="N148" s="12"/>
      <c r="O148" s="12"/>
    </row>
    <row r="149" spans="1:15" ht="15" customHeight="1" x14ac:dyDescent="0.2">
      <c r="B149" s="46" t="s">
        <v>142</v>
      </c>
      <c r="C149" s="73">
        <v>1</v>
      </c>
      <c r="D149" s="48">
        <v>1</v>
      </c>
      <c r="E149" s="56"/>
      <c r="F149" s="70">
        <v>0</v>
      </c>
      <c r="G149" s="71">
        <f t="shared" si="3"/>
        <v>0</v>
      </c>
      <c r="H149" s="38"/>
      <c r="I149" s="41"/>
      <c r="J149" s="30"/>
      <c r="K149" s="30"/>
      <c r="L149" s="24"/>
      <c r="N149" s="12"/>
      <c r="O149" s="12"/>
    </row>
    <row r="150" spans="1:15" ht="15" customHeight="1" x14ac:dyDescent="0.2">
      <c r="B150" s="44" t="s">
        <v>142</v>
      </c>
      <c r="C150" s="72">
        <v>1</v>
      </c>
      <c r="D150" s="45">
        <v>1</v>
      </c>
      <c r="E150" s="56"/>
      <c r="F150" s="70">
        <v>0</v>
      </c>
      <c r="G150" s="71">
        <f t="shared" si="3"/>
        <v>0</v>
      </c>
      <c r="H150" s="38"/>
      <c r="I150" s="41"/>
      <c r="J150" s="30"/>
      <c r="K150" s="30"/>
      <c r="L150" s="25"/>
      <c r="N150" s="12"/>
      <c r="O150" s="12"/>
    </row>
    <row r="151" spans="1:15" s="13" customFormat="1" ht="15" customHeight="1" x14ac:dyDescent="0.2">
      <c r="A151" s="1"/>
      <c r="B151" s="46" t="s">
        <v>143</v>
      </c>
      <c r="C151" s="73">
        <v>1</v>
      </c>
      <c r="D151" s="48">
        <v>1</v>
      </c>
      <c r="E151" s="56"/>
      <c r="F151" s="70">
        <v>0</v>
      </c>
      <c r="G151" s="71">
        <f t="shared" si="3"/>
        <v>0</v>
      </c>
      <c r="H151" s="38"/>
      <c r="I151" s="41"/>
      <c r="J151" s="30"/>
      <c r="K151" s="30"/>
      <c r="L151" s="25"/>
      <c r="M151" s="7"/>
      <c r="N151" s="12"/>
      <c r="O151" s="12"/>
    </row>
    <row r="152" spans="1:15" s="13" customFormat="1" ht="15" customHeight="1" x14ac:dyDescent="0.2">
      <c r="A152" s="1"/>
      <c r="B152" s="44" t="s">
        <v>144</v>
      </c>
      <c r="C152" s="72">
        <v>1</v>
      </c>
      <c r="D152" s="45">
        <v>1</v>
      </c>
      <c r="E152" s="56"/>
      <c r="F152" s="70">
        <v>0</v>
      </c>
      <c r="G152" s="71">
        <f t="shared" si="3"/>
        <v>0</v>
      </c>
      <c r="H152" s="38"/>
      <c r="I152" s="41"/>
      <c r="J152" s="30"/>
      <c r="K152" s="30"/>
      <c r="L152" s="24"/>
      <c r="M152" s="7"/>
      <c r="N152" s="12"/>
      <c r="O152" s="12"/>
    </row>
    <row r="153" spans="1:15" ht="15" customHeight="1" x14ac:dyDescent="0.2">
      <c r="B153" s="46" t="s">
        <v>145</v>
      </c>
      <c r="C153" s="73">
        <v>1</v>
      </c>
      <c r="D153" s="48">
        <v>1</v>
      </c>
      <c r="E153" s="56"/>
      <c r="F153" s="70">
        <v>0</v>
      </c>
      <c r="G153" s="71">
        <f t="shared" si="3"/>
        <v>0</v>
      </c>
      <c r="H153" s="38"/>
      <c r="I153" s="41"/>
      <c r="J153" s="30"/>
      <c r="K153" s="30"/>
      <c r="L153" s="24"/>
      <c r="N153" s="12"/>
      <c r="O153" s="12"/>
    </row>
    <row r="154" spans="1:15" ht="15" customHeight="1" x14ac:dyDescent="0.2">
      <c r="B154" s="44" t="s">
        <v>146</v>
      </c>
      <c r="C154" s="72">
        <v>1</v>
      </c>
      <c r="D154" s="45">
        <v>1</v>
      </c>
      <c r="E154" s="56"/>
      <c r="F154" s="70">
        <v>0</v>
      </c>
      <c r="G154" s="71">
        <f t="shared" si="3"/>
        <v>0</v>
      </c>
      <c r="H154" s="38"/>
      <c r="I154" s="41"/>
      <c r="J154" s="30"/>
      <c r="K154" s="30"/>
      <c r="L154" s="24"/>
      <c r="M154" s="14"/>
      <c r="N154" s="12"/>
      <c r="O154" s="12"/>
    </row>
    <row r="155" spans="1:15" s="13" customFormat="1" ht="15" customHeight="1" x14ac:dyDescent="0.2">
      <c r="A155" s="1"/>
      <c r="B155" s="46" t="s">
        <v>147</v>
      </c>
      <c r="C155" s="73">
        <v>1</v>
      </c>
      <c r="D155" s="48">
        <v>1</v>
      </c>
      <c r="E155" s="56"/>
      <c r="F155" s="70">
        <v>0</v>
      </c>
      <c r="G155" s="71">
        <f t="shared" si="3"/>
        <v>0</v>
      </c>
      <c r="H155" s="38"/>
      <c r="I155" s="41"/>
      <c r="J155" s="30"/>
      <c r="K155" s="30"/>
      <c r="L155" s="24"/>
      <c r="M155" s="7"/>
      <c r="N155" s="12"/>
      <c r="O155" s="12"/>
    </row>
    <row r="156" spans="1:15" s="13" customFormat="1" ht="15" customHeight="1" x14ac:dyDescent="0.2">
      <c r="A156" s="1"/>
      <c r="B156" s="44" t="s">
        <v>148</v>
      </c>
      <c r="C156" s="72">
        <v>1</v>
      </c>
      <c r="D156" s="45">
        <v>1</v>
      </c>
      <c r="E156" s="56"/>
      <c r="F156" s="70">
        <v>0</v>
      </c>
      <c r="G156" s="71">
        <f t="shared" si="3"/>
        <v>0</v>
      </c>
      <c r="H156" s="38"/>
      <c r="I156" s="41"/>
      <c r="J156" s="30"/>
      <c r="K156" s="30"/>
      <c r="L156" s="24"/>
      <c r="M156" s="7"/>
      <c r="N156" s="12"/>
      <c r="O156" s="12"/>
    </row>
    <row r="157" spans="1:15" s="13" customFormat="1" ht="15" customHeight="1" x14ac:dyDescent="0.2">
      <c r="A157" s="1"/>
      <c r="B157" s="46" t="s">
        <v>149</v>
      </c>
      <c r="C157" s="73">
        <v>1</v>
      </c>
      <c r="D157" s="48">
        <v>1</v>
      </c>
      <c r="E157" s="56"/>
      <c r="F157" s="70">
        <v>0</v>
      </c>
      <c r="G157" s="71">
        <f t="shared" si="3"/>
        <v>0</v>
      </c>
      <c r="H157" s="38"/>
      <c r="I157" s="41"/>
      <c r="J157" s="30"/>
      <c r="K157" s="30"/>
      <c r="L157" s="24"/>
      <c r="M157" s="7"/>
      <c r="N157" s="12"/>
      <c r="O157" s="12"/>
    </row>
    <row r="158" spans="1:15" ht="15" customHeight="1" x14ac:dyDescent="0.2">
      <c r="B158" s="44" t="s">
        <v>150</v>
      </c>
      <c r="C158" s="72">
        <v>1</v>
      </c>
      <c r="D158" s="45">
        <v>1</v>
      </c>
      <c r="E158" s="56"/>
      <c r="F158" s="70">
        <v>0</v>
      </c>
      <c r="G158" s="71">
        <f t="shared" si="3"/>
        <v>0</v>
      </c>
      <c r="H158" s="38"/>
      <c r="I158" s="41"/>
      <c r="J158" s="30"/>
      <c r="K158" s="30"/>
      <c r="L158" s="24"/>
      <c r="N158" s="12"/>
      <c r="O158" s="12"/>
    </row>
    <row r="159" spans="1:15" s="13" customFormat="1" ht="15" customHeight="1" x14ac:dyDescent="0.2">
      <c r="A159" s="1"/>
      <c r="B159" s="46" t="s">
        <v>151</v>
      </c>
      <c r="C159" s="73">
        <v>1</v>
      </c>
      <c r="D159" s="48">
        <v>1</v>
      </c>
      <c r="E159" s="56"/>
      <c r="F159" s="70">
        <v>0</v>
      </c>
      <c r="G159" s="71">
        <f t="shared" si="3"/>
        <v>0</v>
      </c>
      <c r="H159" s="38"/>
      <c r="I159" s="41"/>
      <c r="J159" s="30"/>
      <c r="K159" s="30"/>
      <c r="L159" s="24"/>
      <c r="M159" s="7"/>
      <c r="N159" s="12"/>
      <c r="O159" s="12"/>
    </row>
    <row r="160" spans="1:15" ht="15" customHeight="1" x14ac:dyDescent="0.2">
      <c r="B160" s="74" t="s">
        <v>152</v>
      </c>
      <c r="C160" s="72">
        <v>1</v>
      </c>
      <c r="D160" s="45">
        <v>1</v>
      </c>
      <c r="E160" s="56"/>
      <c r="F160" s="70">
        <v>0</v>
      </c>
      <c r="G160" s="71">
        <f t="shared" si="3"/>
        <v>0</v>
      </c>
      <c r="H160" s="38"/>
      <c r="I160" s="41"/>
      <c r="J160" s="30"/>
      <c r="K160" s="30"/>
      <c r="L160" s="24"/>
      <c r="N160" s="12"/>
      <c r="O160" s="12"/>
    </row>
    <row r="161" spans="1:15" s="13" customFormat="1" ht="15" customHeight="1" x14ac:dyDescent="0.2">
      <c r="A161" s="1"/>
      <c r="B161" s="46" t="s">
        <v>153</v>
      </c>
      <c r="C161" s="73">
        <v>1</v>
      </c>
      <c r="D161" s="48">
        <v>1</v>
      </c>
      <c r="E161" s="56"/>
      <c r="F161" s="70">
        <v>0</v>
      </c>
      <c r="G161" s="71">
        <f t="shared" si="3"/>
        <v>0</v>
      </c>
      <c r="H161" s="38"/>
      <c r="I161" s="41"/>
      <c r="J161" s="30"/>
      <c r="K161" s="30"/>
      <c r="L161" s="24"/>
      <c r="M161" s="7"/>
      <c r="N161" s="12"/>
      <c r="O161" s="12"/>
    </row>
    <row r="162" spans="1:15" s="13" customFormat="1" ht="15" customHeight="1" x14ac:dyDescent="0.2">
      <c r="A162" s="1"/>
      <c r="B162" s="44" t="s">
        <v>154</v>
      </c>
      <c r="C162" s="72">
        <v>10</v>
      </c>
      <c r="D162" s="45">
        <v>1</v>
      </c>
      <c r="E162" s="56"/>
      <c r="F162" s="70">
        <v>0</v>
      </c>
      <c r="G162" s="71">
        <f t="shared" si="3"/>
        <v>0</v>
      </c>
      <c r="H162" s="38"/>
      <c r="I162" s="41"/>
      <c r="J162" s="30"/>
      <c r="K162" s="30"/>
      <c r="L162" s="26"/>
      <c r="M162" s="7"/>
      <c r="N162" s="12"/>
      <c r="O162" s="12"/>
    </row>
    <row r="163" spans="1:15" s="13" customFormat="1" ht="15" customHeight="1" x14ac:dyDescent="0.2">
      <c r="A163" s="1"/>
      <c r="B163" s="46" t="s">
        <v>155</v>
      </c>
      <c r="C163" s="73">
        <v>10</v>
      </c>
      <c r="D163" s="48">
        <v>1</v>
      </c>
      <c r="E163" s="56"/>
      <c r="F163" s="70">
        <v>0</v>
      </c>
      <c r="G163" s="71">
        <f t="shared" si="3"/>
        <v>0</v>
      </c>
      <c r="H163" s="38"/>
      <c r="I163" s="41"/>
      <c r="J163" s="30"/>
      <c r="K163" s="30"/>
      <c r="L163" s="25"/>
      <c r="M163" s="7"/>
      <c r="N163" s="12"/>
      <c r="O163" s="12"/>
    </row>
    <row r="164" spans="1:15" s="13" customFormat="1" ht="15" customHeight="1" x14ac:dyDescent="0.2">
      <c r="A164" s="1"/>
      <c r="B164" s="44" t="s">
        <v>156</v>
      </c>
      <c r="C164" s="72">
        <v>8</v>
      </c>
      <c r="D164" s="45">
        <v>1</v>
      </c>
      <c r="E164" s="56"/>
      <c r="F164" s="70">
        <v>0</v>
      </c>
      <c r="G164" s="71">
        <f t="shared" si="3"/>
        <v>0</v>
      </c>
      <c r="H164" s="38"/>
      <c r="I164" s="41"/>
      <c r="J164" s="30"/>
      <c r="K164" s="30"/>
      <c r="L164" s="24"/>
      <c r="M164" s="7"/>
      <c r="N164" s="12"/>
      <c r="O164" s="12"/>
    </row>
    <row r="165" spans="1:15" s="13" customFormat="1" ht="15" customHeight="1" x14ac:dyDescent="0.2">
      <c r="A165" s="1"/>
      <c r="B165" s="46" t="s">
        <v>157</v>
      </c>
      <c r="C165" s="73">
        <v>1</v>
      </c>
      <c r="D165" s="48">
        <v>1</v>
      </c>
      <c r="E165" s="56"/>
      <c r="F165" s="70">
        <v>0</v>
      </c>
      <c r="G165" s="71">
        <f t="shared" si="3"/>
        <v>0</v>
      </c>
      <c r="H165" s="38"/>
      <c r="I165" s="41"/>
      <c r="J165" s="30"/>
      <c r="K165" s="30"/>
      <c r="L165" s="24"/>
      <c r="M165" s="7"/>
      <c r="N165" s="12"/>
      <c r="O165" s="12"/>
    </row>
    <row r="166" spans="1:15" ht="15" customHeight="1" x14ac:dyDescent="0.2">
      <c r="B166" s="44" t="s">
        <v>158</v>
      </c>
      <c r="C166" s="72">
        <v>2</v>
      </c>
      <c r="D166" s="45">
        <v>1</v>
      </c>
      <c r="E166" s="56"/>
      <c r="F166" s="70">
        <v>0</v>
      </c>
      <c r="G166" s="71">
        <f t="shared" si="3"/>
        <v>0</v>
      </c>
      <c r="H166" s="38"/>
      <c r="I166" s="41"/>
      <c r="J166" s="30"/>
      <c r="K166" s="30"/>
      <c r="L166" s="24"/>
      <c r="N166" s="12"/>
      <c r="O166" s="12"/>
    </row>
    <row r="167" spans="1:15" s="13" customFormat="1" ht="15" customHeight="1" x14ac:dyDescent="0.2">
      <c r="A167" s="1"/>
      <c r="B167" s="46" t="s">
        <v>159</v>
      </c>
      <c r="C167" s="73">
        <v>3</v>
      </c>
      <c r="D167" s="48">
        <v>1</v>
      </c>
      <c r="E167" s="56"/>
      <c r="F167" s="70">
        <v>0</v>
      </c>
      <c r="G167" s="71">
        <f t="shared" si="3"/>
        <v>0</v>
      </c>
      <c r="H167" s="38"/>
      <c r="I167" s="41"/>
      <c r="J167" s="30"/>
      <c r="K167" s="30"/>
      <c r="L167" s="25"/>
      <c r="M167" s="7"/>
      <c r="N167" s="12"/>
      <c r="O167" s="12"/>
    </row>
    <row r="168" spans="1:15" s="13" customFormat="1" ht="15" customHeight="1" x14ac:dyDescent="0.2">
      <c r="A168" s="1"/>
      <c r="B168" s="44" t="s">
        <v>160</v>
      </c>
      <c r="C168" s="72">
        <v>8</v>
      </c>
      <c r="D168" s="45">
        <v>1</v>
      </c>
      <c r="E168" s="56"/>
      <c r="F168" s="70">
        <v>0</v>
      </c>
      <c r="G168" s="71">
        <f t="shared" si="3"/>
        <v>0</v>
      </c>
      <c r="H168" s="38"/>
      <c r="I168" s="41"/>
      <c r="J168" s="30"/>
      <c r="K168" s="30"/>
      <c r="L168" s="26"/>
      <c r="M168" s="7"/>
      <c r="N168" s="12"/>
      <c r="O168" s="12"/>
    </row>
    <row r="169" spans="1:15" s="13" customFormat="1" ht="15" customHeight="1" x14ac:dyDescent="0.2">
      <c r="A169" s="1"/>
      <c r="B169" s="50" t="s">
        <v>161</v>
      </c>
      <c r="C169" s="73">
        <v>6</v>
      </c>
      <c r="D169" s="48">
        <v>1</v>
      </c>
      <c r="E169" s="56"/>
      <c r="F169" s="70">
        <v>0</v>
      </c>
      <c r="G169" s="71">
        <f t="shared" si="3"/>
        <v>0</v>
      </c>
      <c r="H169" s="38"/>
      <c r="I169" s="41"/>
      <c r="J169" s="30"/>
      <c r="K169" s="30"/>
      <c r="L169" s="26"/>
      <c r="M169" s="7"/>
      <c r="N169" s="12"/>
      <c r="O169" s="12"/>
    </row>
    <row r="170" spans="1:15" s="13" customFormat="1" ht="15" customHeight="1" x14ac:dyDescent="0.2">
      <c r="A170" s="1"/>
      <c r="B170" s="44" t="s">
        <v>162</v>
      </c>
      <c r="C170" s="72">
        <v>2</v>
      </c>
      <c r="D170" s="45">
        <v>1</v>
      </c>
      <c r="E170" s="56"/>
      <c r="F170" s="70">
        <v>0</v>
      </c>
      <c r="G170" s="71">
        <f t="shared" si="3"/>
        <v>0</v>
      </c>
      <c r="H170" s="38"/>
      <c r="I170" s="41"/>
      <c r="J170" s="30"/>
      <c r="K170" s="30"/>
      <c r="L170" s="25"/>
      <c r="M170" s="7"/>
      <c r="N170" s="12"/>
      <c r="O170" s="12"/>
    </row>
    <row r="171" spans="1:15" s="13" customFormat="1" ht="15" customHeight="1" x14ac:dyDescent="0.2">
      <c r="A171" s="1"/>
      <c r="B171" s="46" t="s">
        <v>163</v>
      </c>
      <c r="C171" s="73">
        <v>2</v>
      </c>
      <c r="D171" s="48">
        <v>1</v>
      </c>
      <c r="E171" s="56"/>
      <c r="F171" s="70">
        <v>0</v>
      </c>
      <c r="G171" s="71">
        <f t="shared" si="3"/>
        <v>0</v>
      </c>
      <c r="H171" s="38"/>
      <c r="I171" s="41"/>
      <c r="J171" s="30"/>
      <c r="K171" s="30"/>
      <c r="L171" s="24"/>
      <c r="M171" s="7"/>
      <c r="N171" s="12"/>
      <c r="O171" s="12"/>
    </row>
    <row r="172" spans="1:15" s="13" customFormat="1" ht="15" customHeight="1" x14ac:dyDescent="0.2">
      <c r="A172" s="1"/>
      <c r="B172" s="44" t="s">
        <v>164</v>
      </c>
      <c r="C172" s="72">
        <v>1</v>
      </c>
      <c r="D172" s="45">
        <v>1</v>
      </c>
      <c r="E172" s="56"/>
      <c r="F172" s="70">
        <v>0</v>
      </c>
      <c r="G172" s="71">
        <f t="shared" si="3"/>
        <v>0</v>
      </c>
      <c r="H172" s="38"/>
      <c r="I172" s="41"/>
      <c r="J172" s="30"/>
      <c r="K172" s="30"/>
      <c r="L172" s="25"/>
      <c r="M172" s="7"/>
      <c r="N172" s="12"/>
      <c r="O172" s="12"/>
    </row>
    <row r="173" spans="1:15" s="13" customFormat="1" ht="15" customHeight="1" x14ac:dyDescent="0.2">
      <c r="A173" s="1"/>
      <c r="B173" s="46" t="s">
        <v>165</v>
      </c>
      <c r="C173" s="73">
        <v>1</v>
      </c>
      <c r="D173" s="48">
        <v>1</v>
      </c>
      <c r="E173" s="56"/>
      <c r="F173" s="70">
        <v>0</v>
      </c>
      <c r="G173" s="71">
        <f t="shared" si="3"/>
        <v>0</v>
      </c>
      <c r="H173" s="38"/>
      <c r="I173" s="41"/>
      <c r="J173" s="30"/>
      <c r="K173" s="30"/>
      <c r="L173" s="25"/>
      <c r="M173" s="7"/>
      <c r="N173" s="12"/>
      <c r="O173" s="12"/>
    </row>
    <row r="174" spans="1:15" s="13" customFormat="1" ht="15" customHeight="1" x14ac:dyDescent="0.2">
      <c r="A174" s="1"/>
      <c r="B174" s="44" t="s">
        <v>166</v>
      </c>
      <c r="C174" s="72">
        <v>1</v>
      </c>
      <c r="D174" s="45">
        <v>1</v>
      </c>
      <c r="E174" s="56"/>
      <c r="F174" s="70">
        <v>0</v>
      </c>
      <c r="G174" s="71">
        <f t="shared" si="3"/>
        <v>0</v>
      </c>
      <c r="H174" s="38"/>
      <c r="I174" s="41"/>
      <c r="J174" s="30"/>
      <c r="K174" s="30"/>
      <c r="L174" s="25"/>
      <c r="M174" s="7"/>
      <c r="N174" s="12"/>
      <c r="O174" s="12"/>
    </row>
    <row r="175" spans="1:15" ht="15" customHeight="1" x14ac:dyDescent="0.2">
      <c r="B175" s="46" t="s">
        <v>167</v>
      </c>
      <c r="C175" s="73">
        <v>1</v>
      </c>
      <c r="D175" s="48">
        <v>1</v>
      </c>
      <c r="E175" s="56"/>
      <c r="F175" s="70">
        <v>0</v>
      </c>
      <c r="G175" s="71">
        <f t="shared" si="3"/>
        <v>0</v>
      </c>
      <c r="H175" s="38"/>
      <c r="I175" s="41"/>
      <c r="J175" s="30"/>
      <c r="K175" s="30"/>
      <c r="L175" s="25"/>
      <c r="N175" s="12"/>
      <c r="O175" s="12"/>
    </row>
    <row r="176" spans="1:15" ht="15" customHeight="1" x14ac:dyDescent="0.2">
      <c r="B176" s="44" t="s">
        <v>168</v>
      </c>
      <c r="C176" s="72">
        <v>8</v>
      </c>
      <c r="D176" s="45">
        <v>1</v>
      </c>
      <c r="E176" s="56"/>
      <c r="F176" s="70">
        <v>0</v>
      </c>
      <c r="G176" s="71">
        <f t="shared" si="3"/>
        <v>0</v>
      </c>
      <c r="H176" s="38"/>
      <c r="I176" s="41"/>
      <c r="J176" s="30"/>
      <c r="K176" s="30"/>
      <c r="L176" s="25"/>
      <c r="N176" s="12"/>
      <c r="O176" s="12"/>
    </row>
    <row r="177" spans="1:15" s="13" customFormat="1" ht="15" customHeight="1" x14ac:dyDescent="0.2">
      <c r="A177" s="1"/>
      <c r="B177" s="46" t="s">
        <v>169</v>
      </c>
      <c r="C177" s="73">
        <v>8</v>
      </c>
      <c r="D177" s="48">
        <v>1</v>
      </c>
      <c r="E177" s="56"/>
      <c r="F177" s="70">
        <v>0</v>
      </c>
      <c r="G177" s="71">
        <f t="shared" si="3"/>
        <v>0</v>
      </c>
      <c r="H177" s="38"/>
      <c r="I177" s="41"/>
      <c r="J177" s="30"/>
      <c r="K177" s="30"/>
      <c r="L177" s="24"/>
      <c r="M177" s="7"/>
      <c r="N177" s="12"/>
      <c r="O177" s="12"/>
    </row>
    <row r="178" spans="1:15" s="13" customFormat="1" ht="15" customHeight="1" x14ac:dyDescent="0.2">
      <c r="A178" s="1"/>
      <c r="B178" s="44" t="s">
        <v>170</v>
      </c>
      <c r="C178" s="72">
        <v>8</v>
      </c>
      <c r="D178" s="45">
        <v>1</v>
      </c>
      <c r="E178" s="56"/>
      <c r="F178" s="70">
        <v>0</v>
      </c>
      <c r="G178" s="71">
        <f t="shared" si="3"/>
        <v>0</v>
      </c>
      <c r="H178" s="38"/>
      <c r="I178" s="41"/>
      <c r="J178" s="30"/>
      <c r="K178" s="30"/>
      <c r="L178" s="24"/>
      <c r="M178" s="7"/>
      <c r="N178" s="12"/>
      <c r="O178" s="12"/>
    </row>
    <row r="179" spans="1:15" s="13" customFormat="1" ht="15" customHeight="1" x14ac:dyDescent="0.2">
      <c r="A179" s="1"/>
      <c r="B179" s="46" t="s">
        <v>171</v>
      </c>
      <c r="C179" s="73">
        <v>8</v>
      </c>
      <c r="D179" s="48">
        <v>1</v>
      </c>
      <c r="E179" s="56"/>
      <c r="F179" s="70">
        <v>0</v>
      </c>
      <c r="G179" s="71">
        <f t="shared" si="3"/>
        <v>0</v>
      </c>
      <c r="H179" s="38"/>
      <c r="I179" s="41"/>
      <c r="J179" s="30"/>
      <c r="K179" s="30"/>
      <c r="L179" s="24"/>
      <c r="M179" s="7"/>
      <c r="N179" s="12"/>
      <c r="O179" s="12"/>
    </row>
    <row r="180" spans="1:15" s="13" customFormat="1" ht="15" customHeight="1" x14ac:dyDescent="0.2">
      <c r="A180" s="1"/>
      <c r="B180" s="44" t="s">
        <v>172</v>
      </c>
      <c r="C180" s="72">
        <v>8</v>
      </c>
      <c r="D180" s="45">
        <v>1</v>
      </c>
      <c r="E180" s="56"/>
      <c r="F180" s="70">
        <v>0</v>
      </c>
      <c r="G180" s="71">
        <f t="shared" si="3"/>
        <v>0</v>
      </c>
      <c r="H180" s="38"/>
      <c r="I180" s="41"/>
      <c r="J180" s="30"/>
      <c r="K180" s="30"/>
      <c r="L180" s="25"/>
      <c r="M180" s="7"/>
      <c r="N180" s="12"/>
      <c r="O180" s="12"/>
    </row>
    <row r="181" spans="1:15" ht="15" customHeight="1" x14ac:dyDescent="0.2">
      <c r="B181" s="49" t="s">
        <v>173</v>
      </c>
      <c r="C181" s="73">
        <v>1</v>
      </c>
      <c r="D181" s="48">
        <v>1</v>
      </c>
      <c r="E181" s="56"/>
      <c r="F181" s="70">
        <v>0</v>
      </c>
      <c r="G181" s="71">
        <f t="shared" si="3"/>
        <v>0</v>
      </c>
      <c r="H181" s="38"/>
      <c r="I181" s="41"/>
      <c r="J181" s="30"/>
      <c r="K181" s="30"/>
      <c r="L181" s="24"/>
      <c r="N181" s="12"/>
      <c r="O181" s="12"/>
    </row>
    <row r="182" spans="1:15" s="13" customFormat="1" ht="15" customHeight="1" x14ac:dyDescent="0.2">
      <c r="A182" s="1"/>
      <c r="B182" s="44" t="s">
        <v>174</v>
      </c>
      <c r="C182" s="72">
        <v>10</v>
      </c>
      <c r="D182" s="45">
        <v>1</v>
      </c>
      <c r="E182" s="56"/>
      <c r="F182" s="70">
        <v>0</v>
      </c>
      <c r="G182" s="71">
        <f t="shared" si="3"/>
        <v>0</v>
      </c>
      <c r="H182" s="38"/>
      <c r="I182" s="41"/>
      <c r="J182" s="30"/>
      <c r="K182" s="30"/>
      <c r="L182" s="25"/>
      <c r="M182" s="7"/>
      <c r="N182" s="12"/>
      <c r="O182" s="12"/>
    </row>
    <row r="183" spans="1:15" ht="15" customHeight="1" x14ac:dyDescent="0.2">
      <c r="B183" s="46" t="s">
        <v>175</v>
      </c>
      <c r="C183" s="73">
        <v>3</v>
      </c>
      <c r="D183" s="48">
        <v>1</v>
      </c>
      <c r="E183" s="56"/>
      <c r="F183" s="70">
        <v>0</v>
      </c>
      <c r="G183" s="71">
        <f t="shared" si="3"/>
        <v>0</v>
      </c>
      <c r="H183" s="38"/>
      <c r="I183" s="41"/>
      <c r="J183" s="30"/>
      <c r="K183" s="30"/>
      <c r="L183" s="24"/>
      <c r="N183" s="12"/>
      <c r="O183" s="12"/>
    </row>
    <row r="184" spans="1:15" s="13" customFormat="1" ht="15" customHeight="1" x14ac:dyDescent="0.2">
      <c r="A184" s="1"/>
      <c r="B184" s="44" t="s">
        <v>176</v>
      </c>
      <c r="C184" s="72">
        <v>10</v>
      </c>
      <c r="D184" s="45">
        <v>1</v>
      </c>
      <c r="E184" s="56"/>
      <c r="F184" s="70">
        <v>0</v>
      </c>
      <c r="G184" s="71">
        <f t="shared" si="3"/>
        <v>0</v>
      </c>
      <c r="H184" s="38"/>
      <c r="I184" s="41"/>
      <c r="J184" s="30"/>
      <c r="K184" s="30"/>
      <c r="L184" s="24"/>
      <c r="M184" s="7"/>
      <c r="N184" s="12"/>
      <c r="O184" s="12"/>
    </row>
    <row r="185" spans="1:15" s="13" customFormat="1" ht="15" customHeight="1" x14ac:dyDescent="0.2">
      <c r="A185" s="1"/>
      <c r="B185" s="46" t="s">
        <v>177</v>
      </c>
      <c r="C185" s="73">
        <v>10</v>
      </c>
      <c r="D185" s="48">
        <v>1</v>
      </c>
      <c r="E185" s="56"/>
      <c r="F185" s="70">
        <v>0</v>
      </c>
      <c r="G185" s="71">
        <f t="shared" si="3"/>
        <v>0</v>
      </c>
      <c r="H185" s="38"/>
      <c r="I185" s="41"/>
      <c r="J185" s="30"/>
      <c r="K185" s="30"/>
      <c r="L185" s="25"/>
      <c r="M185" s="7"/>
      <c r="N185" s="12"/>
      <c r="O185" s="12"/>
    </row>
    <row r="186" spans="1:15" s="13" customFormat="1" ht="15" customHeight="1" x14ac:dyDescent="0.2">
      <c r="A186" s="1"/>
      <c r="B186" s="44" t="s">
        <v>178</v>
      </c>
      <c r="C186" s="72">
        <v>10</v>
      </c>
      <c r="D186" s="45">
        <v>1</v>
      </c>
      <c r="E186" s="56"/>
      <c r="F186" s="70">
        <v>0</v>
      </c>
      <c r="G186" s="71">
        <f t="shared" si="3"/>
        <v>0</v>
      </c>
      <c r="H186" s="38"/>
      <c r="I186" s="41"/>
      <c r="J186" s="30"/>
      <c r="K186" s="30"/>
      <c r="L186" s="24"/>
      <c r="M186" s="7"/>
      <c r="N186" s="12"/>
      <c r="O186" s="12"/>
    </row>
    <row r="187" spans="1:15" s="13" customFormat="1" ht="15" customHeight="1" x14ac:dyDescent="0.2">
      <c r="A187" s="1"/>
      <c r="B187" s="46" t="s">
        <v>179</v>
      </c>
      <c r="C187" s="73">
        <v>10</v>
      </c>
      <c r="D187" s="48">
        <v>1</v>
      </c>
      <c r="E187" s="56"/>
      <c r="F187" s="70">
        <v>0</v>
      </c>
      <c r="G187" s="71">
        <f t="shared" si="3"/>
        <v>0</v>
      </c>
      <c r="H187" s="38"/>
      <c r="I187" s="41"/>
      <c r="J187" s="30"/>
      <c r="K187" s="30"/>
      <c r="L187" s="24"/>
      <c r="M187" s="7"/>
      <c r="N187" s="12"/>
      <c r="O187" s="12"/>
    </row>
    <row r="188" spans="1:15" ht="15" customHeight="1" x14ac:dyDescent="0.2">
      <c r="B188" s="44" t="s">
        <v>180</v>
      </c>
      <c r="C188" s="72">
        <v>10</v>
      </c>
      <c r="D188" s="45">
        <v>1</v>
      </c>
      <c r="E188" s="56"/>
      <c r="F188" s="70">
        <v>0</v>
      </c>
      <c r="G188" s="71">
        <f t="shared" si="3"/>
        <v>0</v>
      </c>
      <c r="H188" s="38"/>
      <c r="I188" s="41"/>
      <c r="J188" s="30"/>
      <c r="K188" s="30"/>
      <c r="L188" s="24"/>
      <c r="N188" s="12"/>
      <c r="O188" s="12"/>
    </row>
    <row r="189" spans="1:15" s="13" customFormat="1" ht="15" customHeight="1" x14ac:dyDescent="0.2">
      <c r="A189" s="1"/>
      <c r="B189" s="46" t="s">
        <v>181</v>
      </c>
      <c r="C189" s="73">
        <v>1</v>
      </c>
      <c r="D189" s="48">
        <v>1</v>
      </c>
      <c r="E189" s="56"/>
      <c r="F189" s="70">
        <v>0</v>
      </c>
      <c r="G189" s="71">
        <f t="shared" si="3"/>
        <v>0</v>
      </c>
      <c r="H189" s="38"/>
      <c r="I189" s="41"/>
      <c r="J189" s="30"/>
      <c r="K189" s="30"/>
      <c r="L189" s="24"/>
      <c r="M189" s="7"/>
      <c r="N189" s="12"/>
      <c r="O189" s="12"/>
    </row>
    <row r="190" spans="1:15" s="13" customFormat="1" ht="15" customHeight="1" x14ac:dyDescent="0.2">
      <c r="A190" s="1"/>
      <c r="B190" s="44" t="s">
        <v>182</v>
      </c>
      <c r="C190" s="72">
        <v>8</v>
      </c>
      <c r="D190" s="45">
        <v>1</v>
      </c>
      <c r="E190" s="56"/>
      <c r="F190" s="70">
        <v>0</v>
      </c>
      <c r="G190" s="71">
        <f t="shared" si="3"/>
        <v>0</v>
      </c>
      <c r="H190" s="38"/>
      <c r="I190" s="41"/>
      <c r="J190" s="30"/>
      <c r="K190" s="30"/>
      <c r="L190" s="26"/>
      <c r="M190" s="7"/>
      <c r="N190" s="12"/>
      <c r="O190" s="12"/>
    </row>
    <row r="191" spans="1:15" s="13" customFormat="1" ht="15" customHeight="1" x14ac:dyDescent="0.2">
      <c r="A191" s="1"/>
      <c r="B191" s="46" t="s">
        <v>183</v>
      </c>
      <c r="C191" s="73">
        <v>1</v>
      </c>
      <c r="D191" s="48">
        <v>1</v>
      </c>
      <c r="E191" s="56"/>
      <c r="F191" s="70">
        <v>0</v>
      </c>
      <c r="G191" s="71">
        <f t="shared" si="3"/>
        <v>0</v>
      </c>
      <c r="H191" s="38"/>
      <c r="I191" s="41"/>
      <c r="J191" s="30"/>
      <c r="K191" s="30"/>
      <c r="L191" s="24"/>
      <c r="M191" s="7"/>
      <c r="N191" s="12"/>
      <c r="O191" s="12"/>
    </row>
    <row r="192" spans="1:15" ht="15" customHeight="1" x14ac:dyDescent="0.2">
      <c r="B192" s="74" t="s">
        <v>184</v>
      </c>
      <c r="C192" s="72">
        <v>1</v>
      </c>
      <c r="D192" s="45">
        <v>1</v>
      </c>
      <c r="E192" s="56"/>
      <c r="F192" s="70">
        <v>0</v>
      </c>
      <c r="G192" s="71">
        <f t="shared" si="3"/>
        <v>0</v>
      </c>
      <c r="H192" s="38"/>
      <c r="I192" s="41"/>
      <c r="J192" s="30"/>
      <c r="K192" s="30"/>
      <c r="L192" s="26"/>
      <c r="N192" s="12"/>
      <c r="O192" s="12"/>
    </row>
    <row r="193" spans="1:15" ht="15" customHeight="1" x14ac:dyDescent="0.2">
      <c r="B193" s="46" t="s">
        <v>185</v>
      </c>
      <c r="C193" s="73">
        <v>1</v>
      </c>
      <c r="D193" s="48">
        <v>1</v>
      </c>
      <c r="E193" s="56"/>
      <c r="F193" s="70">
        <v>0</v>
      </c>
      <c r="G193" s="71">
        <f t="shared" si="3"/>
        <v>0</v>
      </c>
      <c r="H193" s="38"/>
      <c r="I193" s="41"/>
      <c r="J193" s="30"/>
      <c r="K193" s="30"/>
      <c r="L193" s="26"/>
      <c r="N193" s="12"/>
      <c r="O193" s="12"/>
    </row>
    <row r="194" spans="1:15" s="13" customFormat="1" ht="15" customHeight="1" x14ac:dyDescent="0.2">
      <c r="A194" s="1"/>
      <c r="B194" s="44" t="s">
        <v>186</v>
      </c>
      <c r="C194" s="72">
        <v>1</v>
      </c>
      <c r="D194" s="45">
        <v>1</v>
      </c>
      <c r="E194" s="56"/>
      <c r="F194" s="70">
        <v>0</v>
      </c>
      <c r="G194" s="71">
        <f t="shared" si="3"/>
        <v>0</v>
      </c>
      <c r="H194" s="38"/>
      <c r="I194" s="41"/>
      <c r="J194" s="30"/>
      <c r="K194" s="30"/>
      <c r="L194" s="26"/>
      <c r="M194" s="7"/>
      <c r="N194" s="12"/>
      <c r="O194" s="12"/>
    </row>
    <row r="195" spans="1:15" ht="15" customHeight="1" x14ac:dyDescent="0.2">
      <c r="B195" s="46" t="s">
        <v>187</v>
      </c>
      <c r="C195" s="73">
        <v>1</v>
      </c>
      <c r="D195" s="48">
        <v>1</v>
      </c>
      <c r="E195" s="56"/>
      <c r="F195" s="70">
        <v>0</v>
      </c>
      <c r="G195" s="71">
        <f t="shared" si="3"/>
        <v>0</v>
      </c>
      <c r="H195" s="38"/>
      <c r="I195" s="41"/>
      <c r="J195" s="30"/>
      <c r="K195" s="30"/>
      <c r="L195" s="26"/>
      <c r="N195" s="12"/>
      <c r="O195" s="12"/>
    </row>
    <row r="196" spans="1:15" s="13" customFormat="1" ht="15" customHeight="1" x14ac:dyDescent="0.2">
      <c r="A196" s="1"/>
      <c r="B196" s="44" t="s">
        <v>188</v>
      </c>
      <c r="C196" s="72">
        <v>8</v>
      </c>
      <c r="D196" s="45">
        <v>1</v>
      </c>
      <c r="E196" s="56"/>
      <c r="F196" s="70">
        <v>0</v>
      </c>
      <c r="G196" s="71">
        <f t="shared" si="3"/>
        <v>0</v>
      </c>
      <c r="H196" s="38"/>
      <c r="I196" s="41"/>
      <c r="J196" s="30"/>
      <c r="K196" s="30"/>
      <c r="L196" s="26"/>
      <c r="N196" s="12"/>
      <c r="O196" s="12"/>
    </row>
    <row r="197" spans="1:15" ht="15" customHeight="1" x14ac:dyDescent="0.2">
      <c r="B197" s="46" t="s">
        <v>189</v>
      </c>
      <c r="C197" s="73">
        <v>8</v>
      </c>
      <c r="D197" s="48">
        <v>1</v>
      </c>
      <c r="E197" s="56"/>
      <c r="F197" s="70">
        <v>0</v>
      </c>
      <c r="G197" s="71">
        <f t="shared" si="3"/>
        <v>0</v>
      </c>
      <c r="H197" s="38"/>
      <c r="I197" s="41"/>
      <c r="J197" s="30"/>
      <c r="K197" s="30"/>
      <c r="L197" s="26"/>
      <c r="N197" s="12"/>
      <c r="O197" s="12"/>
    </row>
    <row r="198" spans="1:15" ht="15" customHeight="1" x14ac:dyDescent="0.2">
      <c r="B198" s="44" t="s">
        <v>190</v>
      </c>
      <c r="C198" s="72">
        <v>8</v>
      </c>
      <c r="D198" s="45">
        <v>1</v>
      </c>
      <c r="E198" s="56"/>
      <c r="F198" s="70">
        <v>0</v>
      </c>
      <c r="G198" s="71">
        <f t="shared" si="3"/>
        <v>0</v>
      </c>
      <c r="H198" s="38"/>
      <c r="I198" s="41"/>
      <c r="J198" s="30"/>
      <c r="K198" s="30"/>
      <c r="L198" s="26"/>
      <c r="N198" s="12"/>
      <c r="O198" s="12"/>
    </row>
    <row r="199" spans="1:15" ht="15" customHeight="1" x14ac:dyDescent="0.2">
      <c r="B199" s="46" t="s">
        <v>191</v>
      </c>
      <c r="C199" s="73">
        <v>8</v>
      </c>
      <c r="D199" s="48">
        <v>1</v>
      </c>
      <c r="E199" s="56"/>
      <c r="F199" s="70">
        <v>0</v>
      </c>
      <c r="G199" s="71">
        <f t="shared" si="3"/>
        <v>0</v>
      </c>
      <c r="H199" s="38"/>
      <c r="I199" s="41"/>
      <c r="J199" s="30"/>
      <c r="K199" s="30"/>
      <c r="L199" s="24"/>
      <c r="M199" s="7"/>
      <c r="N199" s="12"/>
      <c r="O199" s="12"/>
    </row>
    <row r="200" spans="1:15" ht="15" customHeight="1" x14ac:dyDescent="0.2">
      <c r="B200" s="44" t="s">
        <v>192</v>
      </c>
      <c r="C200" s="72">
        <v>8</v>
      </c>
      <c r="D200" s="45">
        <v>1</v>
      </c>
      <c r="E200" s="56"/>
      <c r="F200" s="70">
        <v>0</v>
      </c>
      <c r="G200" s="71">
        <f t="shared" si="3"/>
        <v>0</v>
      </c>
      <c r="H200" s="38"/>
      <c r="I200" s="41"/>
      <c r="J200" s="30"/>
      <c r="K200" s="30"/>
      <c r="L200" s="24"/>
      <c r="M200" s="7"/>
      <c r="N200" s="12"/>
      <c r="O200" s="12"/>
    </row>
    <row r="201" spans="1:15" ht="15" customHeight="1" x14ac:dyDescent="0.2">
      <c r="B201" s="46" t="s">
        <v>193</v>
      </c>
      <c r="C201" s="73">
        <v>8</v>
      </c>
      <c r="D201" s="48">
        <v>1</v>
      </c>
      <c r="E201" s="56"/>
      <c r="F201" s="70">
        <v>0</v>
      </c>
      <c r="G201" s="71">
        <f t="shared" si="3"/>
        <v>0</v>
      </c>
      <c r="H201" s="38"/>
      <c r="I201" s="41"/>
      <c r="J201" s="30"/>
      <c r="K201" s="30"/>
      <c r="L201" s="24"/>
      <c r="N201" s="12"/>
      <c r="O201" s="12"/>
    </row>
    <row r="202" spans="1:15" ht="15" customHeight="1" x14ac:dyDescent="0.2">
      <c r="B202" s="44" t="s">
        <v>194</v>
      </c>
      <c r="C202" s="72">
        <v>8</v>
      </c>
      <c r="D202" s="45">
        <v>1</v>
      </c>
      <c r="E202" s="56"/>
      <c r="F202" s="70">
        <v>0</v>
      </c>
      <c r="G202" s="71">
        <f t="shared" si="3"/>
        <v>0</v>
      </c>
      <c r="H202" s="38"/>
      <c r="I202" s="41"/>
      <c r="J202" s="30"/>
      <c r="K202" s="30"/>
      <c r="L202" s="24"/>
      <c r="N202" s="12"/>
      <c r="O202" s="12"/>
    </row>
    <row r="203" spans="1:15" ht="15" customHeight="1" x14ac:dyDescent="0.2">
      <c r="B203" s="46" t="s">
        <v>195</v>
      </c>
      <c r="C203" s="73">
        <v>8</v>
      </c>
      <c r="D203" s="48">
        <v>1</v>
      </c>
      <c r="E203" s="56"/>
      <c r="F203" s="70">
        <v>0</v>
      </c>
      <c r="G203" s="71">
        <f t="shared" si="3"/>
        <v>0</v>
      </c>
      <c r="H203" s="38"/>
      <c r="I203" s="41"/>
      <c r="J203" s="30"/>
      <c r="K203" s="30"/>
      <c r="L203" s="24"/>
      <c r="N203" s="12"/>
      <c r="O203" s="12"/>
    </row>
    <row r="204" spans="1:15" s="13" customFormat="1" ht="15" customHeight="1" x14ac:dyDescent="0.2">
      <c r="A204" s="1"/>
      <c r="B204" s="44" t="s">
        <v>196</v>
      </c>
      <c r="C204" s="72">
        <v>8</v>
      </c>
      <c r="D204" s="45">
        <v>1</v>
      </c>
      <c r="E204" s="56"/>
      <c r="F204" s="70">
        <v>0</v>
      </c>
      <c r="G204" s="71">
        <f t="shared" si="3"/>
        <v>0</v>
      </c>
      <c r="H204" s="38"/>
      <c r="I204" s="41"/>
      <c r="J204" s="30"/>
      <c r="K204" s="30"/>
      <c r="L204" s="24"/>
      <c r="M204" s="7"/>
      <c r="N204" s="12"/>
      <c r="O204" s="12"/>
    </row>
    <row r="205" spans="1:15" s="13" customFormat="1" ht="15" customHeight="1" x14ac:dyDescent="0.2">
      <c r="A205" s="1"/>
      <c r="B205" s="46" t="s">
        <v>197</v>
      </c>
      <c r="C205" s="73">
        <v>8</v>
      </c>
      <c r="D205" s="48">
        <v>1</v>
      </c>
      <c r="E205" s="56"/>
      <c r="F205" s="70">
        <v>0</v>
      </c>
      <c r="G205" s="71">
        <f t="shared" si="3"/>
        <v>0</v>
      </c>
      <c r="H205" s="38"/>
      <c r="I205" s="41"/>
      <c r="J205" s="30"/>
      <c r="K205" s="30"/>
      <c r="L205" s="24"/>
      <c r="M205" s="7"/>
      <c r="N205" s="12"/>
      <c r="O205" s="12"/>
    </row>
    <row r="206" spans="1:15" s="13" customFormat="1" ht="15" customHeight="1" x14ac:dyDescent="0.2">
      <c r="A206" s="1"/>
      <c r="B206" s="44" t="s">
        <v>198</v>
      </c>
      <c r="C206" s="72">
        <v>8</v>
      </c>
      <c r="D206" s="45">
        <v>1</v>
      </c>
      <c r="E206" s="56"/>
      <c r="F206" s="70">
        <v>0</v>
      </c>
      <c r="G206" s="71">
        <f t="shared" si="3"/>
        <v>0</v>
      </c>
      <c r="H206" s="38"/>
      <c r="I206" s="41"/>
      <c r="J206" s="30"/>
      <c r="K206" s="30"/>
      <c r="L206" s="24"/>
      <c r="M206" s="7"/>
      <c r="N206" s="12"/>
      <c r="O206" s="12"/>
    </row>
    <row r="207" spans="1:15" s="13" customFormat="1" ht="15" customHeight="1" x14ac:dyDescent="0.2">
      <c r="A207" s="1"/>
      <c r="B207" s="46" t="s">
        <v>199</v>
      </c>
      <c r="C207" s="73">
        <v>8</v>
      </c>
      <c r="D207" s="48">
        <v>1</v>
      </c>
      <c r="E207" s="56"/>
      <c r="F207" s="70">
        <v>0</v>
      </c>
      <c r="G207" s="71">
        <f t="shared" si="3"/>
        <v>0</v>
      </c>
      <c r="H207" s="38"/>
      <c r="I207" s="41"/>
      <c r="J207" s="30"/>
      <c r="K207" s="30"/>
      <c r="L207" s="24"/>
      <c r="M207" s="7"/>
      <c r="N207" s="12"/>
      <c r="O207" s="12"/>
    </row>
    <row r="208" spans="1:15" s="13" customFormat="1" ht="15" customHeight="1" x14ac:dyDescent="0.2">
      <c r="A208" s="1"/>
      <c r="B208" s="44" t="s">
        <v>200</v>
      </c>
      <c r="C208" s="72">
        <v>8</v>
      </c>
      <c r="D208" s="45">
        <v>1</v>
      </c>
      <c r="E208" s="56"/>
      <c r="F208" s="70">
        <v>0</v>
      </c>
      <c r="G208" s="71">
        <f t="shared" si="3"/>
        <v>0</v>
      </c>
      <c r="H208" s="38"/>
      <c r="I208" s="41"/>
      <c r="J208" s="30"/>
      <c r="K208" s="30"/>
      <c r="L208" s="24"/>
      <c r="M208" s="7"/>
      <c r="N208" s="12"/>
      <c r="O208" s="12"/>
    </row>
    <row r="209" spans="1:15" ht="15" customHeight="1" x14ac:dyDescent="0.2">
      <c r="B209" s="46" t="s">
        <v>201</v>
      </c>
      <c r="C209" s="73">
        <v>8</v>
      </c>
      <c r="D209" s="48">
        <v>1</v>
      </c>
      <c r="E209" s="56"/>
      <c r="F209" s="70">
        <v>0</v>
      </c>
      <c r="G209" s="71">
        <f t="shared" si="3"/>
        <v>0</v>
      </c>
      <c r="H209" s="38"/>
      <c r="I209" s="41"/>
      <c r="J209" s="30"/>
      <c r="K209" s="30"/>
      <c r="L209" s="24"/>
      <c r="N209" s="12"/>
      <c r="O209" s="12"/>
    </row>
    <row r="210" spans="1:15" ht="15" customHeight="1" x14ac:dyDescent="0.2">
      <c r="B210" s="44" t="s">
        <v>202</v>
      </c>
      <c r="C210" s="72">
        <v>8</v>
      </c>
      <c r="D210" s="45">
        <v>1</v>
      </c>
      <c r="E210" s="56"/>
      <c r="F210" s="70">
        <v>0</v>
      </c>
      <c r="G210" s="71">
        <f t="shared" ref="G210:G273" si="4">C210*F210</f>
        <v>0</v>
      </c>
      <c r="H210" s="38"/>
      <c r="I210" s="41"/>
      <c r="J210" s="30"/>
      <c r="K210" s="30"/>
      <c r="L210" s="24"/>
      <c r="N210" s="12"/>
      <c r="O210" s="12"/>
    </row>
    <row r="211" spans="1:15" s="13" customFormat="1" ht="15" customHeight="1" x14ac:dyDescent="0.2">
      <c r="A211" s="1"/>
      <c r="B211" s="46" t="s">
        <v>203</v>
      </c>
      <c r="C211" s="73">
        <v>8</v>
      </c>
      <c r="D211" s="48">
        <v>1</v>
      </c>
      <c r="E211" s="56"/>
      <c r="F211" s="70">
        <v>0</v>
      </c>
      <c r="G211" s="71">
        <f t="shared" si="4"/>
        <v>0</v>
      </c>
      <c r="H211" s="38"/>
      <c r="I211" s="41"/>
      <c r="J211" s="30"/>
      <c r="K211" s="30"/>
      <c r="L211" s="24"/>
      <c r="M211" s="7"/>
      <c r="N211" s="12"/>
      <c r="O211" s="12"/>
    </row>
    <row r="212" spans="1:15" s="13" customFormat="1" ht="15" customHeight="1" x14ac:dyDescent="0.2">
      <c r="A212" s="1"/>
      <c r="B212" s="44" t="s">
        <v>204</v>
      </c>
      <c r="C212" s="72">
        <v>8</v>
      </c>
      <c r="D212" s="45">
        <v>1</v>
      </c>
      <c r="E212" s="56"/>
      <c r="F212" s="70">
        <v>0</v>
      </c>
      <c r="G212" s="71">
        <f t="shared" si="4"/>
        <v>0</v>
      </c>
      <c r="H212" s="38"/>
      <c r="I212" s="41"/>
      <c r="J212" s="30"/>
      <c r="K212" s="30"/>
      <c r="L212" s="24"/>
      <c r="M212" s="7"/>
      <c r="N212" s="12"/>
      <c r="O212" s="12"/>
    </row>
    <row r="213" spans="1:15" s="13" customFormat="1" ht="15" customHeight="1" x14ac:dyDescent="0.2">
      <c r="A213" s="1"/>
      <c r="B213" s="46" t="s">
        <v>205</v>
      </c>
      <c r="C213" s="73">
        <v>8</v>
      </c>
      <c r="D213" s="48">
        <v>1</v>
      </c>
      <c r="E213" s="56"/>
      <c r="F213" s="70">
        <v>0</v>
      </c>
      <c r="G213" s="71">
        <f t="shared" si="4"/>
        <v>0</v>
      </c>
      <c r="H213" s="38"/>
      <c r="I213" s="41"/>
      <c r="J213" s="30"/>
      <c r="K213" s="30"/>
      <c r="L213" s="24"/>
      <c r="M213" s="7"/>
      <c r="N213" s="12"/>
      <c r="O213" s="12"/>
    </row>
    <row r="214" spans="1:15" ht="15" customHeight="1" x14ac:dyDescent="0.2">
      <c r="B214" s="44" t="s">
        <v>206</v>
      </c>
      <c r="C214" s="72">
        <v>8</v>
      </c>
      <c r="D214" s="45">
        <v>1</v>
      </c>
      <c r="E214" s="56"/>
      <c r="F214" s="70">
        <v>0</v>
      </c>
      <c r="G214" s="71">
        <f t="shared" si="4"/>
        <v>0</v>
      </c>
      <c r="H214" s="38"/>
      <c r="I214" s="41"/>
      <c r="J214" s="30"/>
      <c r="K214" s="30"/>
      <c r="L214" s="24"/>
      <c r="N214" s="12"/>
      <c r="O214" s="12"/>
    </row>
    <row r="215" spans="1:15" ht="15" customHeight="1" x14ac:dyDescent="0.2">
      <c r="B215" s="46" t="s">
        <v>207</v>
      </c>
      <c r="C215" s="73">
        <v>8</v>
      </c>
      <c r="D215" s="48">
        <v>1</v>
      </c>
      <c r="E215" s="56"/>
      <c r="F215" s="70">
        <v>0</v>
      </c>
      <c r="G215" s="71">
        <f t="shared" si="4"/>
        <v>0</v>
      </c>
      <c r="H215" s="38"/>
      <c r="I215" s="41"/>
      <c r="J215" s="30"/>
      <c r="K215" s="30"/>
      <c r="L215" s="24"/>
      <c r="N215" s="12"/>
      <c r="O215" s="12"/>
    </row>
    <row r="216" spans="1:15" ht="15" customHeight="1" x14ac:dyDescent="0.2">
      <c r="B216" s="44" t="s">
        <v>208</v>
      </c>
      <c r="C216" s="72">
        <v>8</v>
      </c>
      <c r="D216" s="45">
        <v>1</v>
      </c>
      <c r="E216" s="56"/>
      <c r="F216" s="70">
        <v>0</v>
      </c>
      <c r="G216" s="71">
        <f t="shared" si="4"/>
        <v>0</v>
      </c>
      <c r="H216" s="38"/>
      <c r="I216" s="41"/>
      <c r="J216" s="30"/>
      <c r="K216" s="30"/>
      <c r="L216" s="24"/>
      <c r="N216" s="12"/>
      <c r="O216" s="12"/>
    </row>
    <row r="217" spans="1:15" s="13" customFormat="1" ht="15" customHeight="1" x14ac:dyDescent="0.2">
      <c r="A217" s="1"/>
      <c r="B217" s="46" t="s">
        <v>209</v>
      </c>
      <c r="C217" s="73">
        <v>8</v>
      </c>
      <c r="D217" s="48">
        <v>1</v>
      </c>
      <c r="E217" s="56"/>
      <c r="F217" s="70">
        <v>0</v>
      </c>
      <c r="G217" s="71">
        <f t="shared" si="4"/>
        <v>0</v>
      </c>
      <c r="H217" s="38"/>
      <c r="I217" s="41"/>
      <c r="J217" s="30"/>
      <c r="K217" s="30"/>
      <c r="L217" s="26"/>
      <c r="M217" s="7"/>
      <c r="N217" s="12"/>
      <c r="O217" s="12"/>
    </row>
    <row r="218" spans="1:15" s="13" customFormat="1" ht="15" customHeight="1" x14ac:dyDescent="0.2">
      <c r="A218" s="1"/>
      <c r="B218" s="44" t="s">
        <v>210</v>
      </c>
      <c r="C218" s="72">
        <v>8</v>
      </c>
      <c r="D218" s="45">
        <v>1</v>
      </c>
      <c r="E218" s="56"/>
      <c r="F218" s="70">
        <v>0</v>
      </c>
      <c r="G218" s="71">
        <f t="shared" si="4"/>
        <v>0</v>
      </c>
      <c r="H218" s="38"/>
      <c r="I218" s="41"/>
      <c r="J218" s="30"/>
      <c r="K218" s="30"/>
      <c r="L218" s="24"/>
      <c r="M218" s="7"/>
      <c r="N218" s="12"/>
      <c r="O218" s="12"/>
    </row>
    <row r="219" spans="1:15" ht="15" customHeight="1" x14ac:dyDescent="0.2">
      <c r="B219" s="46" t="s">
        <v>211</v>
      </c>
      <c r="C219" s="73">
        <v>8</v>
      </c>
      <c r="D219" s="48">
        <v>1</v>
      </c>
      <c r="E219" s="56"/>
      <c r="F219" s="70">
        <v>0</v>
      </c>
      <c r="G219" s="71">
        <f t="shared" si="4"/>
        <v>0</v>
      </c>
      <c r="H219" s="38"/>
      <c r="I219" s="41"/>
      <c r="J219" s="30"/>
      <c r="K219" s="30"/>
      <c r="L219" s="24"/>
      <c r="N219" s="12"/>
      <c r="O219" s="12"/>
    </row>
    <row r="220" spans="1:15" ht="15" customHeight="1" x14ac:dyDescent="0.2">
      <c r="B220" s="44" t="s">
        <v>212</v>
      </c>
      <c r="C220" s="72">
        <v>8</v>
      </c>
      <c r="D220" s="45">
        <v>1</v>
      </c>
      <c r="E220" s="56"/>
      <c r="F220" s="70">
        <v>0</v>
      </c>
      <c r="G220" s="71">
        <f t="shared" si="4"/>
        <v>0</v>
      </c>
      <c r="H220" s="38"/>
      <c r="I220" s="41"/>
      <c r="J220" s="30"/>
      <c r="K220" s="30"/>
      <c r="L220" s="24"/>
      <c r="N220" s="12"/>
      <c r="O220" s="12"/>
    </row>
    <row r="221" spans="1:15" s="13" customFormat="1" ht="15" customHeight="1" x14ac:dyDescent="0.2">
      <c r="A221" s="1"/>
      <c r="B221" s="46" t="s">
        <v>213</v>
      </c>
      <c r="C221" s="73">
        <v>8</v>
      </c>
      <c r="D221" s="48">
        <v>1</v>
      </c>
      <c r="E221" s="56"/>
      <c r="F221" s="70">
        <v>0</v>
      </c>
      <c r="G221" s="71">
        <f t="shared" si="4"/>
        <v>0</v>
      </c>
      <c r="H221" s="38"/>
      <c r="I221" s="41"/>
      <c r="J221" s="30"/>
      <c r="K221" s="30"/>
      <c r="L221" s="24"/>
      <c r="M221" s="7"/>
      <c r="N221" s="12"/>
      <c r="O221" s="12"/>
    </row>
    <row r="222" spans="1:15" s="13" customFormat="1" ht="15" customHeight="1" x14ac:dyDescent="0.2">
      <c r="A222" s="1"/>
      <c r="B222" s="44" t="s">
        <v>214</v>
      </c>
      <c r="C222" s="72">
        <v>8</v>
      </c>
      <c r="D222" s="45">
        <v>1</v>
      </c>
      <c r="E222" s="56"/>
      <c r="F222" s="70">
        <v>0</v>
      </c>
      <c r="G222" s="71">
        <f t="shared" si="4"/>
        <v>0</v>
      </c>
      <c r="H222" s="38"/>
      <c r="I222" s="41"/>
      <c r="J222" s="30"/>
      <c r="K222" s="30"/>
      <c r="L222" s="24"/>
      <c r="M222" s="7"/>
      <c r="N222" s="12"/>
      <c r="O222" s="12"/>
    </row>
    <row r="223" spans="1:15" s="13" customFormat="1" ht="15" customHeight="1" x14ac:dyDescent="0.2">
      <c r="A223" s="1"/>
      <c r="B223" s="46" t="s">
        <v>215</v>
      </c>
      <c r="C223" s="73">
        <v>8</v>
      </c>
      <c r="D223" s="48">
        <v>1</v>
      </c>
      <c r="E223" s="56"/>
      <c r="F223" s="70">
        <v>0</v>
      </c>
      <c r="G223" s="71">
        <f t="shared" si="4"/>
        <v>0</v>
      </c>
      <c r="H223" s="38"/>
      <c r="I223" s="41"/>
      <c r="J223" s="30"/>
      <c r="K223" s="30"/>
      <c r="L223" s="25"/>
      <c r="N223" s="12"/>
      <c r="O223" s="12"/>
    </row>
    <row r="224" spans="1:15" ht="15" customHeight="1" x14ac:dyDescent="0.2">
      <c r="B224" s="44" t="s">
        <v>216</v>
      </c>
      <c r="C224" s="72">
        <v>8</v>
      </c>
      <c r="D224" s="45">
        <v>1</v>
      </c>
      <c r="E224" s="56"/>
      <c r="F224" s="70">
        <v>0</v>
      </c>
      <c r="G224" s="71">
        <f t="shared" si="4"/>
        <v>0</v>
      </c>
      <c r="H224" s="38"/>
      <c r="I224" s="41"/>
      <c r="J224" s="30"/>
      <c r="K224" s="30"/>
      <c r="L224" s="24"/>
      <c r="N224" s="12"/>
      <c r="O224" s="12"/>
    </row>
    <row r="225" spans="1:15" ht="15" customHeight="1" x14ac:dyDescent="0.2">
      <c r="B225" s="46" t="s">
        <v>217</v>
      </c>
      <c r="C225" s="73">
        <v>8</v>
      </c>
      <c r="D225" s="48">
        <v>1</v>
      </c>
      <c r="E225" s="56"/>
      <c r="F225" s="70">
        <v>0</v>
      </c>
      <c r="G225" s="71">
        <f t="shared" si="4"/>
        <v>0</v>
      </c>
      <c r="H225" s="38"/>
      <c r="I225" s="41"/>
      <c r="J225" s="30"/>
      <c r="K225" s="30"/>
      <c r="L225" s="25"/>
      <c r="N225" s="12"/>
      <c r="O225" s="12"/>
    </row>
    <row r="226" spans="1:15" ht="15" customHeight="1" x14ac:dyDescent="0.2">
      <c r="B226" s="44" t="s">
        <v>218</v>
      </c>
      <c r="C226" s="72">
        <v>8</v>
      </c>
      <c r="D226" s="45">
        <v>1</v>
      </c>
      <c r="E226" s="56"/>
      <c r="F226" s="70">
        <v>0</v>
      </c>
      <c r="G226" s="71">
        <f t="shared" si="4"/>
        <v>0</v>
      </c>
      <c r="H226" s="38"/>
      <c r="I226" s="41"/>
      <c r="J226" s="30"/>
      <c r="K226" s="30"/>
      <c r="L226" s="25"/>
      <c r="N226" s="12"/>
      <c r="O226" s="12"/>
    </row>
    <row r="227" spans="1:15" s="13" customFormat="1" ht="15" customHeight="1" x14ac:dyDescent="0.2">
      <c r="A227" s="1"/>
      <c r="B227" s="46" t="s">
        <v>219</v>
      </c>
      <c r="C227" s="73">
        <v>8</v>
      </c>
      <c r="D227" s="48">
        <v>1</v>
      </c>
      <c r="E227" s="56"/>
      <c r="F227" s="70">
        <v>0</v>
      </c>
      <c r="G227" s="71">
        <f t="shared" si="4"/>
        <v>0</v>
      </c>
      <c r="H227" s="38"/>
      <c r="I227" s="41"/>
      <c r="J227" s="30"/>
      <c r="K227" s="30"/>
      <c r="L227" s="25"/>
      <c r="M227" s="7"/>
      <c r="N227" s="12"/>
      <c r="O227" s="12"/>
    </row>
    <row r="228" spans="1:15" ht="15" customHeight="1" x14ac:dyDescent="0.2">
      <c r="B228" s="44" t="s">
        <v>220</v>
      </c>
      <c r="C228" s="72">
        <v>8</v>
      </c>
      <c r="D228" s="45">
        <v>1</v>
      </c>
      <c r="E228" s="56"/>
      <c r="F228" s="70">
        <v>0</v>
      </c>
      <c r="G228" s="71">
        <f t="shared" si="4"/>
        <v>0</v>
      </c>
      <c r="H228" s="38"/>
      <c r="I228" s="41"/>
      <c r="J228" s="30"/>
      <c r="K228" s="30"/>
      <c r="L228" s="24"/>
      <c r="N228" s="12"/>
      <c r="O228" s="12"/>
    </row>
    <row r="229" spans="1:15" ht="15" customHeight="1" x14ac:dyDescent="0.2">
      <c r="B229" s="46" t="s">
        <v>221</v>
      </c>
      <c r="C229" s="73">
        <v>8</v>
      </c>
      <c r="D229" s="48">
        <v>1</v>
      </c>
      <c r="E229" s="56"/>
      <c r="F229" s="70">
        <v>0</v>
      </c>
      <c r="G229" s="71">
        <f t="shared" si="4"/>
        <v>0</v>
      </c>
      <c r="H229" s="38"/>
      <c r="I229" s="41"/>
      <c r="J229" s="30"/>
      <c r="K229" s="30"/>
      <c r="L229" s="25"/>
      <c r="N229" s="12"/>
      <c r="O229" s="12"/>
    </row>
    <row r="230" spans="1:15" ht="15" customHeight="1" x14ac:dyDescent="0.2">
      <c r="B230" s="44" t="s">
        <v>222</v>
      </c>
      <c r="C230" s="72">
        <v>8</v>
      </c>
      <c r="D230" s="45">
        <v>1</v>
      </c>
      <c r="E230" s="56"/>
      <c r="F230" s="70">
        <v>0</v>
      </c>
      <c r="G230" s="71">
        <f t="shared" si="4"/>
        <v>0</v>
      </c>
      <c r="H230" s="38"/>
      <c r="I230" s="41"/>
      <c r="J230" s="30"/>
      <c r="K230" s="30"/>
      <c r="L230" s="25"/>
      <c r="N230" s="12"/>
      <c r="O230" s="12"/>
    </row>
    <row r="231" spans="1:15" ht="15" customHeight="1" x14ac:dyDescent="0.2">
      <c r="B231" s="46" t="s">
        <v>223</v>
      </c>
      <c r="C231" s="73">
        <v>8</v>
      </c>
      <c r="D231" s="48">
        <v>1</v>
      </c>
      <c r="E231" s="56"/>
      <c r="F231" s="70">
        <v>0</v>
      </c>
      <c r="G231" s="71">
        <f t="shared" si="4"/>
        <v>0</v>
      </c>
      <c r="H231" s="38"/>
      <c r="I231" s="41"/>
      <c r="J231" s="30"/>
      <c r="K231" s="30"/>
      <c r="L231" s="24"/>
      <c r="N231" s="12"/>
      <c r="O231" s="12"/>
    </row>
    <row r="232" spans="1:15" ht="15" customHeight="1" x14ac:dyDescent="0.2">
      <c r="B232" s="44" t="s">
        <v>224</v>
      </c>
      <c r="C232" s="72">
        <v>8</v>
      </c>
      <c r="D232" s="45">
        <v>1</v>
      </c>
      <c r="E232" s="56"/>
      <c r="F232" s="70">
        <v>0</v>
      </c>
      <c r="G232" s="71">
        <f t="shared" si="4"/>
        <v>0</v>
      </c>
      <c r="H232" s="38"/>
      <c r="I232" s="41"/>
      <c r="J232" s="30"/>
      <c r="K232" s="30"/>
      <c r="L232" s="25"/>
      <c r="N232" s="12"/>
      <c r="O232" s="12"/>
    </row>
    <row r="233" spans="1:15" ht="15" customHeight="1" x14ac:dyDescent="0.2">
      <c r="B233" s="46" t="s">
        <v>225</v>
      </c>
      <c r="C233" s="73">
        <v>8</v>
      </c>
      <c r="D233" s="48">
        <v>1</v>
      </c>
      <c r="E233" s="56"/>
      <c r="F233" s="70">
        <v>0</v>
      </c>
      <c r="G233" s="71">
        <f t="shared" si="4"/>
        <v>0</v>
      </c>
      <c r="H233" s="38"/>
      <c r="I233" s="41"/>
      <c r="J233" s="30"/>
      <c r="K233" s="30"/>
      <c r="L233" s="24"/>
      <c r="N233" s="12"/>
      <c r="O233" s="12"/>
    </row>
    <row r="234" spans="1:15" ht="15" customHeight="1" x14ac:dyDescent="0.2">
      <c r="B234" s="44" t="s">
        <v>226</v>
      </c>
      <c r="C234" s="72">
        <v>8</v>
      </c>
      <c r="D234" s="45">
        <v>1</v>
      </c>
      <c r="E234" s="56"/>
      <c r="F234" s="70">
        <v>0</v>
      </c>
      <c r="G234" s="71">
        <f t="shared" si="4"/>
        <v>0</v>
      </c>
      <c r="H234" s="38"/>
      <c r="I234" s="41"/>
      <c r="J234" s="30"/>
      <c r="K234" s="30"/>
      <c r="L234" s="26"/>
      <c r="N234" s="12"/>
      <c r="O234" s="12"/>
    </row>
    <row r="235" spans="1:15" s="13" customFormat="1" ht="15" customHeight="1" x14ac:dyDescent="0.2">
      <c r="A235" s="1"/>
      <c r="B235" s="46" t="s">
        <v>227</v>
      </c>
      <c r="C235" s="73">
        <v>10</v>
      </c>
      <c r="D235" s="48">
        <v>1</v>
      </c>
      <c r="E235" s="56"/>
      <c r="F235" s="70">
        <v>0</v>
      </c>
      <c r="G235" s="71">
        <f t="shared" si="4"/>
        <v>0</v>
      </c>
      <c r="H235" s="38"/>
      <c r="I235" s="41"/>
      <c r="J235" s="30"/>
      <c r="K235" s="30"/>
      <c r="L235" s="26"/>
      <c r="N235" s="12"/>
      <c r="O235" s="12"/>
    </row>
    <row r="236" spans="1:15" s="13" customFormat="1" ht="15" customHeight="1" x14ac:dyDescent="0.2">
      <c r="A236" s="1"/>
      <c r="B236" s="44" t="s">
        <v>228</v>
      </c>
      <c r="C236" s="72">
        <v>10</v>
      </c>
      <c r="D236" s="45">
        <v>1</v>
      </c>
      <c r="E236" s="56"/>
      <c r="F236" s="70">
        <v>0</v>
      </c>
      <c r="G236" s="71">
        <f t="shared" si="4"/>
        <v>0</v>
      </c>
      <c r="H236" s="38"/>
      <c r="I236" s="41"/>
      <c r="J236" s="30"/>
      <c r="K236" s="30"/>
      <c r="L236" s="26"/>
      <c r="N236" s="12"/>
      <c r="O236" s="12"/>
    </row>
    <row r="237" spans="1:15" s="13" customFormat="1" ht="15" customHeight="1" x14ac:dyDescent="0.2">
      <c r="A237" s="1"/>
      <c r="B237" s="46" t="s">
        <v>229</v>
      </c>
      <c r="C237" s="73">
        <v>8</v>
      </c>
      <c r="D237" s="48">
        <v>1</v>
      </c>
      <c r="E237" s="56"/>
      <c r="F237" s="70">
        <v>0</v>
      </c>
      <c r="G237" s="71">
        <f t="shared" si="4"/>
        <v>0</v>
      </c>
      <c r="H237" s="38"/>
      <c r="I237" s="41"/>
      <c r="J237" s="30"/>
      <c r="K237" s="30"/>
      <c r="L237" s="26"/>
      <c r="N237" s="12"/>
      <c r="O237" s="12"/>
    </row>
    <row r="238" spans="1:15" s="13" customFormat="1" ht="15" customHeight="1" x14ac:dyDescent="0.2">
      <c r="A238" s="1"/>
      <c r="B238" s="44" t="s">
        <v>230</v>
      </c>
      <c r="C238" s="72">
        <v>8</v>
      </c>
      <c r="D238" s="45">
        <v>1</v>
      </c>
      <c r="E238" s="56"/>
      <c r="F238" s="70">
        <v>0</v>
      </c>
      <c r="G238" s="71">
        <f t="shared" si="4"/>
        <v>0</v>
      </c>
      <c r="H238" s="38"/>
      <c r="I238" s="41"/>
      <c r="J238" s="30"/>
      <c r="K238" s="30"/>
      <c r="L238" s="26"/>
      <c r="N238" s="12"/>
      <c r="O238" s="12"/>
    </row>
    <row r="239" spans="1:15" s="13" customFormat="1" ht="15" customHeight="1" x14ac:dyDescent="0.2">
      <c r="A239" s="1"/>
      <c r="B239" s="46" t="s">
        <v>231</v>
      </c>
      <c r="C239" s="73">
        <v>8</v>
      </c>
      <c r="D239" s="48">
        <v>1</v>
      </c>
      <c r="E239" s="56"/>
      <c r="F239" s="70">
        <v>0</v>
      </c>
      <c r="G239" s="71">
        <f t="shared" si="4"/>
        <v>0</v>
      </c>
      <c r="H239" s="38"/>
      <c r="I239" s="41"/>
      <c r="J239" s="30"/>
      <c r="K239" s="30"/>
      <c r="L239" s="24"/>
      <c r="M239" s="7"/>
      <c r="N239" s="12"/>
      <c r="O239" s="12"/>
    </row>
    <row r="240" spans="1:15" s="13" customFormat="1" ht="15" customHeight="1" x14ac:dyDescent="0.2">
      <c r="A240" s="1"/>
      <c r="B240" s="44" t="s">
        <v>232</v>
      </c>
      <c r="C240" s="72">
        <v>8</v>
      </c>
      <c r="D240" s="45">
        <v>1</v>
      </c>
      <c r="E240" s="56"/>
      <c r="F240" s="70">
        <v>0</v>
      </c>
      <c r="G240" s="71">
        <f t="shared" si="4"/>
        <v>0</v>
      </c>
      <c r="H240" s="38"/>
      <c r="I240" s="41"/>
      <c r="J240" s="30"/>
      <c r="K240" s="30"/>
      <c r="L240" s="24"/>
      <c r="M240" s="7"/>
      <c r="N240" s="12"/>
      <c r="O240" s="12"/>
    </row>
    <row r="241" spans="1:15" s="13" customFormat="1" ht="15" customHeight="1" x14ac:dyDescent="0.2">
      <c r="A241" s="1"/>
      <c r="B241" s="46" t="s">
        <v>233</v>
      </c>
      <c r="C241" s="73">
        <v>8</v>
      </c>
      <c r="D241" s="48">
        <v>1</v>
      </c>
      <c r="E241" s="56"/>
      <c r="F241" s="70">
        <v>0</v>
      </c>
      <c r="G241" s="71">
        <f t="shared" si="4"/>
        <v>0</v>
      </c>
      <c r="H241" s="38"/>
      <c r="I241" s="41"/>
      <c r="J241" s="30"/>
      <c r="K241" s="30"/>
      <c r="L241" s="24"/>
      <c r="M241" s="7"/>
      <c r="N241" s="12"/>
      <c r="O241" s="12"/>
    </row>
    <row r="242" spans="1:15" s="13" customFormat="1" ht="15" customHeight="1" x14ac:dyDescent="0.2">
      <c r="A242" s="1"/>
      <c r="B242" s="44" t="s">
        <v>234</v>
      </c>
      <c r="C242" s="72">
        <v>8</v>
      </c>
      <c r="D242" s="45">
        <v>1</v>
      </c>
      <c r="E242" s="56"/>
      <c r="F242" s="70">
        <v>0</v>
      </c>
      <c r="G242" s="71">
        <f t="shared" si="4"/>
        <v>0</v>
      </c>
      <c r="H242" s="38"/>
      <c r="I242" s="41"/>
      <c r="J242" s="30"/>
      <c r="K242" s="30"/>
      <c r="L242" s="26"/>
      <c r="M242" s="7"/>
      <c r="N242" s="12"/>
      <c r="O242" s="12"/>
    </row>
    <row r="243" spans="1:15" s="13" customFormat="1" ht="15" customHeight="1" x14ac:dyDescent="0.2">
      <c r="A243" s="1"/>
      <c r="B243" s="46" t="s">
        <v>235</v>
      </c>
      <c r="C243" s="73">
        <v>8</v>
      </c>
      <c r="D243" s="48">
        <v>1</v>
      </c>
      <c r="E243" s="56"/>
      <c r="F243" s="70">
        <v>0</v>
      </c>
      <c r="G243" s="71">
        <f t="shared" si="4"/>
        <v>0</v>
      </c>
      <c r="H243" s="38"/>
      <c r="I243" s="41"/>
      <c r="J243" s="30"/>
      <c r="K243" s="30"/>
      <c r="L243" s="25"/>
      <c r="M243" s="7"/>
      <c r="N243" s="12"/>
      <c r="O243" s="12"/>
    </row>
    <row r="244" spans="1:15" s="13" customFormat="1" ht="15" customHeight="1" x14ac:dyDescent="0.2">
      <c r="A244" s="1"/>
      <c r="B244" s="44" t="s">
        <v>236</v>
      </c>
      <c r="C244" s="72">
        <v>8</v>
      </c>
      <c r="D244" s="45">
        <v>1</v>
      </c>
      <c r="E244" s="56"/>
      <c r="F244" s="70">
        <v>0</v>
      </c>
      <c r="G244" s="71">
        <f t="shared" si="4"/>
        <v>0</v>
      </c>
      <c r="H244" s="38"/>
      <c r="I244" s="41"/>
      <c r="J244" s="30"/>
      <c r="K244" s="30"/>
      <c r="L244" s="25"/>
      <c r="M244" s="7"/>
      <c r="N244" s="12"/>
      <c r="O244" s="12"/>
    </row>
    <row r="245" spans="1:15" s="13" customFormat="1" ht="15" customHeight="1" x14ac:dyDescent="0.2">
      <c r="A245" s="1"/>
      <c r="B245" s="46" t="s">
        <v>237</v>
      </c>
      <c r="C245" s="73">
        <v>8</v>
      </c>
      <c r="D245" s="48">
        <v>1</v>
      </c>
      <c r="E245" s="56"/>
      <c r="F245" s="70">
        <v>0</v>
      </c>
      <c r="G245" s="71">
        <f t="shared" si="4"/>
        <v>0</v>
      </c>
      <c r="H245" s="38"/>
      <c r="I245" s="41"/>
      <c r="J245" s="30"/>
      <c r="K245" s="30"/>
      <c r="L245" s="24"/>
      <c r="M245" s="7"/>
      <c r="N245" s="12"/>
      <c r="O245" s="12"/>
    </row>
    <row r="246" spans="1:15" s="13" customFormat="1" ht="15" customHeight="1" x14ac:dyDescent="0.2">
      <c r="A246" s="1"/>
      <c r="B246" s="44" t="s">
        <v>238</v>
      </c>
      <c r="C246" s="72">
        <v>8</v>
      </c>
      <c r="D246" s="45">
        <v>1</v>
      </c>
      <c r="E246" s="56"/>
      <c r="F246" s="70">
        <v>0</v>
      </c>
      <c r="G246" s="71">
        <f t="shared" si="4"/>
        <v>0</v>
      </c>
      <c r="H246" s="38"/>
      <c r="I246" s="41"/>
      <c r="J246" s="30"/>
      <c r="K246" s="30"/>
      <c r="L246" s="24"/>
      <c r="M246" s="7"/>
      <c r="N246" s="12"/>
      <c r="O246" s="12"/>
    </row>
    <row r="247" spans="1:15" s="13" customFormat="1" ht="15" customHeight="1" x14ac:dyDescent="0.2">
      <c r="A247" s="1"/>
      <c r="B247" s="46" t="s">
        <v>239</v>
      </c>
      <c r="C247" s="73">
        <v>8</v>
      </c>
      <c r="D247" s="48">
        <v>1</v>
      </c>
      <c r="E247" s="56"/>
      <c r="F247" s="70">
        <v>0</v>
      </c>
      <c r="G247" s="71">
        <f t="shared" si="4"/>
        <v>0</v>
      </c>
      <c r="H247" s="38"/>
      <c r="I247" s="41"/>
      <c r="J247" s="30"/>
      <c r="K247" s="30"/>
      <c r="L247" s="25"/>
      <c r="M247" s="7"/>
      <c r="N247" s="12"/>
      <c r="O247" s="12"/>
    </row>
    <row r="248" spans="1:15" s="13" customFormat="1" ht="15" customHeight="1" x14ac:dyDescent="0.2">
      <c r="A248" s="1"/>
      <c r="B248" s="44" t="s">
        <v>240</v>
      </c>
      <c r="C248" s="72">
        <v>8</v>
      </c>
      <c r="D248" s="45">
        <v>1</v>
      </c>
      <c r="E248" s="56"/>
      <c r="F248" s="70">
        <v>0</v>
      </c>
      <c r="G248" s="71">
        <f t="shared" si="4"/>
        <v>0</v>
      </c>
      <c r="H248" s="38"/>
      <c r="I248" s="41"/>
      <c r="J248" s="30"/>
      <c r="K248" s="30"/>
      <c r="L248" s="25"/>
      <c r="M248" s="7"/>
      <c r="N248" s="12"/>
      <c r="O248" s="12"/>
    </row>
    <row r="249" spans="1:15" s="13" customFormat="1" ht="15" customHeight="1" x14ac:dyDescent="0.2">
      <c r="A249" s="1"/>
      <c r="B249" s="46" t="s">
        <v>241</v>
      </c>
      <c r="C249" s="73">
        <v>8</v>
      </c>
      <c r="D249" s="48">
        <v>1</v>
      </c>
      <c r="E249" s="56"/>
      <c r="F249" s="70">
        <v>0</v>
      </c>
      <c r="G249" s="71">
        <f t="shared" si="4"/>
        <v>0</v>
      </c>
      <c r="H249" s="38"/>
      <c r="I249" s="41"/>
      <c r="J249" s="30"/>
      <c r="K249" s="30"/>
      <c r="L249" s="25"/>
      <c r="M249" s="7"/>
      <c r="N249" s="12"/>
      <c r="O249" s="12"/>
    </row>
    <row r="250" spans="1:15" s="13" customFormat="1" ht="15" customHeight="1" x14ac:dyDescent="0.2">
      <c r="A250" s="1"/>
      <c r="B250" s="44" t="s">
        <v>242</v>
      </c>
      <c r="C250" s="72">
        <v>8</v>
      </c>
      <c r="D250" s="45">
        <v>1</v>
      </c>
      <c r="E250" s="56"/>
      <c r="F250" s="70">
        <v>0</v>
      </c>
      <c r="G250" s="71">
        <f t="shared" si="4"/>
        <v>0</v>
      </c>
      <c r="H250" s="38"/>
      <c r="I250" s="41"/>
      <c r="J250" s="30"/>
      <c r="K250" s="30"/>
      <c r="L250" s="25"/>
      <c r="M250" s="7"/>
      <c r="N250" s="12"/>
      <c r="O250" s="12"/>
    </row>
    <row r="251" spans="1:15" s="13" customFormat="1" ht="15" customHeight="1" x14ac:dyDescent="0.2">
      <c r="A251" s="1"/>
      <c r="B251" s="46" t="s">
        <v>243</v>
      </c>
      <c r="C251" s="73">
        <v>8</v>
      </c>
      <c r="D251" s="48">
        <v>1</v>
      </c>
      <c r="E251" s="56"/>
      <c r="F251" s="70">
        <v>0</v>
      </c>
      <c r="G251" s="71">
        <f t="shared" si="4"/>
        <v>0</v>
      </c>
      <c r="H251" s="38"/>
      <c r="I251" s="41"/>
      <c r="J251" s="30"/>
      <c r="K251" s="30"/>
      <c r="L251" s="24"/>
      <c r="M251" s="7"/>
      <c r="N251" s="12"/>
      <c r="O251" s="12"/>
    </row>
    <row r="252" spans="1:15" s="13" customFormat="1" ht="15" customHeight="1" x14ac:dyDescent="0.2">
      <c r="A252" s="1"/>
      <c r="B252" s="44" t="s">
        <v>244</v>
      </c>
      <c r="C252" s="72">
        <v>8</v>
      </c>
      <c r="D252" s="45">
        <v>1</v>
      </c>
      <c r="E252" s="56"/>
      <c r="F252" s="70">
        <v>0</v>
      </c>
      <c r="G252" s="71">
        <f t="shared" si="4"/>
        <v>0</v>
      </c>
      <c r="H252" s="38"/>
      <c r="I252" s="41"/>
      <c r="J252" s="30"/>
      <c r="K252" s="30"/>
      <c r="L252" s="24"/>
      <c r="M252" s="7"/>
      <c r="N252" s="12"/>
      <c r="O252" s="12"/>
    </row>
    <row r="253" spans="1:15" s="13" customFormat="1" ht="15" customHeight="1" x14ac:dyDescent="0.2">
      <c r="A253" s="1"/>
      <c r="B253" s="46" t="s">
        <v>245</v>
      </c>
      <c r="C253" s="73">
        <v>8</v>
      </c>
      <c r="D253" s="48">
        <v>1</v>
      </c>
      <c r="E253" s="56"/>
      <c r="F253" s="70">
        <v>0</v>
      </c>
      <c r="G253" s="71">
        <f t="shared" si="4"/>
        <v>0</v>
      </c>
      <c r="H253" s="38"/>
      <c r="I253" s="41"/>
      <c r="J253" s="30"/>
      <c r="K253" s="30"/>
      <c r="L253" s="24"/>
      <c r="M253" s="7"/>
      <c r="N253" s="12"/>
      <c r="O253" s="12"/>
    </row>
    <row r="254" spans="1:15" ht="15" customHeight="1" x14ac:dyDescent="0.2">
      <c r="B254" s="44" t="s">
        <v>246</v>
      </c>
      <c r="C254" s="72">
        <v>8</v>
      </c>
      <c r="D254" s="45">
        <v>1</v>
      </c>
      <c r="E254" s="56"/>
      <c r="F254" s="70">
        <v>0</v>
      </c>
      <c r="G254" s="71">
        <f t="shared" si="4"/>
        <v>0</v>
      </c>
      <c r="H254" s="38"/>
      <c r="I254" s="41"/>
      <c r="J254" s="30"/>
      <c r="K254" s="30"/>
      <c r="L254" s="24"/>
      <c r="N254" s="12"/>
      <c r="O254" s="12"/>
    </row>
    <row r="255" spans="1:15" ht="15" customHeight="1" x14ac:dyDescent="0.2">
      <c r="B255" s="46" t="s">
        <v>247</v>
      </c>
      <c r="C255" s="73">
        <v>8</v>
      </c>
      <c r="D255" s="48">
        <v>1</v>
      </c>
      <c r="E255" s="56"/>
      <c r="F255" s="70">
        <v>0</v>
      </c>
      <c r="G255" s="71">
        <f t="shared" si="4"/>
        <v>0</v>
      </c>
      <c r="H255" s="38"/>
      <c r="I255" s="41"/>
      <c r="J255" s="30"/>
      <c r="K255" s="30"/>
      <c r="L255" s="25"/>
      <c r="N255" s="12"/>
      <c r="O255" s="12"/>
    </row>
    <row r="256" spans="1:15" s="13" customFormat="1" ht="15" customHeight="1" x14ac:dyDescent="0.2">
      <c r="A256" s="1"/>
      <c r="B256" s="44" t="s">
        <v>248</v>
      </c>
      <c r="C256" s="72">
        <v>8</v>
      </c>
      <c r="D256" s="45">
        <v>1</v>
      </c>
      <c r="E256" s="56"/>
      <c r="F256" s="70">
        <v>0</v>
      </c>
      <c r="G256" s="71">
        <f t="shared" si="4"/>
        <v>0</v>
      </c>
      <c r="H256" s="38"/>
      <c r="I256" s="41"/>
      <c r="J256" s="30"/>
      <c r="K256" s="30"/>
      <c r="L256" s="25"/>
      <c r="M256" s="7"/>
      <c r="N256" s="12"/>
      <c r="O256" s="12"/>
    </row>
    <row r="257" spans="1:15" s="13" customFormat="1" ht="15" customHeight="1" x14ac:dyDescent="0.2">
      <c r="A257" s="1"/>
      <c r="B257" s="46" t="s">
        <v>249</v>
      </c>
      <c r="C257" s="73">
        <v>8</v>
      </c>
      <c r="D257" s="48">
        <v>1</v>
      </c>
      <c r="E257" s="56"/>
      <c r="F257" s="70">
        <v>0</v>
      </c>
      <c r="G257" s="71">
        <f t="shared" si="4"/>
        <v>0</v>
      </c>
      <c r="H257" s="38"/>
      <c r="I257" s="41"/>
      <c r="J257" s="30"/>
      <c r="K257" s="30"/>
      <c r="L257" s="24"/>
      <c r="M257" s="7"/>
      <c r="N257" s="12"/>
      <c r="O257" s="12"/>
    </row>
    <row r="258" spans="1:15" ht="15" customHeight="1" x14ac:dyDescent="0.2">
      <c r="B258" s="44" t="s">
        <v>250</v>
      </c>
      <c r="C258" s="72">
        <v>8</v>
      </c>
      <c r="D258" s="45">
        <v>1</v>
      </c>
      <c r="E258" s="56"/>
      <c r="F258" s="70">
        <v>0</v>
      </c>
      <c r="G258" s="71">
        <f t="shared" si="4"/>
        <v>0</v>
      </c>
      <c r="H258" s="38"/>
      <c r="I258" s="41"/>
      <c r="J258" s="30"/>
      <c r="K258" s="30"/>
      <c r="L258" s="24"/>
      <c r="N258" s="12"/>
      <c r="O258" s="12"/>
    </row>
    <row r="259" spans="1:15" ht="15" customHeight="1" x14ac:dyDescent="0.2">
      <c r="B259" s="46" t="s">
        <v>251</v>
      </c>
      <c r="C259" s="73">
        <v>8</v>
      </c>
      <c r="D259" s="48">
        <v>1</v>
      </c>
      <c r="E259" s="56"/>
      <c r="F259" s="70">
        <v>0</v>
      </c>
      <c r="G259" s="71">
        <f t="shared" si="4"/>
        <v>0</v>
      </c>
      <c r="H259" s="38"/>
      <c r="I259" s="41"/>
      <c r="J259" s="30"/>
      <c r="K259" s="30"/>
      <c r="L259" s="24"/>
      <c r="M259" s="14"/>
      <c r="N259" s="12"/>
      <c r="O259" s="12"/>
    </row>
    <row r="260" spans="1:15" s="13" customFormat="1" ht="15" customHeight="1" x14ac:dyDescent="0.2">
      <c r="A260" s="1"/>
      <c r="B260" s="44" t="s">
        <v>252</v>
      </c>
      <c r="C260" s="72">
        <v>8</v>
      </c>
      <c r="D260" s="45">
        <v>1</v>
      </c>
      <c r="E260" s="56"/>
      <c r="F260" s="70">
        <v>0</v>
      </c>
      <c r="G260" s="71">
        <f t="shared" si="4"/>
        <v>0</v>
      </c>
      <c r="H260" s="38"/>
      <c r="I260" s="41"/>
      <c r="J260" s="30"/>
      <c r="K260" s="30"/>
      <c r="L260" s="24"/>
      <c r="M260" s="7"/>
      <c r="N260" s="12"/>
      <c r="O260" s="12"/>
    </row>
    <row r="261" spans="1:15" s="13" customFormat="1" ht="15" customHeight="1" x14ac:dyDescent="0.2">
      <c r="A261" s="1"/>
      <c r="B261" s="46" t="s">
        <v>253</v>
      </c>
      <c r="C261" s="73">
        <v>8</v>
      </c>
      <c r="D261" s="48">
        <v>1</v>
      </c>
      <c r="E261" s="56"/>
      <c r="F261" s="70">
        <v>0</v>
      </c>
      <c r="G261" s="71">
        <f t="shared" si="4"/>
        <v>0</v>
      </c>
      <c r="H261" s="38"/>
      <c r="I261" s="41"/>
      <c r="J261" s="30"/>
      <c r="K261" s="30"/>
      <c r="L261" s="24"/>
      <c r="M261" s="7"/>
      <c r="N261" s="12"/>
      <c r="O261" s="12"/>
    </row>
    <row r="262" spans="1:15" s="13" customFormat="1" ht="15" customHeight="1" x14ac:dyDescent="0.2">
      <c r="A262" s="1"/>
      <c r="B262" s="44" t="s">
        <v>254</v>
      </c>
      <c r="C262" s="72">
        <v>8</v>
      </c>
      <c r="D262" s="45">
        <v>1</v>
      </c>
      <c r="E262" s="56"/>
      <c r="F262" s="70">
        <v>0</v>
      </c>
      <c r="G262" s="71">
        <f t="shared" si="4"/>
        <v>0</v>
      </c>
      <c r="H262" s="38"/>
      <c r="I262" s="41"/>
      <c r="J262" s="30"/>
      <c r="K262" s="30"/>
      <c r="L262" s="24"/>
      <c r="M262" s="7"/>
      <c r="N262" s="12"/>
      <c r="O262" s="12"/>
    </row>
    <row r="263" spans="1:15" ht="15" customHeight="1" x14ac:dyDescent="0.2">
      <c r="B263" s="46" t="s">
        <v>255</v>
      </c>
      <c r="C263" s="73">
        <v>8</v>
      </c>
      <c r="D263" s="48">
        <v>1</v>
      </c>
      <c r="E263" s="56"/>
      <c r="F263" s="70">
        <v>0</v>
      </c>
      <c r="G263" s="71">
        <f t="shared" si="4"/>
        <v>0</v>
      </c>
      <c r="H263" s="38"/>
      <c r="I263" s="41"/>
      <c r="J263" s="30"/>
      <c r="K263" s="30"/>
      <c r="L263" s="24"/>
      <c r="N263" s="12"/>
      <c r="O263" s="12"/>
    </row>
    <row r="264" spans="1:15" s="13" customFormat="1" ht="15" customHeight="1" x14ac:dyDescent="0.2">
      <c r="A264" s="1"/>
      <c r="B264" s="44" t="s">
        <v>256</v>
      </c>
      <c r="C264" s="72">
        <v>8</v>
      </c>
      <c r="D264" s="45">
        <v>1</v>
      </c>
      <c r="E264" s="56"/>
      <c r="F264" s="70">
        <v>0</v>
      </c>
      <c r="G264" s="71">
        <f t="shared" si="4"/>
        <v>0</v>
      </c>
      <c r="H264" s="38"/>
      <c r="I264" s="41"/>
      <c r="J264" s="30"/>
      <c r="K264" s="30"/>
      <c r="L264" s="24"/>
      <c r="M264" s="7"/>
      <c r="N264" s="12"/>
      <c r="O264" s="12"/>
    </row>
    <row r="265" spans="1:15" ht="15" customHeight="1" x14ac:dyDescent="0.2">
      <c r="B265" s="46" t="s">
        <v>257</v>
      </c>
      <c r="C265" s="73">
        <v>10</v>
      </c>
      <c r="D265" s="48">
        <v>1</v>
      </c>
      <c r="E265" s="56"/>
      <c r="F265" s="70">
        <v>0</v>
      </c>
      <c r="G265" s="71">
        <f t="shared" si="4"/>
        <v>0</v>
      </c>
      <c r="H265" s="38"/>
      <c r="I265" s="41"/>
      <c r="J265" s="30"/>
      <c r="K265" s="30"/>
      <c r="L265" s="24"/>
      <c r="N265" s="12"/>
      <c r="O265" s="12"/>
    </row>
    <row r="266" spans="1:15" s="13" customFormat="1" ht="15" customHeight="1" x14ac:dyDescent="0.2">
      <c r="A266" s="1"/>
      <c r="B266" s="44" t="s">
        <v>258</v>
      </c>
      <c r="C266" s="72">
        <v>2</v>
      </c>
      <c r="D266" s="45">
        <v>1</v>
      </c>
      <c r="E266" s="56"/>
      <c r="F266" s="70">
        <v>0</v>
      </c>
      <c r="G266" s="71">
        <f t="shared" si="4"/>
        <v>0</v>
      </c>
      <c r="H266" s="38"/>
      <c r="I266" s="41"/>
      <c r="J266" s="30"/>
      <c r="K266" s="30"/>
      <c r="L266" s="24"/>
      <c r="M266" s="7"/>
      <c r="N266" s="12"/>
      <c r="O266" s="12"/>
    </row>
    <row r="267" spans="1:15" s="13" customFormat="1" ht="15" customHeight="1" x14ac:dyDescent="0.2">
      <c r="A267" s="1"/>
      <c r="B267" s="46" t="s">
        <v>259</v>
      </c>
      <c r="C267" s="73">
        <v>10</v>
      </c>
      <c r="D267" s="48">
        <v>1</v>
      </c>
      <c r="E267" s="56"/>
      <c r="F267" s="70">
        <v>0</v>
      </c>
      <c r="G267" s="71">
        <f t="shared" si="4"/>
        <v>0</v>
      </c>
      <c r="H267" s="38"/>
      <c r="I267" s="41"/>
      <c r="J267" s="30"/>
      <c r="K267" s="30"/>
      <c r="L267" s="26"/>
      <c r="M267" s="7"/>
      <c r="N267" s="12"/>
      <c r="O267" s="12"/>
    </row>
    <row r="268" spans="1:15" s="13" customFormat="1" ht="15" customHeight="1" x14ac:dyDescent="0.2">
      <c r="A268" s="1"/>
      <c r="B268" s="44" t="s">
        <v>260</v>
      </c>
      <c r="C268" s="72">
        <v>10</v>
      </c>
      <c r="D268" s="45">
        <v>1</v>
      </c>
      <c r="E268" s="56"/>
      <c r="F268" s="70">
        <v>0</v>
      </c>
      <c r="G268" s="71">
        <f t="shared" si="4"/>
        <v>0</v>
      </c>
      <c r="H268" s="38"/>
      <c r="I268" s="41"/>
      <c r="J268" s="30"/>
      <c r="K268" s="30"/>
      <c r="L268" s="25"/>
      <c r="M268" s="7"/>
      <c r="N268" s="12"/>
      <c r="O268" s="12"/>
    </row>
    <row r="269" spans="1:15" s="13" customFormat="1" ht="15" customHeight="1" x14ac:dyDescent="0.2">
      <c r="A269" s="1"/>
      <c r="B269" s="46" t="s">
        <v>261</v>
      </c>
      <c r="C269" s="73">
        <v>10</v>
      </c>
      <c r="D269" s="48">
        <v>1</v>
      </c>
      <c r="E269" s="56"/>
      <c r="F269" s="70">
        <v>0</v>
      </c>
      <c r="G269" s="71">
        <f t="shared" si="4"/>
        <v>0</v>
      </c>
      <c r="H269" s="38"/>
      <c r="I269" s="41"/>
      <c r="J269" s="30"/>
      <c r="K269" s="30"/>
      <c r="L269" s="24"/>
      <c r="M269" s="7"/>
      <c r="N269" s="12"/>
      <c r="O269" s="12"/>
    </row>
    <row r="270" spans="1:15" s="13" customFormat="1" ht="15" customHeight="1" x14ac:dyDescent="0.2">
      <c r="A270" s="1"/>
      <c r="B270" s="44" t="s">
        <v>262</v>
      </c>
      <c r="C270" s="72">
        <v>10</v>
      </c>
      <c r="D270" s="45">
        <v>1</v>
      </c>
      <c r="E270" s="56"/>
      <c r="F270" s="70">
        <v>0</v>
      </c>
      <c r="G270" s="71">
        <f t="shared" si="4"/>
        <v>0</v>
      </c>
      <c r="H270" s="38"/>
      <c r="I270" s="41"/>
      <c r="J270" s="30"/>
      <c r="K270" s="30"/>
      <c r="L270" s="24"/>
      <c r="M270" s="7"/>
      <c r="N270" s="12"/>
      <c r="O270" s="12"/>
    </row>
    <row r="271" spans="1:15" ht="15" customHeight="1" x14ac:dyDescent="0.2">
      <c r="B271" s="46" t="s">
        <v>263</v>
      </c>
      <c r="C271" s="73">
        <v>10</v>
      </c>
      <c r="D271" s="48">
        <v>1</v>
      </c>
      <c r="E271" s="56"/>
      <c r="F271" s="70">
        <v>0</v>
      </c>
      <c r="G271" s="71">
        <f t="shared" si="4"/>
        <v>0</v>
      </c>
      <c r="H271" s="38"/>
      <c r="I271" s="41"/>
      <c r="J271" s="30"/>
      <c r="K271" s="30"/>
      <c r="L271" s="24"/>
      <c r="N271" s="12"/>
      <c r="O271" s="12"/>
    </row>
    <row r="272" spans="1:15" s="13" customFormat="1" ht="15" customHeight="1" x14ac:dyDescent="0.2">
      <c r="A272" s="1"/>
      <c r="B272" s="44" t="s">
        <v>264</v>
      </c>
      <c r="C272" s="72">
        <v>8</v>
      </c>
      <c r="D272" s="45">
        <v>1</v>
      </c>
      <c r="E272" s="56"/>
      <c r="F272" s="70">
        <v>0</v>
      </c>
      <c r="G272" s="71">
        <f t="shared" si="4"/>
        <v>0</v>
      </c>
      <c r="H272" s="38"/>
      <c r="I272" s="41"/>
      <c r="J272" s="30"/>
      <c r="K272" s="30"/>
      <c r="L272" s="25"/>
      <c r="M272" s="7"/>
      <c r="N272" s="12"/>
      <c r="O272" s="12"/>
    </row>
    <row r="273" spans="1:15" s="13" customFormat="1" ht="15" customHeight="1" x14ac:dyDescent="0.2">
      <c r="A273" s="1"/>
      <c r="B273" s="46" t="s">
        <v>265</v>
      </c>
      <c r="C273" s="73">
        <v>8</v>
      </c>
      <c r="D273" s="48">
        <v>1</v>
      </c>
      <c r="E273" s="56"/>
      <c r="F273" s="70">
        <v>0</v>
      </c>
      <c r="G273" s="71">
        <f t="shared" si="4"/>
        <v>0</v>
      </c>
      <c r="H273" s="38"/>
      <c r="I273" s="41"/>
      <c r="J273" s="30"/>
      <c r="K273" s="30"/>
      <c r="L273" s="26"/>
      <c r="M273" s="7"/>
      <c r="N273" s="12"/>
      <c r="O273" s="12"/>
    </row>
    <row r="274" spans="1:15" s="13" customFormat="1" ht="15" customHeight="1" x14ac:dyDescent="0.2">
      <c r="A274" s="1"/>
      <c r="B274" s="44" t="s">
        <v>266</v>
      </c>
      <c r="C274" s="72">
        <v>10</v>
      </c>
      <c r="D274" s="45">
        <v>1</v>
      </c>
      <c r="E274" s="56"/>
      <c r="F274" s="70">
        <v>0</v>
      </c>
      <c r="G274" s="71">
        <f t="shared" ref="G274:G306" si="5">C274*F274</f>
        <v>0</v>
      </c>
      <c r="H274" s="38"/>
      <c r="I274" s="41"/>
      <c r="J274" s="30"/>
      <c r="K274" s="30"/>
      <c r="L274" s="26"/>
      <c r="M274" s="7"/>
      <c r="N274" s="12"/>
      <c r="O274" s="12"/>
    </row>
    <row r="275" spans="1:15" s="13" customFormat="1" ht="15" customHeight="1" x14ac:dyDescent="0.2">
      <c r="A275" s="1"/>
      <c r="B275" s="46" t="s">
        <v>267</v>
      </c>
      <c r="C275" s="73">
        <v>10</v>
      </c>
      <c r="D275" s="48">
        <v>1</v>
      </c>
      <c r="E275" s="56"/>
      <c r="F275" s="70">
        <v>0</v>
      </c>
      <c r="G275" s="71">
        <f t="shared" si="5"/>
        <v>0</v>
      </c>
      <c r="H275" s="38"/>
      <c r="I275" s="41"/>
      <c r="J275" s="30"/>
      <c r="K275" s="30"/>
      <c r="L275" s="25"/>
      <c r="M275" s="7"/>
      <c r="N275" s="12"/>
      <c r="O275" s="12"/>
    </row>
    <row r="276" spans="1:15" s="13" customFormat="1" ht="15" customHeight="1" x14ac:dyDescent="0.2">
      <c r="A276" s="1"/>
      <c r="B276" s="44" t="s">
        <v>268</v>
      </c>
      <c r="C276" s="72">
        <v>8</v>
      </c>
      <c r="D276" s="45">
        <v>1</v>
      </c>
      <c r="E276" s="56"/>
      <c r="F276" s="70">
        <v>0</v>
      </c>
      <c r="G276" s="71">
        <f t="shared" si="5"/>
        <v>0</v>
      </c>
      <c r="H276" s="38"/>
      <c r="I276" s="41"/>
      <c r="J276" s="30"/>
      <c r="K276" s="30"/>
      <c r="L276" s="24"/>
      <c r="M276" s="7"/>
      <c r="N276" s="12"/>
      <c r="O276" s="12"/>
    </row>
    <row r="277" spans="1:15" s="13" customFormat="1" ht="15" customHeight="1" x14ac:dyDescent="0.2">
      <c r="A277" s="1"/>
      <c r="B277" s="46" t="s">
        <v>269</v>
      </c>
      <c r="C277" s="73">
        <v>10</v>
      </c>
      <c r="D277" s="48">
        <v>1</v>
      </c>
      <c r="E277" s="56"/>
      <c r="F277" s="70">
        <v>0</v>
      </c>
      <c r="G277" s="71">
        <f t="shared" si="5"/>
        <v>0</v>
      </c>
      <c r="H277" s="38"/>
      <c r="I277" s="41"/>
      <c r="J277" s="30"/>
      <c r="K277" s="30"/>
      <c r="L277" s="25"/>
      <c r="M277" s="7"/>
      <c r="N277" s="12"/>
      <c r="O277" s="12"/>
    </row>
    <row r="278" spans="1:15" s="13" customFormat="1" ht="15" customHeight="1" x14ac:dyDescent="0.2">
      <c r="A278" s="1"/>
      <c r="B278" s="74" t="s">
        <v>270</v>
      </c>
      <c r="C278" s="72">
        <v>2</v>
      </c>
      <c r="D278" s="45">
        <v>1</v>
      </c>
      <c r="E278" s="56"/>
      <c r="F278" s="70">
        <v>0</v>
      </c>
      <c r="G278" s="71">
        <f t="shared" si="5"/>
        <v>0</v>
      </c>
      <c r="H278" s="38"/>
      <c r="I278" s="41"/>
      <c r="J278" s="30"/>
      <c r="K278" s="30"/>
      <c r="L278" s="25"/>
      <c r="M278" s="7"/>
      <c r="N278" s="12"/>
      <c r="O278" s="12"/>
    </row>
    <row r="279" spans="1:15" s="13" customFormat="1" ht="15" customHeight="1" x14ac:dyDescent="0.2">
      <c r="A279" s="1"/>
      <c r="B279" s="46" t="s">
        <v>271</v>
      </c>
      <c r="C279" s="73">
        <v>8</v>
      </c>
      <c r="D279" s="48">
        <v>1</v>
      </c>
      <c r="E279" s="56"/>
      <c r="F279" s="70">
        <v>0</v>
      </c>
      <c r="G279" s="71">
        <f t="shared" si="5"/>
        <v>0</v>
      </c>
      <c r="H279" s="38"/>
      <c r="I279" s="41"/>
      <c r="J279" s="30"/>
      <c r="K279" s="30"/>
      <c r="L279" s="25"/>
      <c r="M279" s="7"/>
      <c r="N279" s="12"/>
      <c r="O279" s="12"/>
    </row>
    <row r="280" spans="1:15" ht="15" customHeight="1" x14ac:dyDescent="0.2">
      <c r="B280" s="44" t="s">
        <v>272</v>
      </c>
      <c r="C280" s="72">
        <v>8</v>
      </c>
      <c r="D280" s="45">
        <v>1</v>
      </c>
      <c r="E280" s="56"/>
      <c r="F280" s="70">
        <v>0</v>
      </c>
      <c r="G280" s="71">
        <f t="shared" si="5"/>
        <v>0</v>
      </c>
      <c r="H280" s="38"/>
      <c r="I280" s="41"/>
      <c r="J280" s="30"/>
      <c r="K280" s="30"/>
      <c r="L280" s="25"/>
      <c r="N280" s="12"/>
      <c r="O280" s="12"/>
    </row>
    <row r="281" spans="1:15" ht="15" customHeight="1" x14ac:dyDescent="0.2">
      <c r="B281" s="46" t="s">
        <v>273</v>
      </c>
      <c r="C281" s="73">
        <v>8</v>
      </c>
      <c r="D281" s="48">
        <v>1</v>
      </c>
      <c r="E281" s="56"/>
      <c r="F281" s="70">
        <v>0</v>
      </c>
      <c r="G281" s="71">
        <f t="shared" si="5"/>
        <v>0</v>
      </c>
      <c r="H281" s="38"/>
      <c r="I281" s="41"/>
      <c r="J281" s="30"/>
      <c r="K281" s="30"/>
      <c r="L281" s="25"/>
      <c r="N281" s="12"/>
      <c r="O281" s="12"/>
    </row>
    <row r="282" spans="1:15" s="13" customFormat="1" ht="15" customHeight="1" x14ac:dyDescent="0.2">
      <c r="A282" s="1"/>
      <c r="B282" s="44" t="s">
        <v>274</v>
      </c>
      <c r="C282" s="72">
        <v>8</v>
      </c>
      <c r="D282" s="45">
        <v>1</v>
      </c>
      <c r="E282" s="56"/>
      <c r="F282" s="70">
        <v>0</v>
      </c>
      <c r="G282" s="71">
        <f t="shared" si="5"/>
        <v>0</v>
      </c>
      <c r="H282" s="38"/>
      <c r="I282" s="41"/>
      <c r="J282" s="30"/>
      <c r="K282" s="30"/>
      <c r="L282" s="24"/>
      <c r="M282" s="7"/>
      <c r="N282" s="12"/>
      <c r="O282" s="12"/>
    </row>
    <row r="283" spans="1:15" s="13" customFormat="1" ht="15" customHeight="1" x14ac:dyDescent="0.2">
      <c r="A283" s="1"/>
      <c r="B283" s="46" t="s">
        <v>275</v>
      </c>
      <c r="C283" s="73">
        <v>8</v>
      </c>
      <c r="D283" s="48">
        <v>1</v>
      </c>
      <c r="E283" s="56"/>
      <c r="F283" s="70">
        <v>0</v>
      </c>
      <c r="G283" s="71">
        <f t="shared" si="5"/>
        <v>0</v>
      </c>
      <c r="H283" s="38"/>
      <c r="I283" s="41"/>
      <c r="J283" s="30"/>
      <c r="K283" s="30"/>
      <c r="L283" s="24"/>
      <c r="M283" s="7"/>
      <c r="N283" s="12"/>
      <c r="O283" s="12"/>
    </row>
    <row r="284" spans="1:15" s="13" customFormat="1" ht="15" customHeight="1" x14ac:dyDescent="0.2">
      <c r="A284" s="1"/>
      <c r="B284" s="44" t="s">
        <v>276</v>
      </c>
      <c r="C284" s="72">
        <v>8</v>
      </c>
      <c r="D284" s="45">
        <v>1</v>
      </c>
      <c r="E284" s="56"/>
      <c r="F284" s="70">
        <v>0</v>
      </c>
      <c r="G284" s="71">
        <f t="shared" si="5"/>
        <v>0</v>
      </c>
      <c r="H284" s="38"/>
      <c r="I284" s="41"/>
      <c r="J284" s="30"/>
      <c r="K284" s="30"/>
      <c r="L284" s="24"/>
      <c r="M284" s="7"/>
      <c r="N284" s="12"/>
      <c r="O284" s="12"/>
    </row>
    <row r="285" spans="1:15" s="13" customFormat="1" ht="15" customHeight="1" x14ac:dyDescent="0.2">
      <c r="A285" s="1"/>
      <c r="B285" s="46" t="s">
        <v>277</v>
      </c>
      <c r="C285" s="73">
        <v>8</v>
      </c>
      <c r="D285" s="48">
        <v>1</v>
      </c>
      <c r="E285" s="56"/>
      <c r="F285" s="70">
        <v>0</v>
      </c>
      <c r="G285" s="71">
        <f t="shared" si="5"/>
        <v>0</v>
      </c>
      <c r="H285" s="38"/>
      <c r="I285" s="41"/>
      <c r="J285" s="30"/>
      <c r="K285" s="30"/>
      <c r="L285" s="25"/>
      <c r="M285" s="7"/>
      <c r="N285" s="12"/>
      <c r="O285" s="12"/>
    </row>
    <row r="286" spans="1:15" ht="15" customHeight="1" x14ac:dyDescent="0.2">
      <c r="B286" s="44" t="s">
        <v>278</v>
      </c>
      <c r="C286" s="72">
        <v>8</v>
      </c>
      <c r="D286" s="45">
        <v>1</v>
      </c>
      <c r="E286" s="56"/>
      <c r="F286" s="70">
        <v>0</v>
      </c>
      <c r="G286" s="71">
        <f t="shared" si="5"/>
        <v>0</v>
      </c>
      <c r="H286" s="38"/>
      <c r="I286" s="41"/>
      <c r="J286" s="30"/>
      <c r="K286" s="30"/>
      <c r="L286" s="24"/>
      <c r="N286" s="12"/>
      <c r="O286" s="12"/>
    </row>
    <row r="287" spans="1:15" s="13" customFormat="1" ht="15" customHeight="1" x14ac:dyDescent="0.2">
      <c r="A287" s="1"/>
      <c r="B287" s="46" t="s">
        <v>279</v>
      </c>
      <c r="C287" s="73">
        <v>10</v>
      </c>
      <c r="D287" s="48">
        <v>1</v>
      </c>
      <c r="E287" s="56"/>
      <c r="F287" s="70">
        <v>0</v>
      </c>
      <c r="G287" s="71">
        <f t="shared" si="5"/>
        <v>0</v>
      </c>
      <c r="H287" s="38"/>
      <c r="I287" s="41"/>
      <c r="J287" s="30"/>
      <c r="K287" s="30"/>
      <c r="L287" s="25"/>
      <c r="M287" s="7"/>
      <c r="N287" s="12"/>
      <c r="O287" s="12"/>
    </row>
    <row r="288" spans="1:15" ht="15" customHeight="1" x14ac:dyDescent="0.2">
      <c r="B288" s="44" t="s">
        <v>280</v>
      </c>
      <c r="C288" s="72">
        <v>1</v>
      </c>
      <c r="D288" s="45">
        <v>1</v>
      </c>
      <c r="E288" s="56"/>
      <c r="F288" s="70">
        <v>0</v>
      </c>
      <c r="G288" s="71">
        <f t="shared" si="5"/>
        <v>0</v>
      </c>
      <c r="H288" s="38"/>
      <c r="I288" s="41"/>
      <c r="J288" s="30"/>
      <c r="K288" s="30"/>
      <c r="L288" s="24"/>
      <c r="N288" s="12"/>
      <c r="O288" s="12"/>
    </row>
    <row r="289" spans="1:15" s="13" customFormat="1" ht="15" customHeight="1" x14ac:dyDescent="0.2">
      <c r="A289" s="1"/>
      <c r="B289" s="46" t="s">
        <v>281</v>
      </c>
      <c r="C289" s="73">
        <v>10</v>
      </c>
      <c r="D289" s="48">
        <v>1</v>
      </c>
      <c r="E289" s="56"/>
      <c r="F289" s="70">
        <v>0</v>
      </c>
      <c r="G289" s="71">
        <f t="shared" si="5"/>
        <v>0</v>
      </c>
      <c r="H289" s="38"/>
      <c r="I289" s="41"/>
      <c r="J289" s="30"/>
      <c r="K289" s="30"/>
      <c r="L289" s="24"/>
      <c r="M289" s="7"/>
      <c r="N289" s="12"/>
      <c r="O289" s="12"/>
    </row>
    <row r="290" spans="1:15" s="13" customFormat="1" ht="15" customHeight="1" x14ac:dyDescent="0.2">
      <c r="A290" s="1"/>
      <c r="B290" s="44" t="s">
        <v>282</v>
      </c>
      <c r="C290" s="72">
        <v>7</v>
      </c>
      <c r="D290" s="45">
        <v>1</v>
      </c>
      <c r="E290" s="56"/>
      <c r="F290" s="70">
        <v>0</v>
      </c>
      <c r="G290" s="71">
        <f t="shared" si="5"/>
        <v>0</v>
      </c>
      <c r="H290" s="38"/>
      <c r="I290" s="41"/>
      <c r="J290" s="30"/>
      <c r="K290" s="30"/>
      <c r="L290" s="25"/>
      <c r="M290" s="7"/>
      <c r="N290" s="12"/>
      <c r="O290" s="12"/>
    </row>
    <row r="291" spans="1:15" s="13" customFormat="1" ht="15" customHeight="1" x14ac:dyDescent="0.2">
      <c r="A291" s="1"/>
      <c r="B291" s="46" t="s">
        <v>283</v>
      </c>
      <c r="C291" s="73">
        <v>1</v>
      </c>
      <c r="D291" s="48">
        <v>1</v>
      </c>
      <c r="E291" s="56"/>
      <c r="F291" s="70">
        <v>0</v>
      </c>
      <c r="G291" s="71">
        <f t="shared" si="5"/>
        <v>0</v>
      </c>
      <c r="H291" s="38"/>
      <c r="I291" s="41"/>
      <c r="J291" s="30"/>
      <c r="K291" s="30"/>
      <c r="L291" s="24"/>
      <c r="M291" s="7"/>
      <c r="N291" s="12"/>
      <c r="O291" s="12"/>
    </row>
    <row r="292" spans="1:15" s="13" customFormat="1" ht="15" customHeight="1" x14ac:dyDescent="0.2">
      <c r="A292" s="1"/>
      <c r="B292" s="74" t="s">
        <v>284</v>
      </c>
      <c r="C292" s="72">
        <v>10</v>
      </c>
      <c r="D292" s="45">
        <v>1</v>
      </c>
      <c r="E292" s="56"/>
      <c r="F292" s="70">
        <v>0</v>
      </c>
      <c r="G292" s="71">
        <f t="shared" si="5"/>
        <v>0</v>
      </c>
      <c r="H292" s="38"/>
      <c r="I292" s="41"/>
      <c r="J292" s="30"/>
      <c r="K292" s="30"/>
      <c r="L292" s="24"/>
      <c r="M292" s="7"/>
      <c r="N292" s="12"/>
      <c r="O292" s="12"/>
    </row>
    <row r="293" spans="1:15" ht="15" customHeight="1" x14ac:dyDescent="0.2">
      <c r="B293" s="46" t="s">
        <v>285</v>
      </c>
      <c r="C293" s="73">
        <v>4</v>
      </c>
      <c r="D293" s="48">
        <v>1</v>
      </c>
      <c r="E293" s="56"/>
      <c r="F293" s="70">
        <v>0</v>
      </c>
      <c r="G293" s="71">
        <f t="shared" si="5"/>
        <v>0</v>
      </c>
      <c r="H293" s="38"/>
      <c r="I293" s="41"/>
      <c r="J293" s="30"/>
      <c r="K293" s="30"/>
      <c r="L293" s="24"/>
      <c r="N293" s="12"/>
      <c r="O293" s="12"/>
    </row>
    <row r="294" spans="1:15" s="13" customFormat="1" ht="15" customHeight="1" x14ac:dyDescent="0.2">
      <c r="A294" s="1"/>
      <c r="B294" s="44" t="s">
        <v>286</v>
      </c>
      <c r="C294" s="72">
        <v>4</v>
      </c>
      <c r="D294" s="45">
        <v>1</v>
      </c>
      <c r="E294" s="56"/>
      <c r="F294" s="70">
        <v>0</v>
      </c>
      <c r="G294" s="71">
        <f t="shared" si="5"/>
        <v>0</v>
      </c>
      <c r="H294" s="38"/>
      <c r="I294" s="41"/>
      <c r="J294" s="30"/>
      <c r="K294" s="30"/>
      <c r="L294" s="24"/>
      <c r="M294" s="7"/>
      <c r="N294" s="12"/>
      <c r="O294" s="12"/>
    </row>
    <row r="295" spans="1:15" s="13" customFormat="1" ht="15" customHeight="1" x14ac:dyDescent="0.2">
      <c r="A295" s="1"/>
      <c r="B295" s="46" t="s">
        <v>287</v>
      </c>
      <c r="C295" s="73">
        <v>4</v>
      </c>
      <c r="D295" s="48">
        <v>1</v>
      </c>
      <c r="E295" s="56"/>
      <c r="F295" s="70">
        <v>0</v>
      </c>
      <c r="G295" s="71">
        <f t="shared" si="5"/>
        <v>0</v>
      </c>
      <c r="H295" s="38"/>
      <c r="I295" s="41"/>
      <c r="J295" s="30"/>
      <c r="K295" s="30"/>
      <c r="L295" s="26"/>
      <c r="M295" s="7"/>
      <c r="N295" s="12"/>
      <c r="O295" s="12"/>
    </row>
    <row r="296" spans="1:15" s="13" customFormat="1" ht="15" customHeight="1" x14ac:dyDescent="0.2">
      <c r="A296" s="1"/>
      <c r="B296" s="44" t="s">
        <v>288</v>
      </c>
      <c r="C296" s="72">
        <v>10</v>
      </c>
      <c r="D296" s="45">
        <v>1</v>
      </c>
      <c r="E296" s="56"/>
      <c r="F296" s="70">
        <v>0</v>
      </c>
      <c r="G296" s="71">
        <f t="shared" si="5"/>
        <v>0</v>
      </c>
      <c r="H296" s="38"/>
      <c r="I296" s="41"/>
      <c r="J296" s="30"/>
      <c r="K296" s="30"/>
      <c r="L296" s="24"/>
      <c r="M296" s="7"/>
      <c r="N296" s="12"/>
      <c r="O296" s="12"/>
    </row>
    <row r="297" spans="1:15" ht="15" customHeight="1" x14ac:dyDescent="0.2">
      <c r="B297" s="46" t="s">
        <v>289</v>
      </c>
      <c r="C297" s="73">
        <v>2</v>
      </c>
      <c r="D297" s="48">
        <v>1</v>
      </c>
      <c r="E297" s="56"/>
      <c r="F297" s="70">
        <v>0</v>
      </c>
      <c r="G297" s="71">
        <f t="shared" si="5"/>
        <v>0</v>
      </c>
      <c r="H297" s="38"/>
      <c r="I297" s="41"/>
      <c r="J297" s="30"/>
      <c r="K297" s="30"/>
      <c r="L297" s="26"/>
      <c r="N297" s="12"/>
      <c r="O297" s="12"/>
    </row>
    <row r="298" spans="1:15" ht="15" customHeight="1" x14ac:dyDescent="0.2">
      <c r="B298" s="44" t="s">
        <v>290</v>
      </c>
      <c r="C298" s="72">
        <v>2</v>
      </c>
      <c r="D298" s="45">
        <v>1</v>
      </c>
      <c r="E298" s="56"/>
      <c r="F298" s="70">
        <v>0</v>
      </c>
      <c r="G298" s="71">
        <f t="shared" si="5"/>
        <v>0</v>
      </c>
      <c r="H298" s="38"/>
      <c r="I298" s="41"/>
      <c r="J298" s="30"/>
      <c r="K298" s="30"/>
      <c r="L298" s="26"/>
      <c r="N298" s="12"/>
      <c r="O298" s="12"/>
    </row>
    <row r="299" spans="1:15" s="13" customFormat="1" ht="15" customHeight="1" x14ac:dyDescent="0.2">
      <c r="A299" s="1"/>
      <c r="B299" s="46" t="s">
        <v>291</v>
      </c>
      <c r="C299" s="73">
        <v>2</v>
      </c>
      <c r="D299" s="48">
        <v>1</v>
      </c>
      <c r="E299" s="56"/>
      <c r="F299" s="70">
        <v>0</v>
      </c>
      <c r="G299" s="71">
        <f t="shared" si="5"/>
        <v>0</v>
      </c>
      <c r="H299" s="38"/>
      <c r="I299" s="41"/>
      <c r="J299" s="30"/>
      <c r="K299" s="30"/>
      <c r="L299" s="26"/>
      <c r="M299" s="7"/>
      <c r="N299" s="12"/>
      <c r="O299" s="12"/>
    </row>
    <row r="300" spans="1:15" ht="15" customHeight="1" x14ac:dyDescent="0.2">
      <c r="B300" s="44" t="s">
        <v>292</v>
      </c>
      <c r="C300" s="72">
        <v>2</v>
      </c>
      <c r="D300" s="45">
        <v>1</v>
      </c>
      <c r="E300" s="56"/>
      <c r="F300" s="70">
        <v>0</v>
      </c>
      <c r="G300" s="71">
        <f t="shared" si="5"/>
        <v>0</v>
      </c>
      <c r="H300" s="38"/>
      <c r="I300" s="41"/>
      <c r="J300" s="30"/>
      <c r="K300" s="30"/>
      <c r="L300" s="26"/>
      <c r="N300" s="12"/>
      <c r="O300" s="12"/>
    </row>
    <row r="301" spans="1:15" s="13" customFormat="1" ht="15" customHeight="1" x14ac:dyDescent="0.2">
      <c r="A301" s="1"/>
      <c r="B301" s="46" t="s">
        <v>293</v>
      </c>
      <c r="C301" s="73">
        <v>2</v>
      </c>
      <c r="D301" s="48">
        <v>1</v>
      </c>
      <c r="E301" s="56"/>
      <c r="F301" s="70">
        <v>0</v>
      </c>
      <c r="G301" s="71">
        <f t="shared" si="5"/>
        <v>0</v>
      </c>
      <c r="H301" s="38"/>
      <c r="I301" s="41"/>
      <c r="J301" s="30"/>
      <c r="K301" s="30"/>
      <c r="L301" s="26"/>
      <c r="N301" s="12"/>
      <c r="O301" s="12"/>
    </row>
    <row r="302" spans="1:15" ht="15" customHeight="1" x14ac:dyDescent="0.2">
      <c r="B302" s="74" t="s">
        <v>294</v>
      </c>
      <c r="C302" s="72">
        <v>2</v>
      </c>
      <c r="D302" s="45">
        <v>1</v>
      </c>
      <c r="E302" s="56"/>
      <c r="F302" s="70">
        <v>0</v>
      </c>
      <c r="G302" s="71">
        <f t="shared" si="5"/>
        <v>0</v>
      </c>
      <c r="H302" s="38"/>
      <c r="I302" s="41"/>
      <c r="J302" s="30"/>
      <c r="K302" s="30"/>
      <c r="L302" s="26"/>
      <c r="N302" s="12"/>
      <c r="O302" s="12"/>
    </row>
    <row r="303" spans="1:15" ht="15" customHeight="1" x14ac:dyDescent="0.2">
      <c r="B303" s="46" t="s">
        <v>295</v>
      </c>
      <c r="C303" s="73">
        <v>2</v>
      </c>
      <c r="D303" s="48">
        <v>1</v>
      </c>
      <c r="E303" s="56"/>
      <c r="F303" s="70">
        <v>0</v>
      </c>
      <c r="G303" s="71">
        <f t="shared" si="5"/>
        <v>0</v>
      </c>
      <c r="H303" s="38"/>
      <c r="I303" s="41"/>
      <c r="J303" s="30"/>
      <c r="K303" s="30"/>
      <c r="L303" s="26"/>
      <c r="N303" s="12"/>
      <c r="O303" s="12"/>
    </row>
    <row r="304" spans="1:15" ht="15" customHeight="1" x14ac:dyDescent="0.2">
      <c r="B304" s="44" t="s">
        <v>296</v>
      </c>
      <c r="C304" s="72">
        <v>2</v>
      </c>
      <c r="D304" s="45">
        <v>1</v>
      </c>
      <c r="E304" s="56"/>
      <c r="F304" s="70">
        <v>0</v>
      </c>
      <c r="G304" s="71">
        <f t="shared" si="5"/>
        <v>0</v>
      </c>
      <c r="H304" s="38"/>
      <c r="I304" s="41"/>
      <c r="J304" s="30"/>
      <c r="K304" s="30"/>
      <c r="L304" s="24"/>
      <c r="M304" s="7"/>
      <c r="N304" s="12"/>
      <c r="O304" s="12"/>
    </row>
    <row r="305" spans="1:15" ht="15" customHeight="1" x14ac:dyDescent="0.2">
      <c r="B305" s="46" t="s">
        <v>297</v>
      </c>
      <c r="C305" s="73">
        <v>10</v>
      </c>
      <c r="D305" s="48">
        <v>1</v>
      </c>
      <c r="E305" s="56"/>
      <c r="F305" s="70">
        <v>0</v>
      </c>
      <c r="G305" s="71">
        <f t="shared" si="5"/>
        <v>0</v>
      </c>
      <c r="H305" s="38"/>
      <c r="I305" s="41"/>
      <c r="J305" s="30"/>
      <c r="K305" s="30"/>
      <c r="L305" s="24"/>
      <c r="M305" s="7"/>
      <c r="N305" s="12"/>
      <c r="O305" s="12"/>
    </row>
    <row r="306" spans="1:15" ht="15" customHeight="1" thickBot="1" x14ac:dyDescent="0.25">
      <c r="B306" s="44" t="s">
        <v>298</v>
      </c>
      <c r="C306" s="72">
        <v>6</v>
      </c>
      <c r="D306" s="45">
        <v>1</v>
      </c>
      <c r="E306" s="56"/>
      <c r="F306" s="70">
        <v>0</v>
      </c>
      <c r="G306" s="71">
        <f t="shared" si="5"/>
        <v>0</v>
      </c>
      <c r="H306" s="38"/>
      <c r="I306" s="41"/>
      <c r="J306" s="30"/>
      <c r="K306" s="30"/>
      <c r="L306" s="26"/>
      <c r="M306" s="7"/>
      <c r="N306" s="12"/>
      <c r="O306" s="12"/>
    </row>
    <row r="307" spans="1:15" s="13" customFormat="1" ht="24.75" customHeight="1" thickBot="1" x14ac:dyDescent="0.25">
      <c r="A307" s="1"/>
      <c r="B307" s="1"/>
      <c r="C307" s="1"/>
      <c r="D307" s="1"/>
      <c r="E307" s="1"/>
      <c r="F307" s="68" t="s">
        <v>299</v>
      </c>
      <c r="G307" s="69">
        <f>SUM(G12:G14)+SUM(G17:G306)</f>
        <v>0</v>
      </c>
      <c r="H307" s="15"/>
      <c r="I307" s="83"/>
      <c r="J307" s="83"/>
      <c r="K307" s="31"/>
      <c r="L307" s="27"/>
      <c r="M307" s="16"/>
      <c r="N307" s="17"/>
      <c r="O307" s="17"/>
    </row>
    <row r="308" spans="1:15" s="13" customFormat="1" ht="15" customHeight="1" x14ac:dyDescent="0.2">
      <c r="A308" s="1"/>
      <c r="B308" s="32"/>
      <c r="C308" s="33"/>
      <c r="D308" s="32"/>
      <c r="E308" s="1"/>
      <c r="F308" s="84"/>
      <c r="G308" s="84"/>
      <c r="H308" s="84"/>
      <c r="I308" s="84"/>
      <c r="J308" s="84"/>
      <c r="K308" s="84"/>
      <c r="L308" s="28"/>
      <c r="M308" s="2"/>
      <c r="N308" s="1"/>
      <c r="O308" s="1"/>
    </row>
    <row r="309" spans="1:15" s="13" customFormat="1" ht="15" customHeight="1" x14ac:dyDescent="0.2">
      <c r="A309" s="1"/>
      <c r="B309" s="32"/>
      <c r="C309" s="33"/>
      <c r="D309" s="32"/>
      <c r="E309" s="1"/>
      <c r="F309" s="84"/>
      <c r="G309" s="84"/>
      <c r="H309" s="84"/>
      <c r="I309" s="84"/>
      <c r="J309" s="84"/>
      <c r="K309" s="84"/>
      <c r="L309" s="28"/>
      <c r="M309" s="2"/>
      <c r="N309" s="1"/>
      <c r="O309" s="1"/>
    </row>
    <row r="310" spans="1:15" s="75" customFormat="1" ht="15" customHeight="1" x14ac:dyDescent="0.2"/>
    <row r="311" spans="1:15" s="75" customFormat="1" ht="15" customHeight="1" x14ac:dyDescent="0.2"/>
    <row r="312" spans="1:15" s="75" customFormat="1" ht="15" customHeight="1" x14ac:dyDescent="0.2"/>
    <row r="313" spans="1:15" s="75" customFormat="1" ht="15" customHeight="1" x14ac:dyDescent="0.2"/>
    <row r="314" spans="1:15" s="75" customFormat="1" ht="15" customHeight="1" x14ac:dyDescent="0.2"/>
    <row r="315" spans="1:15" s="75" customFormat="1" ht="15" customHeight="1" x14ac:dyDescent="0.2"/>
    <row r="316" spans="1:15" s="75" customFormat="1" ht="0.75" customHeight="1" x14ac:dyDescent="0.2"/>
    <row r="317" spans="1:15" s="75" customFormat="1" ht="11.25" customHeight="1" x14ac:dyDescent="0.2"/>
    <row r="318" spans="1:15" s="29" customFormat="1" hidden="1" x14ac:dyDescent="0.2">
      <c r="G318" s="34"/>
      <c r="H318" s="35"/>
      <c r="I318" s="34"/>
      <c r="L318" s="28"/>
      <c r="M318" s="36"/>
    </row>
    <row r="319" spans="1:15" hidden="1" x14ac:dyDescent="0.2">
      <c r="G319" s="18"/>
      <c r="I319" s="18"/>
    </row>
    <row r="320" spans="1:15" hidden="1" x14ac:dyDescent="0.2">
      <c r="G320" s="18"/>
      <c r="I320" s="18"/>
    </row>
    <row r="321" spans="7:9" hidden="1" x14ac:dyDescent="0.2">
      <c r="G321" s="18"/>
      <c r="I321" s="18"/>
    </row>
    <row r="322" spans="7:9" hidden="1" x14ac:dyDescent="0.2">
      <c r="G322" s="18"/>
      <c r="I322" s="18"/>
    </row>
    <row r="326" spans="7:9" x14ac:dyDescent="0.2"/>
    <row r="327" spans="7:9" x14ac:dyDescent="0.2"/>
  </sheetData>
  <sheetProtection algorithmName="SHA-512" hashValue="fCdBgR6QrTk46DSQFdlEEuqgrnN3E7kY+WQXAGI5XFMDHJGo4y36I2GttC0koN+br3wAfT0BycHoEBmuftmeRg==" saltValue="U55pkZHpsPgLwY3Dk+UdMg==" spinCount="100000" sheet="1" objects="1" scenarios="1"/>
  <protectedRanges>
    <protectedRange sqref="B3:B10 F12:F14 E17:F306" name="Bereik1"/>
  </protectedRanges>
  <mergeCells count="11">
    <mergeCell ref="A310:XFD317"/>
    <mergeCell ref="B1:B2"/>
    <mergeCell ref="C1:L2"/>
    <mergeCell ref="B3:B5"/>
    <mergeCell ref="C3:L5"/>
    <mergeCell ref="B6:B7"/>
    <mergeCell ref="C6:L7"/>
    <mergeCell ref="B8:B10"/>
    <mergeCell ref="C8:L10"/>
    <mergeCell ref="I307:J307"/>
    <mergeCell ref="F308:K309"/>
  </mergeCells>
  <pageMargins left="0.7" right="0.7" top="0.75" bottom="0.75" header="0.3" footer="0.3"/>
  <pageSetup orientation="portrait" horizontalDpi="300" verticalDpi="0" copies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ijlage bij offerte" ma:contentTypeID="0x0101007A6E4A62A1A34FCBB5DB597108C1AEB00039040D6211D8C44C867DF9F4C41B896C00D3AD5EB78D7A464CAC99C1634F35CBEF" ma:contentTypeVersion="42" ma:contentTypeDescription="Root document" ma:contentTypeScope="" ma:versionID="04e95de7a7f681b6fa49725e3f7ce94e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279df929b9a040645c4b8331ab9a8002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internalName="SCN0000540">
      <xsd:simpleType>
        <xsd:restriction base="dms:DateTime"/>
      </xsd:simpleType>
    </xsd:element>
    <xsd:element name="SCN0000539" ma:index="14" nillable="true" ma:displayName="Geldig van" ma:default="2016-10-31T15:50:59Z" ma:internalName="SCN0000539">
      <xsd:simpleType>
        <xsd:restriction base="dms:DateTime"/>
      </xsd:simpleType>
    </xsd:element>
    <xsd:element name="SCNW000527" ma:index="15" nillable="true" ma:displayName="Bewaartermijn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Nee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43Z" ma:internalName="SCN0000552">
      <xsd:simpleType>
        <xsd:restriction base="dms:DateTime"/>
      </xsd:simpleType>
    </xsd:element>
    <xsd:element name="SCN0000516" ma:index="21" nillable="true" ma:displayName="Naam" ma:default="Verslag" ma:internalName="SCN0000516">
      <xsd:simpleType>
        <xsd:restriction base="dms:Text"/>
      </xsd:simpleType>
    </xsd:element>
    <xsd:element name="SCN0000517" ma:index="22" nillable="true" ma:displayName="Naam (M)" ma:internalName="SCN0000517">
      <xsd:simpleType>
        <xsd:restriction base="dms:Text"/>
      </xsd:simpleType>
    </xsd:element>
    <xsd:element name="SCN0000522" ma:index="23" nillable="true" ma:displayName="Opmerking" ma:default="Generiek documenttype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internalName="SCN0000534">
      <xsd:simpleType>
        <xsd:restriction base="dms:Text"/>
      </xsd:simpleType>
    </xsd:element>
    <xsd:element name="SCN0000521" ma:index="27" nillable="true" ma:displayName="Standaardomschrijving" ma:internalName="SCN0000521">
      <xsd:simpleType>
        <xsd:restriction base="dms:Note"/>
      </xsd:simpleType>
    </xsd:element>
    <xsd:element name="SCN0000523" ma:index="28" nillable="true" ma:displayName="Toelichting" ma:internalName="SCN0000523">
      <xsd:simpleType>
        <xsd:restriction base="dms:Note"/>
      </xsd:simpleType>
    </xsd:element>
    <xsd:element name="SCN0000529" ma:index="29" nillable="true" ma:displayName="Toel. bewaartermijn" ma:internalName="SCN0000529">
      <xsd:simpleType>
        <xsd:restriction base="dms:Note"/>
      </xsd:simpleType>
    </xsd:element>
    <xsd:element name="SCN0000535" ma:index="30" nillable="true" ma:displayName="Trefwoorden" ma:internalName="SCN0000535">
      <xsd:simpleType>
        <xsd:restriction base="dms:Note"/>
      </xsd:simpleType>
    </xsd:element>
    <xsd:element name="SCN0000524" ma:index="31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Bericht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internalName="VN00000097">
      <xsd:simpleType>
        <xsd:restriction base="dms:Text"/>
      </xsd:simpleType>
    </xsd:element>
    <xsd:element name="VN00000098" ma:index="38" nillable="true" ma:displayName="Document - code" ma:internalName="VN00000098">
      <xsd:simpleType>
        <xsd:restriction base="dms:Text"/>
      </xsd:simpleType>
    </xsd:element>
    <xsd:element name="VN00000109" ma:index="39" nillable="true" ma:displayName="Ondertekenaar - naam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internalName="VN00000104">
      <xsd:simpleType>
        <xsd:restriction base="dms:DateTime"/>
      </xsd:simpleType>
    </xsd:element>
    <xsd:element name="VN00000060" ma:index="41" nillable="true" ma:displayName="Bestandsnaam" ma:internalName="VN00000060">
      <xsd:simpleType>
        <xsd:restriction base="dms:Text"/>
      </xsd:simpleType>
    </xsd:element>
    <xsd:element name="VN00000087" ma:index="42" nillable="true" ma:displayName="Formulier - code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2017-04-21T08:45:43+00:00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1. Voorbereiding</Fasen>
    <Subfase xmlns="c68162f5-5292-4b4e-a453-381c9ebc3801">3.1 Beschrijvend document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>Hop, Rende Jan</DisplayName>
        <AccountId>1306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Sleutels en sloten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 xmlns:ns1="http://www.w3.org/2001/XMLSchema-instance" ns1:nil="true"/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2023-09-20T22:00:00+00:00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 xmlns:ns1="http://www.w3.org/2001/XMLSchema-instance" ns1:nil="true"/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>Hassing, Dorith</DisplayName>
        <AccountId>1344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https://plein-dms.coa.local/processen/LP00000012/sleutels-en-sloten-1/_layouts/15/DocIdRedir.aspx?ID=CDR-1056135</Url>
      <Description>CDR-1056135</Description>
    </_dlc_DocIdUrl>
    <_dlc_DocId xmlns="c68162f5-5292-4b4e-a453-381c9ebc3801">CDR-1056135</_dlc_DocId>
  </documentManagement>
</p:properties>
</file>

<file path=customXml/itemProps1.xml><?xml version="1.0" encoding="utf-8"?>
<ds:datastoreItem xmlns:ds="http://schemas.openxmlformats.org/officeDocument/2006/customXml" ds:itemID="{B53E7CF4-C331-4CAF-898F-11FD5642D61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A580A1B-D2F2-436E-B109-B660B1746C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711253-D55E-49D7-8B46-5BA1678906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c68162f5-5292-4b4e-a453-381c9ebc38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4BDB3FA-4A82-406A-BA74-660878C3F6D7}">
  <ds:schemaRefs>
    <ds:schemaRef ds:uri="http://schemas.microsoft.com/office/2006/metadata/properties"/>
    <ds:schemaRef ds:uri="http://schemas.microsoft.com/office/infopath/2007/PartnerControls"/>
    <ds:schemaRef ds:uri="http://schemas.econnect.nl/"/>
    <ds:schemaRef ds:uri="c68162f5-5292-4b4e-a453-381c9ebc380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sluitsystemen</vt:lpstr>
    </vt:vector>
  </TitlesOfParts>
  <Company>COA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Hassing, Dorith</dc:creator>
  <cp:lastModifiedBy>Hassing, Dorith</cp:lastModifiedBy>
  <dcterms:created xsi:type="dcterms:W3CDTF">2024-07-01T11:28:08Z</dcterms:created>
  <dcterms:modified xsi:type="dcterms:W3CDTF">2024-08-26T12:30:02Z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0x0101007A6E4A62A1A34FCBB5DB597108C1AEB00039040D6211D8C44C867DF9F4C41B896C00D3AD5EB78D7A464CAC99C1634F35CBEF</vt:lpwstr>
  </property>
  <property fmtid="{D5CDD505-2E9C-101B-9397-08002B2CF9AE}" pid="3" name="SCN0000093">
    <vt:lpwstr/>
  </property>
  <property fmtid="{D5CDD505-2E9C-101B-9397-08002B2CF9AE}" pid="4" name="VN00000115">
    <vt:lpwstr>Ja</vt:lpwstr>
  </property>
  <property fmtid="{D5CDD505-2E9C-101B-9397-08002B2CF9AE}" pid="5" name="SCN0000123">
    <vt:lpwstr>Lokaal</vt:lpwstr>
  </property>
  <property fmtid="{D5CDD505-2E9C-101B-9397-08002B2CF9AE}" pid="6" name="SCNE000052">
    <vt:lpwstr>Werkdag</vt:lpwstr>
  </property>
  <property fmtid="{D5CDD505-2E9C-101B-9397-08002B2CF9AE}" pid="7" name="SCN0000102">
    <vt:lpwstr/>
  </property>
  <property fmtid="{D5CDD505-2E9C-101B-9397-08002B2CF9AE}" pid="8" name="SGC0001002">
    <vt:lpwstr>Ja</vt:lpwstr>
  </property>
  <property fmtid="{D5CDD505-2E9C-101B-9397-08002B2CF9AE}" pid="9" name="SCNT000048">
    <vt:lpwstr/>
  </property>
  <property fmtid="{D5CDD505-2E9C-101B-9397-08002B2CF9AE}" pid="10" name="SGC0002002">
    <vt:r8>312</vt:r8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99">
    <vt:lpwstr/>
  </property>
  <property fmtid="{D5CDD505-2E9C-101B-9397-08002B2CF9AE}" pid="17" name="SCN0000031">
    <vt:lpwstr>1;#Stevens, Jos</vt:lpwstr>
  </property>
  <property fmtid="{D5CDD505-2E9C-101B-9397-08002B2CF9AE}" pid="18" name="SCN0000065">
    <vt:lpwstr>Nee</vt:lpwstr>
  </property>
  <property fmtid="{D5CDD505-2E9C-101B-9397-08002B2CF9AE}" pid="19" name="SCN0000060">
    <vt:lpwstr>Nee</vt:lpwstr>
  </property>
  <property fmtid="{D5CDD505-2E9C-101B-9397-08002B2CF9AE}" pid="20" name="SCN0000108">
    <vt:lpwstr/>
  </property>
  <property fmtid="{D5CDD505-2E9C-101B-9397-08002B2CF9AE}" pid="21" name="SCNE000053">
    <vt:lpwstr>Werkdag</vt:lpwstr>
  </property>
  <property fmtid="{D5CDD505-2E9C-101B-9397-08002B2CF9AE}" pid="22" name="SCN0000094">
    <vt:lpwstr/>
  </property>
  <property fmtid="{D5CDD505-2E9C-101B-9397-08002B2CF9AE}" pid="23" name="SCN0000129">
    <vt:filetime>2020-01-31T09:56:04Z</vt:filetime>
  </property>
  <property fmtid="{D5CDD505-2E9C-101B-9397-08002B2CF9AE}" pid="24" name="SCN0000111">
    <vt:lpwstr/>
  </property>
  <property fmtid="{D5CDD505-2E9C-101B-9397-08002B2CF9AE}" pid="25" name="CaseStartDate">
    <vt:filetime>2023-09-20T22:00:00Z</vt:filetime>
  </property>
  <property fmtid="{D5CDD505-2E9C-101B-9397-08002B2CF9AE}" pid="26" name="TaxCatchAll">
    <vt:lpwstr>1;#Aanbesteding|{44172a01-e50d-4a3b-a9ca-fffd25644391}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Aanbesteding|{44172a01-e50d-4a3b-a9ca-fffd25644391}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0000029">
    <vt:lpwstr/>
  </property>
  <property fmtid="{D5CDD505-2E9C-101B-9397-08002B2CF9AE}" pid="44" name="SCNT000076">
    <vt:lpwstr>Selectielijst COA 2013- , handeling 37; BSD COA 1994- (2010) 2012 (geactualiseerd), handeling 54;</vt:lpwstr>
  </property>
  <property fmtid="{D5CDD505-2E9C-101B-9397-08002B2CF9AE}" pid="45" name="SCN0000066">
    <vt:lpwstr/>
  </property>
  <property fmtid="{D5CDD505-2E9C-101B-9397-08002B2CF9AE}" pid="46" name="SCN0000040">
    <vt:lpwstr>Specifiek werkproces</vt:lpwstr>
  </property>
  <property fmtid="{D5CDD505-2E9C-101B-9397-08002B2CF9AE}" pid="47" name="SCN0000082">
    <vt:lpwstr>Na afloop contract</vt:lpwstr>
  </property>
  <property fmtid="{D5CDD505-2E9C-101B-9397-08002B2CF9AE}" pid="48" name="SCN0000109">
    <vt:lpwstr/>
  </property>
  <property fmtid="{D5CDD505-2E9C-101B-9397-08002B2CF9AE}" pid="49" name="SCN0000117">
    <vt:filetime>2016-03-22T13:37:12Z</vt:filetime>
  </property>
  <property fmtid="{D5CDD505-2E9C-101B-9397-08002B2CF9AE}" pid="50" name="SCN0000061">
    <vt:lpwstr>Nee</vt:lpwstr>
  </property>
  <property fmtid="{D5CDD505-2E9C-101B-9397-08002B2CF9AE}" pid="51" name="SCN0000095">
    <vt:lpwstr/>
  </property>
  <property fmtid="{D5CDD505-2E9C-101B-9397-08002B2CF9AE}" pid="52" name="CaseManager">
    <vt:lpwstr>1344;#Hassing, Dorith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haredCaseName">
    <vt:lpwstr>Sleutels en sloten</vt:lpwstr>
  </property>
  <property fmtid="{D5CDD505-2E9C-101B-9397-08002B2CF9AE}" pid="59" name="SCN0000064">
    <vt:lpwstr>Ja</vt:lpwstr>
  </property>
  <property fmtid="{D5CDD505-2E9C-101B-9397-08002B2CF9AE}" pid="60" name="SCN0000107">
    <vt:lpwstr/>
  </property>
  <property fmtid="{D5CDD505-2E9C-101B-9397-08002B2CF9AE}" pid="61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1306;#Hop,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091">
    <vt:lpwstr/>
  </property>
  <property fmtid="{D5CDD505-2E9C-101B-9397-08002B2CF9AE}" pid="71" name="SCN0000105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_dlc_DocIdItemGuid">
    <vt:lpwstr>eba4ef9b-4a12-4a89-ab1e-76accede3f3c</vt:lpwstr>
  </property>
  <property fmtid="{D5CDD505-2E9C-101B-9397-08002B2CF9AE}" pid="75" name="ProcessName">
    <vt:lpwstr>1;#Aanbesteding|{44172a01-e50d-4a3b-a9ca-fffd25644391}</vt:lpwstr>
  </property>
  <property fmtid="{D5CDD505-2E9C-101B-9397-08002B2CF9AE}" pid="76" name="COADocumenttype">
    <vt:lpwstr>Bijlage bij offerte</vt:lpwstr>
  </property>
  <property fmtid="{D5CDD505-2E9C-101B-9397-08002B2CF9AE}" pid="77" name="ContentType">
    <vt:lpwstr>Bijlage bij offerte</vt:lpwstr>
  </property>
  <property fmtid="{D5CDD505-2E9C-101B-9397-08002B2CF9AE}" pid="78" name="Fasen">
    <vt:lpwstr>1. Voorbereiding</vt:lpwstr>
  </property>
  <property fmtid="{D5CDD505-2E9C-101B-9397-08002B2CF9AE}" pid="79" name="Subfase">
    <vt:lpwstr>3.1 Beschrijvend document</vt:lpwstr>
  </property>
  <property fmtid="{D5CDD505-2E9C-101B-9397-08002B2CF9AE}" pid="80" name="ARX_LastSignatureReason">
    <vt:lpwstr>Unknown</vt:lpwstr>
  </property>
  <property fmtid="{D5CDD505-2E9C-101B-9397-08002B2CF9AE}" pid="81" name="Signatures Status">
    <vt:lpwstr>Unknown</vt:lpwstr>
  </property>
  <property fmtid="{D5CDD505-2E9C-101B-9397-08002B2CF9AE}" pid="82" name="ARX_SignaturesCount">
    <vt:lpwstr>Unknown</vt:lpwstr>
  </property>
  <property fmtid="{D5CDD505-2E9C-101B-9397-08002B2CF9AE}" pid="83" name="ARX_LastSignatureStatus">
    <vt:lpwstr>Unknown</vt:lpwstr>
  </property>
  <property fmtid="{D5CDD505-2E9C-101B-9397-08002B2CF9AE}" pid="84" name="ARX_LastSignatureDateTime">
    <vt:lpwstr>Unknown</vt:lpwstr>
  </property>
  <property fmtid="{D5CDD505-2E9C-101B-9397-08002B2CF9AE}" pid="85" name="ARX_LastSignerName">
    <vt:lpwstr>Unknown</vt:lpwstr>
  </property>
  <property fmtid="{D5CDD505-2E9C-101B-9397-08002B2CF9AE}" pid="86" name="ARX_LastVerifiedOn">
    <vt:lpwstr>Unknown</vt:lpwstr>
  </property>
  <property fmtid="{D5CDD505-2E9C-101B-9397-08002B2CF9AE}" pid="87" name="SGC0001018">
    <vt:lpwstr>Ja</vt:lpwstr>
  </property>
  <property fmtid="{D5CDD505-2E9C-101B-9397-08002B2CF9AE}" pid="88" name="SCN0000539">
    <vt:lpwstr>2016-10-31T15:50:59+00:00</vt:lpwstr>
  </property>
  <property fmtid="{D5CDD505-2E9C-101B-9397-08002B2CF9AE}" pid="89" name="SCNE000527">
    <vt:lpwstr>Werkdag</vt:lpwstr>
  </property>
  <property fmtid="{D5CDD505-2E9C-101B-9397-08002B2CF9AE}" pid="90" name="SCN0000528">
    <vt:lpwstr>Na afhandeling</vt:lpwstr>
  </property>
  <property fmtid="{D5CDD505-2E9C-101B-9397-08002B2CF9AE}" pid="91" name="SCN0000546">
    <vt:lpwstr>Lokaal</vt:lpwstr>
  </property>
  <property fmtid="{D5CDD505-2E9C-101B-9397-08002B2CF9AE}" pid="92" name="SCN0000525">
    <vt:lpwstr>Nee</vt:lpwstr>
  </property>
  <property fmtid="{D5CDD505-2E9C-101B-9397-08002B2CF9AE}" pid="93" name="SCN0000552">
    <vt:lpwstr>2017-04-21T08:45:43+00:00</vt:lpwstr>
  </property>
  <property fmtid="{D5CDD505-2E9C-101B-9397-08002B2CF9AE}" pid="94" name="SCN0000516">
    <vt:lpwstr>Verslag</vt:lpwstr>
  </property>
  <property fmtid="{D5CDD505-2E9C-101B-9397-08002B2CF9AE}" pid="95" name="SCN0000522">
    <vt:lpwstr>Generiek documenttype</vt:lpwstr>
  </property>
  <property fmtid="{D5CDD505-2E9C-101B-9397-08002B2CF9AE}" pid="96" name="SCN0000531">
    <vt:lpwstr>Nee</vt:lpwstr>
  </property>
  <property fmtid="{D5CDD505-2E9C-101B-9397-08002B2CF9AE}" pid="97" name="SCN0000537">
    <vt:lpwstr>Nee</vt:lpwstr>
  </property>
  <property fmtid="{D5CDD505-2E9C-101B-9397-08002B2CF9AE}" pid="98" name="SCN0000524">
    <vt:lpwstr>Intern</vt:lpwstr>
  </property>
  <property fmtid="{D5CDD505-2E9C-101B-9397-08002B2CF9AE}" pid="99" name="SCN0000532">
    <vt:lpwstr>Nee</vt:lpwstr>
  </property>
  <property fmtid="{D5CDD505-2E9C-101B-9397-08002B2CF9AE}" pid="100" name="SCN0000526">
    <vt:lpwstr>Bewaren</vt:lpwstr>
  </property>
  <property fmtid="{D5CDD505-2E9C-101B-9397-08002B2CF9AE}" pid="101" name="VN00000017">
    <vt:lpwstr>Bericht</vt:lpwstr>
  </property>
  <property fmtid="{D5CDD505-2E9C-101B-9397-08002B2CF9AE}" pid="102" name="VN00000015">
    <vt:lpwstr>Nee</vt:lpwstr>
  </property>
  <property fmtid="{D5CDD505-2E9C-101B-9397-08002B2CF9AE}" pid="103" name="VN00000076">
    <vt:lpwstr>Nee</vt:lpwstr>
  </property>
  <property fmtid="{D5CDD505-2E9C-101B-9397-08002B2CF9AE}" pid="104" name="VN00000121">
    <vt:lpwstr>Scanner - code; Scan - datum; Medewerker naam -  Registreren</vt:lpwstr>
  </property>
  <property fmtid="{D5CDD505-2E9C-101B-9397-08002B2CF9AE}" pid="105" name="Created">
    <vt:lpwstr>2024-07-01T11:28:08+00:00</vt:lpwstr>
  </property>
  <property fmtid="{D5CDD505-2E9C-101B-9397-08002B2CF9AE}" pid="106" name="Modified">
    <vt:lpwstr>2024-08-26T12:27:11+00:00</vt:lpwstr>
  </property>
  <property fmtid="{D5CDD505-2E9C-101B-9397-08002B2CF9AE}" pid="107" name="AutoGenerated">
    <vt:lpwstr>0</vt:lpwstr>
  </property>
  <property fmtid="{D5CDD505-2E9C-101B-9397-08002B2CF9AE}" pid="108" name="_dlc_DocId">
    <vt:lpwstr>CDR-1056135</vt:lpwstr>
  </property>
  <property fmtid="{D5CDD505-2E9C-101B-9397-08002B2CF9AE}" pid="109" name="_dlc_DocIdUrl">
    <vt:lpwstr>https://plein-dms.coa.local/processen/LP00000012/sleutels-en-sloten-1/_layouts/15/DocIdRedir.aspx?ID=CDR-1056135, CDR-1056135</vt:lpwstr>
  </property>
</Properties>
</file>