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officenl.sharepoint.com/sites/Project_Aanbestedingschoonmaak2025/Gedeelde documenten/General/05. Nota van Inlichtingen/NvI 2/Gepubliceerd/"/>
    </mc:Choice>
  </mc:AlternateContent>
  <xr:revisionPtr revIDLastSave="9" documentId="8_{DA9DE11A-8A5E-4AD1-A0D0-D43D8F8D9645}" xr6:coauthVersionLast="47" xr6:coauthVersionMax="47" xr10:uidLastSave="{3D1F1BDD-0C1B-419F-ACFE-DFEDE863B8F3}"/>
  <bookViews>
    <workbookView xWindow="-12510" yWindow="-16320" windowWidth="29040" windowHeight="15840" xr2:uid="{339F89D2-B5D1-47F3-81D3-93E63BB79C3D}"/>
  </bookViews>
  <sheets>
    <sheet name="1. Voorblad" sheetId="13" r:id="rId1"/>
    <sheet name="2.1 Arendstraat" sheetId="3" r:id="rId2"/>
    <sheet name="2.2 Arendstraat beperkt open" sheetId="12" r:id="rId3"/>
    <sheet name="3.1 Valkenburgerweg" sheetId="4" r:id="rId4"/>
    <sheet name="3.2Valkenburgerweg beperkt open" sheetId="8" r:id="rId5"/>
    <sheet name="4.1 Sibemaweg" sheetId="5" r:id="rId6"/>
    <sheet name="4.2 Sibemaweg beperkt open" sheetId="9" r:id="rId7"/>
    <sheet name="5.1 Milaanstraat" sheetId="6" r:id="rId8"/>
    <sheet name="5.2 Milaanstraat beperkt open" sheetId="10" r:id="rId9"/>
    <sheet name="6.1 Schandelermolenweg (SMW)" sheetId="7" r:id="rId10"/>
    <sheet name="6.2 SMW beperkt open" sheetId="11" r:id="rId11"/>
  </sheets>
  <definedNames>
    <definedName name="_xlnm._FilterDatabase" localSheetId="1" hidden="1">'2.1 Arendstraat'!$D$1:$D$331</definedName>
    <definedName name="_xlnm._FilterDatabase" localSheetId="2" hidden="1">'2.2 Arendstraat beperkt open'!$D$1:$D$331</definedName>
    <definedName name="_xlnm._FilterDatabase" localSheetId="3" hidden="1">'3.1 Valkenburgerweg'!$F$1:$F$731</definedName>
    <definedName name="_xlnm._FilterDatabase" localSheetId="4" hidden="1">'3.2Valkenburgerweg beperkt open'!$F$1:$F$731</definedName>
    <definedName name="_xlnm._FilterDatabase" localSheetId="5" hidden="1">'4.1 Sibemaweg'!$E$1:$E$674</definedName>
    <definedName name="_xlnm._FilterDatabase" localSheetId="6" hidden="1">'4.2 Sibemaweg beperkt open'!$E$1:$E$674</definedName>
    <definedName name="_xlnm._FilterDatabase" localSheetId="7" hidden="1">'5.1 Milaanstraat'!$D$1:$D$217</definedName>
    <definedName name="_xlnm._FilterDatabase" localSheetId="8" hidden="1">'5.2 Milaanstraat beperkt open'!$D$1:$D$217</definedName>
    <definedName name="_xlnm._FilterDatabase" localSheetId="9" hidden="1">'6.1 Schandelermolenweg (SMW)'!$D$1:$D$195</definedName>
    <definedName name="_xlnm._FilterDatabase" localSheetId="10" hidden="1">'6.2 SMW beperkt open'!$D$1:$D$195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9" i="12" l="1"/>
  <c r="F276" i="12"/>
  <c r="F234" i="12"/>
  <c r="F178" i="12"/>
  <c r="F121" i="12"/>
  <c r="F60" i="12"/>
  <c r="F44" i="12"/>
  <c r="F27" i="12"/>
  <c r="F193" i="11"/>
  <c r="F185" i="11"/>
  <c r="F152" i="11"/>
  <c r="F112" i="11"/>
  <c r="F55" i="11"/>
  <c r="F215" i="10"/>
  <c r="F111" i="10"/>
  <c r="F18" i="10"/>
  <c r="F660" i="9"/>
  <c r="F633" i="9"/>
  <c r="F597" i="9"/>
  <c r="F585" i="9"/>
  <c r="F573" i="9"/>
  <c r="F496" i="9"/>
  <c r="F411" i="9"/>
  <c r="F284" i="9"/>
  <c r="F251" i="9"/>
  <c r="F180" i="9"/>
  <c r="F100" i="9"/>
  <c r="F17" i="9"/>
  <c r="H729" i="8"/>
  <c r="H724" i="8"/>
  <c r="H707" i="8"/>
  <c r="H697" i="8"/>
  <c r="H691" i="8"/>
  <c r="H645" i="8"/>
  <c r="H604" i="8"/>
  <c r="H566" i="8"/>
  <c r="H536" i="8"/>
  <c r="H509" i="8"/>
  <c r="H463" i="8"/>
  <c r="H432" i="8"/>
  <c r="H399" i="8"/>
  <c r="H365" i="8"/>
  <c r="H326" i="8"/>
  <c r="H293" i="8"/>
  <c r="H240" i="8"/>
  <c r="H214" i="8"/>
  <c r="H182" i="8"/>
  <c r="H121" i="8"/>
  <c r="H64" i="8"/>
  <c r="H12" i="8"/>
  <c r="F215" i="6"/>
  <c r="F18" i="6"/>
  <c r="F111" i="6"/>
  <c r="F331" i="12" l="1"/>
  <c r="F195" i="11"/>
  <c r="F217" i="10"/>
  <c r="F662" i="9"/>
  <c r="H731" i="8"/>
  <c r="H432" i="4"/>
  <c r="F585" i="5"/>
  <c r="H645" i="4" l="1"/>
  <c r="F44" i="3"/>
  <c r="H729" i="4"/>
  <c r="H724" i="4"/>
  <c r="H707" i="4"/>
  <c r="H697" i="4"/>
  <c r="H691" i="4"/>
  <c r="H604" i="4"/>
  <c r="H566" i="4"/>
  <c r="H536" i="4"/>
  <c r="H509" i="4"/>
  <c r="H463" i="4"/>
  <c r="H399" i="4"/>
  <c r="H365" i="4"/>
  <c r="H326" i="4"/>
  <c r="H293" i="4"/>
  <c r="H240" i="4"/>
  <c r="H214" i="4"/>
  <c r="H182" i="4"/>
  <c r="H121" i="4"/>
  <c r="H64" i="4"/>
  <c r="H12" i="4"/>
  <c r="H731" i="4" l="1"/>
  <c r="F660" i="5"/>
  <c r="F633" i="5"/>
  <c r="F597" i="5"/>
  <c r="F573" i="5"/>
  <c r="F496" i="5"/>
  <c r="F411" i="5"/>
  <c r="F284" i="5"/>
  <c r="F251" i="5"/>
  <c r="F180" i="5"/>
  <c r="F100" i="5"/>
  <c r="F17" i="5"/>
  <c r="F662" i="5" l="1"/>
  <c r="F193" i="7"/>
  <c r="F185" i="7"/>
  <c r="F152" i="7"/>
  <c r="F112" i="7"/>
  <c r="F55" i="7"/>
  <c r="F217" i="6"/>
  <c r="F329" i="3"/>
  <c r="F276" i="3"/>
  <c r="F234" i="3"/>
  <c r="F178" i="3"/>
  <c r="F121" i="3"/>
  <c r="F60" i="3"/>
  <c r="F195" i="7" l="1"/>
  <c r="F27" i="3"/>
  <c r="F331" i="3" l="1"/>
</calcChain>
</file>

<file path=xl/sharedStrings.xml><?xml version="1.0" encoding="utf-8"?>
<sst xmlns="http://schemas.openxmlformats.org/spreadsheetml/2006/main" count="23998" uniqueCount="2894">
  <si>
    <t>Europese aanbesteding volgens de openbare procedure voor de levering van schoonmaakdiensten ten behoeve van VISTA college met kenmerk  EOA.2024.INK.10</t>
  </si>
  <si>
    <t>In de tabbladen zijn per locatie de m2 (vloer)oppervlakte en andere ruimtegegevens per locatie inzichtelijk gemaakt.</t>
  </si>
  <si>
    <t>Deze bijlage is opgebouwd uit onderstaande tabbladen:</t>
  </si>
  <si>
    <t>1.</t>
  </si>
  <si>
    <t>Voorblad</t>
  </si>
  <si>
    <t>2.1</t>
  </si>
  <si>
    <t>Arendstraat</t>
  </si>
  <si>
    <t>2.2</t>
  </si>
  <si>
    <t>Arendstraat beperkt open</t>
  </si>
  <si>
    <t>3.1</t>
  </si>
  <si>
    <t>Valkenburgergweg</t>
  </si>
  <si>
    <t>3.2</t>
  </si>
  <si>
    <t xml:space="preserve">Valkenburgergweg beperkt open </t>
  </si>
  <si>
    <t>4.1</t>
  </si>
  <si>
    <t>Sibemaweg</t>
  </si>
  <si>
    <t>4.2</t>
  </si>
  <si>
    <t>Sibemaweg beperkt open</t>
  </si>
  <si>
    <t>5.1</t>
  </si>
  <si>
    <t>Milaanstraat</t>
  </si>
  <si>
    <t>5.2</t>
  </si>
  <si>
    <t xml:space="preserve">Milaanstraat beperkt open </t>
  </si>
  <si>
    <t>6.1</t>
  </si>
  <si>
    <t>Schandelermolenweg (SMW)</t>
  </si>
  <si>
    <t>6.2</t>
  </si>
  <si>
    <t xml:space="preserve">SMW beperkt open </t>
  </si>
  <si>
    <t>Locatie</t>
  </si>
  <si>
    <t>Verdieping</t>
  </si>
  <si>
    <t>Ruimtenummer</t>
  </si>
  <si>
    <t>Omschrijving</t>
  </si>
  <si>
    <t>Vloerafwerking</t>
  </si>
  <si>
    <t>M2-ers</t>
  </si>
  <si>
    <t>Vegen</t>
  </si>
  <si>
    <t>Stofwissen/vlekverwijderen</t>
  </si>
  <si>
    <t>Bijtippen</t>
  </si>
  <si>
    <t>Stofzuigen (incl. vlekverwijderen)</t>
  </si>
  <si>
    <t>Moppen (incl. voorbereidende werkzaamheden)</t>
  </si>
  <si>
    <t>Schrobben (incl. voorbereidende werkzaamheden)</t>
  </si>
  <si>
    <t>Sprayen/opblokken (incl. voorbereidende werkzaamheden)</t>
  </si>
  <si>
    <t>Conserveren</t>
  </si>
  <si>
    <t>Afval-/prullenbakken</t>
  </si>
  <si>
    <t>Deuren</t>
  </si>
  <si>
    <t>Bureaus</t>
  </si>
  <si>
    <t>Inventaris</t>
  </si>
  <si>
    <t xml:space="preserve">Reinigen natte unit </t>
  </si>
  <si>
    <t>Arendstraat 12</t>
  </si>
  <si>
    <t>Begane grond</t>
  </si>
  <si>
    <t>A0.64</t>
  </si>
  <si>
    <t>Entree</t>
  </si>
  <si>
    <t>Inloopmat</t>
  </si>
  <si>
    <t>A0.68</t>
  </si>
  <si>
    <t>A0.01</t>
  </si>
  <si>
    <t>Entree-hal</t>
  </si>
  <si>
    <t>PVC</t>
  </si>
  <si>
    <t>Restaurant</t>
  </si>
  <si>
    <t>A0.02</t>
  </si>
  <si>
    <t>Service desk</t>
  </si>
  <si>
    <t>A0.02.1</t>
  </si>
  <si>
    <t>Berging</t>
  </si>
  <si>
    <t>A0.03</t>
  </si>
  <si>
    <t>Beveiliging</t>
  </si>
  <si>
    <t>A0.04</t>
  </si>
  <si>
    <t>Catering</t>
  </si>
  <si>
    <t>A0.05</t>
  </si>
  <si>
    <t>Keuken catering</t>
  </si>
  <si>
    <t>Tarkett</t>
  </si>
  <si>
    <t>A0.60</t>
  </si>
  <si>
    <t>Voorruimte lift</t>
  </si>
  <si>
    <t>A0.66</t>
  </si>
  <si>
    <t>Voorruimte douche</t>
  </si>
  <si>
    <t>A0.80</t>
  </si>
  <si>
    <t>Schoonmaakberging</t>
  </si>
  <si>
    <t>A0.81</t>
  </si>
  <si>
    <t>Douche</t>
  </si>
  <si>
    <t>A0.82</t>
  </si>
  <si>
    <t>A0.65</t>
  </si>
  <si>
    <t>Gang</t>
  </si>
  <si>
    <t/>
  </si>
  <si>
    <t>Trap bij A0.65</t>
  </si>
  <si>
    <t>A0.63</t>
  </si>
  <si>
    <t>Trap</t>
  </si>
  <si>
    <t>Tapijt</t>
  </si>
  <si>
    <t>A0.62</t>
  </si>
  <si>
    <t>A0.61</t>
  </si>
  <si>
    <t>Tegel</t>
  </si>
  <si>
    <t>A0.69</t>
  </si>
  <si>
    <t>Loopbrug</t>
  </si>
  <si>
    <t>A0.84</t>
  </si>
  <si>
    <t>Sanitair</t>
  </si>
  <si>
    <t>A0.85</t>
  </si>
  <si>
    <t>Poetsberging</t>
  </si>
  <si>
    <t>A0.83</t>
  </si>
  <si>
    <t>MIVA toilet</t>
  </si>
  <si>
    <t>Totaal A.0</t>
  </si>
  <si>
    <t>Verdieping 1</t>
  </si>
  <si>
    <t>A1.01</t>
  </si>
  <si>
    <t>A1.01.1</t>
  </si>
  <si>
    <t>Spoelkeuken</t>
  </si>
  <si>
    <t>A1.01.2</t>
  </si>
  <si>
    <t>TOA 1</t>
  </si>
  <si>
    <t>A1.80</t>
  </si>
  <si>
    <t>A1.05</t>
  </si>
  <si>
    <t>Kantoor</t>
  </si>
  <si>
    <t>A1.04</t>
  </si>
  <si>
    <t>Docentenkamer</t>
  </si>
  <si>
    <t>A1.64</t>
  </si>
  <si>
    <t>A1.60</t>
  </si>
  <si>
    <t>Hal bij lift</t>
  </si>
  <si>
    <t>A1.61</t>
  </si>
  <si>
    <t>A1.62</t>
  </si>
  <si>
    <t>A1.63</t>
  </si>
  <si>
    <t>Praktijk labtechniek</t>
  </si>
  <si>
    <t>A1.02</t>
  </si>
  <si>
    <t>A1.03</t>
  </si>
  <si>
    <t>Praktijk natuurkunde</t>
  </si>
  <si>
    <t>Totaal A.1</t>
  </si>
  <si>
    <t>Verdieping 2</t>
  </si>
  <si>
    <t>A2.01</t>
  </si>
  <si>
    <t>Theorielokaal</t>
  </si>
  <si>
    <t>A2.02</t>
  </si>
  <si>
    <t>A2.04</t>
  </si>
  <si>
    <t>A2.64</t>
  </si>
  <si>
    <t>A2.04.4</t>
  </si>
  <si>
    <t>Opslag</t>
  </si>
  <si>
    <t>A2.04.3</t>
  </si>
  <si>
    <t>A2.04.2</t>
  </si>
  <si>
    <t>TOA ruimte</t>
  </si>
  <si>
    <t>A2.02.1</t>
  </si>
  <si>
    <t>Praktijklokaal</t>
  </si>
  <si>
    <t>A2.63</t>
  </si>
  <si>
    <t>A2.62</t>
  </si>
  <si>
    <t>A2.61</t>
  </si>
  <si>
    <t>A2.80</t>
  </si>
  <si>
    <t>Toilet</t>
  </si>
  <si>
    <t>Totaal A.2</t>
  </si>
  <si>
    <t>B0.10</t>
  </si>
  <si>
    <t>Werkplein</t>
  </si>
  <si>
    <t>B0.12</t>
  </si>
  <si>
    <t>Praktijk fotografie</t>
  </si>
  <si>
    <t>B0.13</t>
  </si>
  <si>
    <t>Instructie fotografie</t>
  </si>
  <si>
    <t>B0.16</t>
  </si>
  <si>
    <t>Media realisatie</t>
  </si>
  <si>
    <t>B0.17</t>
  </si>
  <si>
    <t>Media creatie</t>
  </si>
  <si>
    <t>B0.18</t>
  </si>
  <si>
    <t>Media atelier</t>
  </si>
  <si>
    <t>B0.41</t>
  </si>
  <si>
    <t>B0.44</t>
  </si>
  <si>
    <t>B0.46</t>
  </si>
  <si>
    <t>Sign DTP</t>
  </si>
  <si>
    <t>B0.48</t>
  </si>
  <si>
    <t>Sign OLC/folie</t>
  </si>
  <si>
    <t>B0.49</t>
  </si>
  <si>
    <t>Carwrapping</t>
  </si>
  <si>
    <t>B0.50</t>
  </si>
  <si>
    <t>Sign creatie</t>
  </si>
  <si>
    <t>B0.51</t>
  </si>
  <si>
    <t>Sign verspanen</t>
  </si>
  <si>
    <t>B0.60</t>
  </si>
  <si>
    <t>B0.01</t>
  </si>
  <si>
    <t>E.H.B.O.</t>
  </si>
  <si>
    <t>B0.02.1</t>
  </si>
  <si>
    <t>B0.02.2</t>
  </si>
  <si>
    <t>Overleg</t>
  </si>
  <si>
    <t>B0.02.3</t>
  </si>
  <si>
    <t>B0.02</t>
  </si>
  <si>
    <t>B0.03</t>
  </si>
  <si>
    <t>B0.04</t>
  </si>
  <si>
    <t>B0.02.4</t>
  </si>
  <si>
    <t>B0.05</t>
  </si>
  <si>
    <t>B0.06</t>
  </si>
  <si>
    <t>Werkplaats</t>
  </si>
  <si>
    <t>B0.06.1</t>
  </si>
  <si>
    <t>B0.07</t>
  </si>
  <si>
    <t>PML</t>
  </si>
  <si>
    <t>B0.07.1</t>
  </si>
  <si>
    <t>Overleg PML</t>
  </si>
  <si>
    <t>B0.08</t>
  </si>
  <si>
    <t>ICT helpdesk</t>
  </si>
  <si>
    <t>B0.09</t>
  </si>
  <si>
    <t>Opslag Facilitair</t>
  </si>
  <si>
    <t>B0.11</t>
  </si>
  <si>
    <t>Winkeltje</t>
  </si>
  <si>
    <t>B0.10.1</t>
  </si>
  <si>
    <t>Media studenten opslag</t>
  </si>
  <si>
    <t>B0.14</t>
  </si>
  <si>
    <t>Docentenruimte</t>
  </si>
  <si>
    <t>B0.15</t>
  </si>
  <si>
    <t>B0.18.1</t>
  </si>
  <si>
    <t>Overlegruimte 2</t>
  </si>
  <si>
    <t>B0.45</t>
  </si>
  <si>
    <t>Materiaal opslag</t>
  </si>
  <si>
    <t>B0.47</t>
  </si>
  <si>
    <t>Opslag studenten</t>
  </si>
  <si>
    <t>B0.62</t>
  </si>
  <si>
    <t>B0.63</t>
  </si>
  <si>
    <t>B0.64</t>
  </si>
  <si>
    <t>Hal bij trap</t>
  </si>
  <si>
    <t>Trap bij B0.64</t>
  </si>
  <si>
    <t>B0.65</t>
  </si>
  <si>
    <t>B0.66</t>
  </si>
  <si>
    <t>B0.67</t>
  </si>
  <si>
    <t>B0.69</t>
  </si>
  <si>
    <t>Hellingbaan</t>
  </si>
  <si>
    <t>Kluisjes</t>
  </si>
  <si>
    <t>B0.70</t>
  </si>
  <si>
    <t>Koffiecorner</t>
  </si>
  <si>
    <t>B0.71</t>
  </si>
  <si>
    <t>B0.80</t>
  </si>
  <si>
    <t>B0.81</t>
  </si>
  <si>
    <t>Miva toilet</t>
  </si>
  <si>
    <t>B0.82</t>
  </si>
  <si>
    <t>B0.83</t>
  </si>
  <si>
    <t>B0.84</t>
  </si>
  <si>
    <t>B0.85</t>
  </si>
  <si>
    <t>Totaal B.0</t>
  </si>
  <si>
    <t>B1.02</t>
  </si>
  <si>
    <t>B1.03</t>
  </si>
  <si>
    <t>B1.04</t>
  </si>
  <si>
    <t>B1.05</t>
  </si>
  <si>
    <t>B1.06</t>
  </si>
  <si>
    <t>B1.07</t>
  </si>
  <si>
    <t>B1.08</t>
  </si>
  <si>
    <t>B1.09</t>
  </si>
  <si>
    <t>B1.10</t>
  </si>
  <si>
    <t>Docentenwerkplek</t>
  </si>
  <si>
    <t>B1.11</t>
  </si>
  <si>
    <t>B1.12</t>
  </si>
  <si>
    <t>b1.13</t>
  </si>
  <si>
    <t>B1.14</t>
  </si>
  <si>
    <t>B1.15</t>
  </si>
  <si>
    <t>B1.19</t>
  </si>
  <si>
    <t>Praktijk sleutelen</t>
  </si>
  <si>
    <t>B1.41</t>
  </si>
  <si>
    <t>B1.45</t>
  </si>
  <si>
    <t>B1.46</t>
  </si>
  <si>
    <t>B1.47</t>
  </si>
  <si>
    <t>B1.48</t>
  </si>
  <si>
    <t>B1.49</t>
  </si>
  <si>
    <t>B1.50</t>
  </si>
  <si>
    <t>B1.51</t>
  </si>
  <si>
    <t>B1.56</t>
  </si>
  <si>
    <t>B1.57</t>
  </si>
  <si>
    <t>B1.58</t>
  </si>
  <si>
    <t>B1.59</t>
  </si>
  <si>
    <t>B1.60</t>
  </si>
  <si>
    <t>B1.62</t>
  </si>
  <si>
    <t>B1.63</t>
  </si>
  <si>
    <t>B1.84</t>
  </si>
  <si>
    <t>B1.53</t>
  </si>
  <si>
    <t>B1.54</t>
  </si>
  <si>
    <t>B1.55</t>
  </si>
  <si>
    <t>B1.52</t>
  </si>
  <si>
    <t>B1.82</t>
  </si>
  <si>
    <t>B1.83</t>
  </si>
  <si>
    <t>B1.64</t>
  </si>
  <si>
    <t>B1.71</t>
  </si>
  <si>
    <t>B1.72</t>
  </si>
  <si>
    <t>B1.70</t>
  </si>
  <si>
    <t>B1 15.1</t>
  </si>
  <si>
    <t>B1.15.2</t>
  </si>
  <si>
    <t>B1.15.3</t>
  </si>
  <si>
    <t>B1.15.4</t>
  </si>
  <si>
    <t>B1.16</t>
  </si>
  <si>
    <t>B1.17</t>
  </si>
  <si>
    <t>B1.68</t>
  </si>
  <si>
    <t>B1.69</t>
  </si>
  <si>
    <t>B1.67</t>
  </si>
  <si>
    <t>B1.80</t>
  </si>
  <si>
    <t>Sanitair dames</t>
  </si>
  <si>
    <t>B1.81</t>
  </si>
  <si>
    <t>Sanitair heren</t>
  </si>
  <si>
    <t>Totaal B.1</t>
  </si>
  <si>
    <t>B2.03</t>
  </si>
  <si>
    <t>B2.04</t>
  </si>
  <si>
    <t>B2.06</t>
  </si>
  <si>
    <t>B2.07</t>
  </si>
  <si>
    <t>B2.08</t>
  </si>
  <si>
    <t>B2.09</t>
  </si>
  <si>
    <t>B2.11</t>
  </si>
  <si>
    <t>B2.13</t>
  </si>
  <si>
    <t>Praktijk basiszorg</t>
  </si>
  <si>
    <t>B2.14</t>
  </si>
  <si>
    <t>B2.15</t>
  </si>
  <si>
    <t>B2.16</t>
  </si>
  <si>
    <t>B2.17</t>
  </si>
  <si>
    <t>Keuken welzijn</t>
  </si>
  <si>
    <t>B2.20</t>
  </si>
  <si>
    <t>B2.21</t>
  </si>
  <si>
    <t>B2,41</t>
  </si>
  <si>
    <t>B2.41</t>
  </si>
  <si>
    <t>Theorie / crea</t>
  </si>
  <si>
    <t>B2.44</t>
  </si>
  <si>
    <t>B2.46</t>
  </si>
  <si>
    <t>Handvaardighei / crea</t>
  </si>
  <si>
    <t>B2.47</t>
  </si>
  <si>
    <t>Drama / muziek</t>
  </si>
  <si>
    <t>B2.48</t>
  </si>
  <si>
    <t>Kleedruimte</t>
  </si>
  <si>
    <t>B2.62</t>
  </si>
  <si>
    <t>B2.67</t>
  </si>
  <si>
    <t>B2.68</t>
  </si>
  <si>
    <t>B2.66</t>
  </si>
  <si>
    <t>B2.24</t>
  </si>
  <si>
    <t>B2.16.1</t>
  </si>
  <si>
    <t>B2.63</t>
  </si>
  <si>
    <t>B2.25</t>
  </si>
  <si>
    <t>B2.41.1</t>
  </si>
  <si>
    <t>B2.41.2</t>
  </si>
  <si>
    <t>B2.41.3</t>
  </si>
  <si>
    <t>B2.41.4</t>
  </si>
  <si>
    <t>B2.41.5</t>
  </si>
  <si>
    <t>B2.64</t>
  </si>
  <si>
    <t>B2.70</t>
  </si>
  <si>
    <t>B2.65</t>
  </si>
  <si>
    <t>B2.45</t>
  </si>
  <si>
    <t>B2.83</t>
  </si>
  <si>
    <t>B2.82</t>
  </si>
  <si>
    <t>B2.81</t>
  </si>
  <si>
    <t>B2.02</t>
  </si>
  <si>
    <t>B2.05</t>
  </si>
  <si>
    <t>B2.10</t>
  </si>
  <si>
    <t>B2.12</t>
  </si>
  <si>
    <t>B2.18</t>
  </si>
  <si>
    <t>B2.19</t>
  </si>
  <si>
    <t>B2.23</t>
  </si>
  <si>
    <t>B2.22</t>
  </si>
  <si>
    <t>B2.80</t>
  </si>
  <si>
    <t>B2.60</t>
  </si>
  <si>
    <t>B2.61</t>
  </si>
  <si>
    <t>Totaal B.2</t>
  </si>
  <si>
    <t>Verdieping 3</t>
  </si>
  <si>
    <t>B3.04</t>
  </si>
  <si>
    <t>B3.20</t>
  </si>
  <si>
    <t>B3.21</t>
  </si>
  <si>
    <t>B3.30</t>
  </si>
  <si>
    <t>B3.31</t>
  </si>
  <si>
    <t>B3.22</t>
  </si>
  <si>
    <t>B3.24</t>
  </si>
  <si>
    <t>B3.26</t>
  </si>
  <si>
    <t>B3.27</t>
  </si>
  <si>
    <t>B3.28</t>
  </si>
  <si>
    <t>B3.63</t>
  </si>
  <si>
    <t>B3.23</t>
  </si>
  <si>
    <t>B3.69</t>
  </si>
  <si>
    <t>B3.81</t>
  </si>
  <si>
    <t>B3.05</t>
  </si>
  <si>
    <t>Archief</t>
  </si>
  <si>
    <t>B3.07</t>
  </si>
  <si>
    <t>B3.09</t>
  </si>
  <si>
    <t>B3.14</t>
  </si>
  <si>
    <t>B3.15</t>
  </si>
  <si>
    <t>B3.18</t>
  </si>
  <si>
    <t>B3.19</t>
  </si>
  <si>
    <t>B3.25</t>
  </si>
  <si>
    <t>B3.29</t>
  </si>
  <si>
    <t>B3.68</t>
  </si>
  <si>
    <t>B3.03</t>
  </si>
  <si>
    <t>Berging Facilitair</t>
  </si>
  <si>
    <t>B3.03.1</t>
  </si>
  <si>
    <t>B3.01</t>
  </si>
  <si>
    <t>B3.06</t>
  </si>
  <si>
    <t>B3.08</t>
  </si>
  <si>
    <t>B3.61</t>
  </si>
  <si>
    <t>B3.10</t>
  </si>
  <si>
    <t>B3.11</t>
  </si>
  <si>
    <t>B3.12</t>
  </si>
  <si>
    <t>B3.13</t>
  </si>
  <si>
    <t>B3.16</t>
  </si>
  <si>
    <t>B3.17</t>
  </si>
  <si>
    <t>B3.60</t>
  </si>
  <si>
    <t>B3.62</t>
  </si>
  <si>
    <t>Totaal B.3</t>
  </si>
  <si>
    <t>C0.01</t>
  </si>
  <si>
    <t>C0.02</t>
  </si>
  <si>
    <t>Praktijk verspanen</t>
  </si>
  <si>
    <t>Rubber tegels</t>
  </si>
  <si>
    <t>C0.03</t>
  </si>
  <si>
    <t>Praktijk IPO</t>
  </si>
  <si>
    <t>C0.03.1</t>
  </si>
  <si>
    <t>Praktijklokaal IPO hout</t>
  </si>
  <si>
    <t>C0.04</t>
  </si>
  <si>
    <t>CAD lokaal</t>
  </si>
  <si>
    <t>C0.05</t>
  </si>
  <si>
    <t>C0.06</t>
  </si>
  <si>
    <t>C0.09</t>
  </si>
  <si>
    <t>Praktijklokaal electro</t>
  </si>
  <si>
    <t>C0.10</t>
  </si>
  <si>
    <t>C0.11</t>
  </si>
  <si>
    <t>C0.12</t>
  </si>
  <si>
    <t>C0.13</t>
  </si>
  <si>
    <t>Praktijk metaal</t>
  </si>
  <si>
    <t>C0.14</t>
  </si>
  <si>
    <t>C0.15</t>
  </si>
  <si>
    <t>C0.18</t>
  </si>
  <si>
    <t>Proeffabriek</t>
  </si>
  <si>
    <t>C0.19</t>
  </si>
  <si>
    <t>C0.20</t>
  </si>
  <si>
    <t>C0.21</t>
  </si>
  <si>
    <t>Praktijk M&amp;O</t>
  </si>
  <si>
    <t>C0.22</t>
  </si>
  <si>
    <t>C0.07</t>
  </si>
  <si>
    <t>C0.08</t>
  </si>
  <si>
    <t>Docentenwerkkamer</t>
  </si>
  <si>
    <t>C0.010.1</t>
  </si>
  <si>
    <t>Overlegruimte 1</t>
  </si>
  <si>
    <t>C0.010.2</t>
  </si>
  <si>
    <t>C0.63</t>
  </si>
  <si>
    <t>C0.12.1</t>
  </si>
  <si>
    <t>C0.12.2</t>
  </si>
  <si>
    <t>Overlegruimte 3</t>
  </si>
  <si>
    <t>C0.64</t>
  </si>
  <si>
    <t>C0.80</t>
  </si>
  <si>
    <t>Schoonmaakhok</t>
  </si>
  <si>
    <t>C0.16</t>
  </si>
  <si>
    <t>C0.17</t>
  </si>
  <si>
    <t>C0.84</t>
  </si>
  <si>
    <t>Kleedruimte heren</t>
  </si>
  <si>
    <t>C0.83</t>
  </si>
  <si>
    <t>Kleedruimte dames</t>
  </si>
  <si>
    <t>C0.82</t>
  </si>
  <si>
    <t>C0.81</t>
  </si>
  <si>
    <t>C0.65</t>
  </si>
  <si>
    <t>Voorruimte sanitair</t>
  </si>
  <si>
    <t>C0.66</t>
  </si>
  <si>
    <t>C0.60</t>
  </si>
  <si>
    <t>C0.61</t>
  </si>
  <si>
    <t>C0.18.2</t>
  </si>
  <si>
    <t>Beheerder</t>
  </si>
  <si>
    <t>C0.62</t>
  </si>
  <si>
    <t>C0.67</t>
  </si>
  <si>
    <t>C1.02</t>
  </si>
  <si>
    <t>Meetkamer</t>
  </si>
  <si>
    <t>C1.03</t>
  </si>
  <si>
    <t>C1.04</t>
  </si>
  <si>
    <t>Meet en regel</t>
  </si>
  <si>
    <t>C1.05</t>
  </si>
  <si>
    <t>C1.06</t>
  </si>
  <si>
    <t>C1.07</t>
  </si>
  <si>
    <t>C1.01</t>
  </si>
  <si>
    <t>C1.60</t>
  </si>
  <si>
    <t>C1.61</t>
  </si>
  <si>
    <t>Totaal C.0</t>
  </si>
  <si>
    <t>TOTAAL</t>
  </si>
  <si>
    <t>Deel</t>
  </si>
  <si>
    <t>Technisch ruimtenr.</t>
  </si>
  <si>
    <t>Valkenburgerweg</t>
  </si>
  <si>
    <t>A</t>
  </si>
  <si>
    <t>Lift</t>
  </si>
  <si>
    <t>Linoleum</t>
  </si>
  <si>
    <t>VA001</t>
  </si>
  <si>
    <t>A0.92</t>
  </si>
  <si>
    <t>Beton</t>
  </si>
  <si>
    <t>VA003</t>
  </si>
  <si>
    <t>Werkplaats facilitair</t>
  </si>
  <si>
    <t>Coating</t>
  </si>
  <si>
    <t>VA004</t>
  </si>
  <si>
    <t>VA005</t>
  </si>
  <si>
    <t>A0.94</t>
  </si>
  <si>
    <t>VA006</t>
  </si>
  <si>
    <t>A0.06</t>
  </si>
  <si>
    <t>Technische ruimte</t>
  </si>
  <si>
    <t>VA007</t>
  </si>
  <si>
    <t>Pompruimte</t>
  </si>
  <si>
    <t>VA009</t>
  </si>
  <si>
    <t>A0.03.1</t>
  </si>
  <si>
    <t>Werkplek</t>
  </si>
  <si>
    <t>VA96</t>
  </si>
  <si>
    <t>Trappenhuis</t>
  </si>
  <si>
    <t>VP399</t>
  </si>
  <si>
    <t>Vluchttrappenhuis</t>
  </si>
  <si>
    <t>Totaal A BG</t>
  </si>
  <si>
    <t>1e verdieping</t>
  </si>
  <si>
    <t>VA101</t>
  </si>
  <si>
    <t>VA103</t>
  </si>
  <si>
    <t>Ontmoeten</t>
  </si>
  <si>
    <t>A1.23</t>
  </si>
  <si>
    <t>Leslokaal</t>
  </si>
  <si>
    <t>A1.24</t>
  </si>
  <si>
    <t>VA104</t>
  </si>
  <si>
    <t>VA105</t>
  </si>
  <si>
    <t>A1.22</t>
  </si>
  <si>
    <t>Keuken 1</t>
  </si>
  <si>
    <t>Gietvloer</t>
  </si>
  <si>
    <t>VA106</t>
  </si>
  <si>
    <t>A1.21</t>
  </si>
  <si>
    <t>Werkkast keuken 1</t>
  </si>
  <si>
    <t>VA135</t>
  </si>
  <si>
    <t>Portaal</t>
  </si>
  <si>
    <t>VA197</t>
  </si>
  <si>
    <t>A1.91</t>
  </si>
  <si>
    <t>Monoliet</t>
  </si>
  <si>
    <t>VA107</t>
  </si>
  <si>
    <t>A1.20</t>
  </si>
  <si>
    <t>Techniek</t>
  </si>
  <si>
    <t>VA108</t>
  </si>
  <si>
    <t>A1.19</t>
  </si>
  <si>
    <t>Opslag keuken 1</t>
  </si>
  <si>
    <t>VA109</t>
  </si>
  <si>
    <t>A1.18</t>
  </si>
  <si>
    <t>Instructie</t>
  </si>
  <si>
    <t>VA110</t>
  </si>
  <si>
    <t>A1.17</t>
  </si>
  <si>
    <t>VA111</t>
  </si>
  <si>
    <t>A1.16</t>
  </si>
  <si>
    <t>VA112</t>
  </si>
  <si>
    <t>A1.15</t>
  </si>
  <si>
    <t>VA113</t>
  </si>
  <si>
    <t>A1.13</t>
  </si>
  <si>
    <t>Kleedruimte docenten</t>
  </si>
  <si>
    <t>VA114</t>
  </si>
  <si>
    <t>A1.12</t>
  </si>
  <si>
    <t>Bakkerij</t>
  </si>
  <si>
    <t>VA115</t>
  </si>
  <si>
    <t>A1.09</t>
  </si>
  <si>
    <t>Patisserie bakkerij</t>
  </si>
  <si>
    <t>VA116</t>
  </si>
  <si>
    <t>A1.11</t>
  </si>
  <si>
    <t>Afval</t>
  </si>
  <si>
    <t>VA117</t>
  </si>
  <si>
    <t>A1.10</t>
  </si>
  <si>
    <t>Ontvangst goederen</t>
  </si>
  <si>
    <t>VA118</t>
  </si>
  <si>
    <t>A1.08</t>
  </si>
  <si>
    <t>Ruimte creatief</t>
  </si>
  <si>
    <t>VA119</t>
  </si>
  <si>
    <t>A1.04.1</t>
  </si>
  <si>
    <t>Spreekkamer</t>
  </si>
  <si>
    <t xml:space="preserve">VA121 </t>
  </si>
  <si>
    <t>VA122</t>
  </si>
  <si>
    <t>A1.07</t>
  </si>
  <si>
    <t>VA123</t>
  </si>
  <si>
    <t>Pannenwas keuken 1</t>
  </si>
  <si>
    <t>VA124</t>
  </si>
  <si>
    <t>Magazijn keuken</t>
  </si>
  <si>
    <t>A1.25</t>
  </si>
  <si>
    <t>VA125</t>
  </si>
  <si>
    <t>A1.12.1</t>
  </si>
  <si>
    <t>VA126</t>
  </si>
  <si>
    <t>A1.12.2</t>
  </si>
  <si>
    <t>Vaatwaskeuken bakkerij</t>
  </si>
  <si>
    <t>VA127</t>
  </si>
  <si>
    <t>A1.12.3</t>
  </si>
  <si>
    <t>Magazijn bakkerij</t>
  </si>
  <si>
    <t>VA128</t>
  </si>
  <si>
    <t>Opslag bakkerij</t>
  </si>
  <si>
    <t>VA129</t>
  </si>
  <si>
    <t>A1.10.2</t>
  </si>
  <si>
    <t>Dranken opslag</t>
  </si>
  <si>
    <t>VA130</t>
  </si>
  <si>
    <t>A1.10.1</t>
  </si>
  <si>
    <t>Magazijn</t>
  </si>
  <si>
    <t>VA131</t>
  </si>
  <si>
    <t>A1.10.3</t>
  </si>
  <si>
    <t>Koelcel bakkerij</t>
  </si>
  <si>
    <t>VA132</t>
  </si>
  <si>
    <t>A1.10.4</t>
  </si>
  <si>
    <t>VA133</t>
  </si>
  <si>
    <t>A1.10.5</t>
  </si>
  <si>
    <t>Zuivelcel</t>
  </si>
  <si>
    <t>VA134</t>
  </si>
  <si>
    <t>A1.10.6</t>
  </si>
  <si>
    <t>Vriecel</t>
  </si>
  <si>
    <t>VA198</t>
  </si>
  <si>
    <t>E1.92</t>
  </si>
  <si>
    <t>VA141</t>
  </si>
  <si>
    <t>A1.98</t>
  </si>
  <si>
    <t>VA183</t>
  </si>
  <si>
    <t>VA184</t>
  </si>
  <si>
    <t>VA185</t>
  </si>
  <si>
    <t>VA186</t>
  </si>
  <si>
    <t>VA187</t>
  </si>
  <si>
    <t>A1.14</t>
  </si>
  <si>
    <t>Schoonmaakkast</t>
  </si>
  <si>
    <t>VA188</t>
  </si>
  <si>
    <t>Patchruimte</t>
  </si>
  <si>
    <t>VA189</t>
  </si>
  <si>
    <t>Invalide toilet</t>
  </si>
  <si>
    <t>VA190</t>
  </si>
  <si>
    <t>Voorruimte toilet</t>
  </si>
  <si>
    <t>VA191</t>
  </si>
  <si>
    <t>Totaal A 1</t>
  </si>
  <si>
    <t>2e verdieping</t>
  </si>
  <si>
    <t>VA201</t>
  </si>
  <si>
    <t>A2.90</t>
  </si>
  <si>
    <t>VA202</t>
  </si>
  <si>
    <t>Ontvangst/gardrobe</t>
  </si>
  <si>
    <t>VA203</t>
  </si>
  <si>
    <t>A2.24</t>
  </si>
  <si>
    <t>A la carte restaurant</t>
  </si>
  <si>
    <t>VA204</t>
  </si>
  <si>
    <t>A2.22</t>
  </si>
  <si>
    <t>VA205</t>
  </si>
  <si>
    <t>VA206</t>
  </si>
  <si>
    <t>A2.20</t>
  </si>
  <si>
    <t>VA207</t>
  </si>
  <si>
    <t>A2.19</t>
  </si>
  <si>
    <t>VA208</t>
  </si>
  <si>
    <t>A2.18</t>
  </si>
  <si>
    <t>Instructie/demonstratie</t>
  </si>
  <si>
    <t>VA209</t>
  </si>
  <si>
    <t>A2.17</t>
  </si>
  <si>
    <t>VA210</t>
  </si>
  <si>
    <t>A2.16</t>
  </si>
  <si>
    <t>VA211</t>
  </si>
  <si>
    <t>A2.13</t>
  </si>
  <si>
    <t>Keuken 2</t>
  </si>
  <si>
    <t>VA212</t>
  </si>
  <si>
    <t>Office</t>
  </si>
  <si>
    <t>VA213</t>
  </si>
  <si>
    <t>A2.12</t>
  </si>
  <si>
    <t>VA214</t>
  </si>
  <si>
    <t>A2.94</t>
  </si>
  <si>
    <t>VA215</t>
  </si>
  <si>
    <t>A2.11</t>
  </si>
  <si>
    <t>VA216</t>
  </si>
  <si>
    <t>A2.10</t>
  </si>
  <si>
    <t>Stookruimte</t>
  </si>
  <si>
    <t>VA217</t>
  </si>
  <si>
    <t>A2.09</t>
  </si>
  <si>
    <t>Unitdirecteur</t>
  </si>
  <si>
    <t>A2.06</t>
  </si>
  <si>
    <t>A2.07</t>
  </si>
  <si>
    <t>A2.08</t>
  </si>
  <si>
    <t>VA219</t>
  </si>
  <si>
    <t>A2.05</t>
  </si>
  <si>
    <t>VA220</t>
  </si>
  <si>
    <t>Vergaderkamer</t>
  </si>
  <si>
    <t>VA221</t>
  </si>
  <si>
    <t>VA222</t>
  </si>
  <si>
    <t>A2.15</t>
  </si>
  <si>
    <t>VA223</t>
  </si>
  <si>
    <t>A2.14</t>
  </si>
  <si>
    <t>VA226</t>
  </si>
  <si>
    <t>A2.23.3</t>
  </si>
  <si>
    <t>Vaatwaskeuken 3</t>
  </si>
  <si>
    <t>VA227</t>
  </si>
  <si>
    <t>A2.23.4</t>
  </si>
  <si>
    <t>Pannenwas 3</t>
  </si>
  <si>
    <t>VA228</t>
  </si>
  <si>
    <t>Keuken 3</t>
  </si>
  <si>
    <t>VA229</t>
  </si>
  <si>
    <t>A2.23.2</t>
  </si>
  <si>
    <t>VA230</t>
  </si>
  <si>
    <t>A2.23.1</t>
  </si>
  <si>
    <t>Werkkast</t>
  </si>
  <si>
    <t>VA231</t>
  </si>
  <si>
    <t>VA232</t>
  </si>
  <si>
    <t>A2.13.2</t>
  </si>
  <si>
    <t>VA233</t>
  </si>
  <si>
    <t>A2.13.3</t>
  </si>
  <si>
    <t>VA234</t>
  </si>
  <si>
    <t>A2.13.1</t>
  </si>
  <si>
    <t>VA235</t>
  </si>
  <si>
    <t>Pannenwas 2</t>
  </si>
  <si>
    <t>VA236</t>
  </si>
  <si>
    <t>Vaatwaskeuken 2</t>
  </si>
  <si>
    <t>VA237</t>
  </si>
  <si>
    <t>A2.11.1</t>
  </si>
  <si>
    <t>Cockpit</t>
  </si>
  <si>
    <t>VA238</t>
  </si>
  <si>
    <t>A2.11.2</t>
  </si>
  <si>
    <t>VA239</t>
  </si>
  <si>
    <t>A2.11.3</t>
  </si>
  <si>
    <t>VA240</t>
  </si>
  <si>
    <t>A2.11.4</t>
  </si>
  <si>
    <t>VA241</t>
  </si>
  <si>
    <t>A2.11.5</t>
  </si>
  <si>
    <t>VA298</t>
  </si>
  <si>
    <t>A2.92</t>
  </si>
  <si>
    <t>VA224</t>
  </si>
  <si>
    <t>VA297</t>
  </si>
  <si>
    <t>A2.91</t>
  </si>
  <si>
    <t>VA281</t>
  </si>
  <si>
    <t>VA282</t>
  </si>
  <si>
    <t>VA288</t>
  </si>
  <si>
    <t>VA289</t>
  </si>
  <si>
    <t>VA290</t>
  </si>
  <si>
    <t>VA291</t>
  </si>
  <si>
    <t>A2.95.1</t>
  </si>
  <si>
    <t>VA292</t>
  </si>
  <si>
    <t>E-kast</t>
  </si>
  <si>
    <t>VA293</t>
  </si>
  <si>
    <t>VA294</t>
  </si>
  <si>
    <t>VA295</t>
  </si>
  <si>
    <t>A2.95</t>
  </si>
  <si>
    <t>VA296</t>
  </si>
  <si>
    <t>A2.25</t>
  </si>
  <si>
    <t>Totaal A 2</t>
  </si>
  <si>
    <t>B</t>
  </si>
  <si>
    <t>VB001</t>
  </si>
  <si>
    <t>A91</t>
  </si>
  <si>
    <t>Tochtsluis</t>
  </si>
  <si>
    <t>VB002</t>
  </si>
  <si>
    <t>VB003</t>
  </si>
  <si>
    <t>B0.90</t>
  </si>
  <si>
    <t>VB004</t>
  </si>
  <si>
    <t>B0.91</t>
  </si>
  <si>
    <t>VB005</t>
  </si>
  <si>
    <t>VB006</t>
  </si>
  <si>
    <t>VB026</t>
  </si>
  <si>
    <t>B0.15.1</t>
  </si>
  <si>
    <t>VB027</t>
  </si>
  <si>
    <t>B0.16.1</t>
  </si>
  <si>
    <t>VB007</t>
  </si>
  <si>
    <t>Speellokaal</t>
  </si>
  <si>
    <t>Sportvloer</t>
  </si>
  <si>
    <t>VB008</t>
  </si>
  <si>
    <t>VB009</t>
  </si>
  <si>
    <t>VB095</t>
  </si>
  <si>
    <t>VB096</t>
  </si>
  <si>
    <t>VB089</t>
  </si>
  <si>
    <t>VB090</t>
  </si>
  <si>
    <t>VB091</t>
  </si>
  <si>
    <t>VB092</t>
  </si>
  <si>
    <t>VB093</t>
  </si>
  <si>
    <t>VB094</t>
  </si>
  <si>
    <t>VB097</t>
  </si>
  <si>
    <t>VB098</t>
  </si>
  <si>
    <t>VB099</t>
  </si>
  <si>
    <t>VB010</t>
  </si>
  <si>
    <t>VB011</t>
  </si>
  <si>
    <t>Dramalokaal</t>
  </si>
  <si>
    <t>VB013</t>
  </si>
  <si>
    <t>VB012</t>
  </si>
  <si>
    <t>VB023</t>
  </si>
  <si>
    <t>VB014</t>
  </si>
  <si>
    <t>VB015</t>
  </si>
  <si>
    <t>VB024</t>
  </si>
  <si>
    <t>VB025</t>
  </si>
  <si>
    <t>VB016</t>
  </si>
  <si>
    <t>VB017</t>
  </si>
  <si>
    <t>VB018</t>
  </si>
  <si>
    <t>VB019</t>
  </si>
  <si>
    <t>Ontmoeten/lockers</t>
  </si>
  <si>
    <t>VB020</t>
  </si>
  <si>
    <t>VB021</t>
  </si>
  <si>
    <t>VB037</t>
  </si>
  <si>
    <t>Automat.</t>
  </si>
  <si>
    <t>VB041</t>
  </si>
  <si>
    <t>B0.19.1</t>
  </si>
  <si>
    <t>Vriescel</t>
  </si>
  <si>
    <t>VB038</t>
  </si>
  <si>
    <t>B0.19</t>
  </si>
  <si>
    <t>Koelcel</t>
  </si>
  <si>
    <t>VB039</t>
  </si>
  <si>
    <t>B0.23</t>
  </si>
  <si>
    <t>Afwas</t>
  </si>
  <si>
    <t>VB040</t>
  </si>
  <si>
    <t>B0.24</t>
  </si>
  <si>
    <t>Koffiekeuken</t>
  </si>
  <si>
    <t>VB036</t>
  </si>
  <si>
    <t>Emballage</t>
  </si>
  <si>
    <t>VB035</t>
  </si>
  <si>
    <t>B0.20</t>
  </si>
  <si>
    <t>Drank</t>
  </si>
  <si>
    <t>VB034</t>
  </si>
  <si>
    <t>B0.21</t>
  </si>
  <si>
    <t>VB033</t>
  </si>
  <si>
    <t>B0.22</t>
  </si>
  <si>
    <t>VB032</t>
  </si>
  <si>
    <t>B0.25</t>
  </si>
  <si>
    <t>VB031</t>
  </si>
  <si>
    <t>B0.26</t>
  </si>
  <si>
    <t>WK</t>
  </si>
  <si>
    <t>VB030</t>
  </si>
  <si>
    <t>B0.27</t>
  </si>
  <si>
    <t>Pauzeruimte</t>
  </si>
  <si>
    <t>VB028</t>
  </si>
  <si>
    <t>VB029</t>
  </si>
  <si>
    <t>B0.28</t>
  </si>
  <si>
    <t>Uitgift</t>
  </si>
  <si>
    <t>VB087</t>
  </si>
  <si>
    <t>Invaliden toilet</t>
  </si>
  <si>
    <t>VB084</t>
  </si>
  <si>
    <t>Kast</t>
  </si>
  <si>
    <t>VB088</t>
  </si>
  <si>
    <t>VB086</t>
  </si>
  <si>
    <t>Toilet heren</t>
  </si>
  <si>
    <t>VB085</t>
  </si>
  <si>
    <t>Toilet dames</t>
  </si>
  <si>
    <t>VB022</t>
  </si>
  <si>
    <t>Garderobe</t>
  </si>
  <si>
    <t>Totaal B 0</t>
  </si>
  <si>
    <t>B1.90</t>
  </si>
  <si>
    <t>B1.01</t>
  </si>
  <si>
    <t>B1.13</t>
  </si>
  <si>
    <t>B1.91</t>
  </si>
  <si>
    <t>B1.92</t>
  </si>
  <si>
    <t>B1.08.1</t>
  </si>
  <si>
    <t>Voorruimte herentoilet</t>
  </si>
  <si>
    <t>Voorruimte damestoilet</t>
  </si>
  <si>
    <t>Totaal B 1</t>
  </si>
  <si>
    <t>VB201</t>
  </si>
  <si>
    <t>B2.90</t>
  </si>
  <si>
    <t>VB202</t>
  </si>
  <si>
    <t>B2.08 / B2.12</t>
  </si>
  <si>
    <t>Simulatie/OLC</t>
  </si>
  <si>
    <t>VB203</t>
  </si>
  <si>
    <t>VB204</t>
  </si>
  <si>
    <t>Cisco</t>
  </si>
  <si>
    <t>Rubber</t>
  </si>
  <si>
    <t>VB298</t>
  </si>
  <si>
    <t>B2.92</t>
  </si>
  <si>
    <t>VB205</t>
  </si>
  <si>
    <t>VB206</t>
  </si>
  <si>
    <t>VB207</t>
  </si>
  <si>
    <t>Computerlokaal</t>
  </si>
  <si>
    <t>VB208</t>
  </si>
  <si>
    <t>VB209</t>
  </si>
  <si>
    <t>VB210</t>
  </si>
  <si>
    <t>B2.01</t>
  </si>
  <si>
    <t>Studielandschap</t>
  </si>
  <si>
    <t>VB299</t>
  </si>
  <si>
    <t>B2.91</t>
  </si>
  <si>
    <t>VB297</t>
  </si>
  <si>
    <t>B2.93</t>
  </si>
  <si>
    <t>VB287</t>
  </si>
  <si>
    <t>VB288</t>
  </si>
  <si>
    <t>VB289</t>
  </si>
  <si>
    <t>VB290</t>
  </si>
  <si>
    <t>VB291</t>
  </si>
  <si>
    <t>VB292</t>
  </si>
  <si>
    <t>VB293</t>
  </si>
  <si>
    <t>VB294</t>
  </si>
  <si>
    <t>VB295</t>
  </si>
  <si>
    <t>VB296</t>
  </si>
  <si>
    <t>VB286</t>
  </si>
  <si>
    <t>Totaal B 2</t>
  </si>
  <si>
    <t>C</t>
  </si>
  <si>
    <t>VC018</t>
  </si>
  <si>
    <t>Multifunctioneel</t>
  </si>
  <si>
    <t>VC019</t>
  </si>
  <si>
    <t>EV kantoor</t>
  </si>
  <si>
    <t>VC020</t>
  </si>
  <si>
    <t>EV Kantoor</t>
  </si>
  <si>
    <t>VC021</t>
  </si>
  <si>
    <t>CGO Multifunc.</t>
  </si>
  <si>
    <t>VC036</t>
  </si>
  <si>
    <t>C0.08.1</t>
  </si>
  <si>
    <t>EV Printer</t>
  </si>
  <si>
    <t>VC017</t>
  </si>
  <si>
    <t>VC013</t>
  </si>
  <si>
    <t>AV Videomontage</t>
  </si>
  <si>
    <t>VC014</t>
  </si>
  <si>
    <t>VC015</t>
  </si>
  <si>
    <t>VC016</t>
  </si>
  <si>
    <t>VC012</t>
  </si>
  <si>
    <t>C0.25</t>
  </si>
  <si>
    <t>VC011</t>
  </si>
  <si>
    <t>VC010</t>
  </si>
  <si>
    <t>C0.26</t>
  </si>
  <si>
    <t>C0.28</t>
  </si>
  <si>
    <t>VC009</t>
  </si>
  <si>
    <t>VC008</t>
  </si>
  <si>
    <t>C0.30</t>
  </si>
  <si>
    <t>VC007</t>
  </si>
  <si>
    <t>VC004</t>
  </si>
  <si>
    <t>VC005</t>
  </si>
  <si>
    <t>VC006</t>
  </si>
  <si>
    <t>VC001</t>
  </si>
  <si>
    <t>C0.90</t>
  </si>
  <si>
    <t>VC002</t>
  </si>
  <si>
    <t>C0.91</t>
  </si>
  <si>
    <t>VC003</t>
  </si>
  <si>
    <t>VC022</t>
  </si>
  <si>
    <t>C0.92</t>
  </si>
  <si>
    <t>VC023</t>
  </si>
  <si>
    <t>PM Poplokaal</t>
  </si>
  <si>
    <t>VC024</t>
  </si>
  <si>
    <t>VC025</t>
  </si>
  <si>
    <t>C0.23</t>
  </si>
  <si>
    <t>Videostudio</t>
  </si>
  <si>
    <t>VC027</t>
  </si>
  <si>
    <t>VC026</t>
  </si>
  <si>
    <t>AV regie</t>
  </si>
  <si>
    <t>VC028</t>
  </si>
  <si>
    <t>VC029</t>
  </si>
  <si>
    <t>C0.27</t>
  </si>
  <si>
    <t>VC030</t>
  </si>
  <si>
    <t>Receptie</t>
  </si>
  <si>
    <t>VC031</t>
  </si>
  <si>
    <t>AV fotostudio/berging</t>
  </si>
  <si>
    <t>VC032</t>
  </si>
  <si>
    <t>C0.24</t>
  </si>
  <si>
    <t>PM Oefenbunker</t>
  </si>
  <si>
    <t>VC037</t>
  </si>
  <si>
    <t>VC039</t>
  </si>
  <si>
    <t>PT Oefenbunker</t>
  </si>
  <si>
    <t>VC039a</t>
  </si>
  <si>
    <t>Controleruimte techniek</t>
  </si>
  <si>
    <t>VC033</t>
  </si>
  <si>
    <t>C0.93</t>
  </si>
  <si>
    <t>Hal</t>
  </si>
  <si>
    <t>VC093</t>
  </si>
  <si>
    <t>VC086</t>
  </si>
  <si>
    <t>VC087</t>
  </si>
  <si>
    <t>Herentoilet</t>
  </si>
  <si>
    <t>VC088</t>
  </si>
  <si>
    <t>VC089</t>
  </si>
  <si>
    <t>VC090</t>
  </si>
  <si>
    <t>Damestoilet</t>
  </si>
  <si>
    <t>VC091</t>
  </si>
  <si>
    <t>VC092</t>
  </si>
  <si>
    <t>VC094</t>
  </si>
  <si>
    <t>VC095</t>
  </si>
  <si>
    <t>VC096</t>
  </si>
  <si>
    <t>Invalidentoilet</t>
  </si>
  <si>
    <t>VC097</t>
  </si>
  <si>
    <t>C0.06.1</t>
  </si>
  <si>
    <t>Berging (WK)</t>
  </si>
  <si>
    <t>Totaal C 0</t>
  </si>
  <si>
    <t>VC101</t>
  </si>
  <si>
    <t>C1.90</t>
  </si>
  <si>
    <t>VC102</t>
  </si>
  <si>
    <t>VC103</t>
  </si>
  <si>
    <t>C1.16</t>
  </si>
  <si>
    <t>VC104</t>
  </si>
  <si>
    <t>C1.15</t>
  </si>
  <si>
    <t>Oefenruimte</t>
  </si>
  <si>
    <t>VC105</t>
  </si>
  <si>
    <t>C1.14</t>
  </si>
  <si>
    <t>Vaardigheid</t>
  </si>
  <si>
    <t>VC106</t>
  </si>
  <si>
    <t>C1.13</t>
  </si>
  <si>
    <t>Projectkantoor</t>
  </si>
  <si>
    <t>VC107</t>
  </si>
  <si>
    <t>VC108</t>
  </si>
  <si>
    <t>C1.11</t>
  </si>
  <si>
    <t>VC109</t>
  </si>
  <si>
    <t>VC110</t>
  </si>
  <si>
    <t>C1.10</t>
  </si>
  <si>
    <t>VC113</t>
  </si>
  <si>
    <t>VC111</t>
  </si>
  <si>
    <t>C1.09</t>
  </si>
  <si>
    <t>VC114</t>
  </si>
  <si>
    <t>VC115</t>
  </si>
  <si>
    <t>VC116</t>
  </si>
  <si>
    <t>Instructieruimte</t>
  </si>
  <si>
    <t>VC117</t>
  </si>
  <si>
    <t>VC112</t>
  </si>
  <si>
    <t>C1.12</t>
  </si>
  <si>
    <t>VC118</t>
  </si>
  <si>
    <t>C1.17</t>
  </si>
  <si>
    <t>VC119</t>
  </si>
  <si>
    <t>VC199</t>
  </si>
  <si>
    <t>C1.92</t>
  </si>
  <si>
    <t>VC198</t>
  </si>
  <si>
    <t>C1.91</t>
  </si>
  <si>
    <t>VC194</t>
  </si>
  <si>
    <t>C1.08</t>
  </si>
  <si>
    <t>VC195</t>
  </si>
  <si>
    <t>Voorruimte toilet heren</t>
  </si>
  <si>
    <t>VC196</t>
  </si>
  <si>
    <t>Voorruimte toilet dames</t>
  </si>
  <si>
    <t>VC197</t>
  </si>
  <si>
    <t>VC187</t>
  </si>
  <si>
    <t>Heren toilet</t>
  </si>
  <si>
    <t>VC188</t>
  </si>
  <si>
    <t>VC189</t>
  </si>
  <si>
    <t>VC190</t>
  </si>
  <si>
    <t>Dames toilet</t>
  </si>
  <si>
    <t>VC191</t>
  </si>
  <si>
    <t>VC192</t>
  </si>
  <si>
    <t>Totaal C 1</t>
  </si>
  <si>
    <t>VC201</t>
  </si>
  <si>
    <t>C2.90</t>
  </si>
  <si>
    <t>VC202</t>
  </si>
  <si>
    <t>VC203</t>
  </si>
  <si>
    <t>C2.17</t>
  </si>
  <si>
    <t>Theorie huishoudkunde</t>
  </si>
  <si>
    <t>VC204</t>
  </si>
  <si>
    <t>C2.16</t>
  </si>
  <si>
    <t>Huishoudkunde</t>
  </si>
  <si>
    <t>VC205</t>
  </si>
  <si>
    <t>C2.15</t>
  </si>
  <si>
    <t>Non-food</t>
  </si>
  <si>
    <t>VC225</t>
  </si>
  <si>
    <t>Food</t>
  </si>
  <si>
    <t>VC206</t>
  </si>
  <si>
    <t>C2.13</t>
  </si>
  <si>
    <t>VC207</t>
  </si>
  <si>
    <t>C2.12</t>
  </si>
  <si>
    <t>Gespreksruimte</t>
  </si>
  <si>
    <t>VC208</t>
  </si>
  <si>
    <t>VC209</t>
  </si>
  <si>
    <t>C2.11</t>
  </si>
  <si>
    <t>VC210</t>
  </si>
  <si>
    <t>VC211</t>
  </si>
  <si>
    <t>VC215</t>
  </si>
  <si>
    <t>C2.07</t>
  </si>
  <si>
    <t>Vaardigheden zorg</t>
  </si>
  <si>
    <t>VC216</t>
  </si>
  <si>
    <t>C2.06</t>
  </si>
  <si>
    <t>VC217</t>
  </si>
  <si>
    <t>C2.04</t>
  </si>
  <si>
    <t>Berging algemeen</t>
  </si>
  <si>
    <t>VC218</t>
  </si>
  <si>
    <t>C2.01</t>
  </si>
  <si>
    <t>Handvaardigheidslokaal</t>
  </si>
  <si>
    <t>VC219</t>
  </si>
  <si>
    <t>C2.18</t>
  </si>
  <si>
    <t>VC220</t>
  </si>
  <si>
    <t>C2.02</t>
  </si>
  <si>
    <t>Skills</t>
  </si>
  <si>
    <t>VC221</t>
  </si>
  <si>
    <t>C2.03</t>
  </si>
  <si>
    <t>VC222</t>
  </si>
  <si>
    <t>C2.14</t>
  </si>
  <si>
    <t>VC223</t>
  </si>
  <si>
    <t>VC224</t>
  </si>
  <si>
    <t>C2.01.1</t>
  </si>
  <si>
    <t>Berging handvaardigheid</t>
  </si>
  <si>
    <t>VC299</t>
  </si>
  <si>
    <t>C2.92</t>
  </si>
  <si>
    <t>VC298</t>
  </si>
  <si>
    <t>C2.91</t>
  </si>
  <si>
    <t>VC286</t>
  </si>
  <si>
    <t>C2.94</t>
  </si>
  <si>
    <t>VC287</t>
  </si>
  <si>
    <t>VC288</t>
  </si>
  <si>
    <t>VC289</t>
  </si>
  <si>
    <t>VC290</t>
  </si>
  <si>
    <t>VC291</t>
  </si>
  <si>
    <t>VC292</t>
  </si>
  <si>
    <t>VC293</t>
  </si>
  <si>
    <t>VC294</t>
  </si>
  <si>
    <t>Vooruimte toilet heren</t>
  </si>
  <si>
    <t>VC295</t>
  </si>
  <si>
    <t>VC296</t>
  </si>
  <si>
    <t>VC297</t>
  </si>
  <si>
    <t>C2.05</t>
  </si>
  <si>
    <t>Totaal C 2</t>
  </si>
  <si>
    <t>D</t>
  </si>
  <si>
    <t>VD001</t>
  </si>
  <si>
    <t>D0.90</t>
  </si>
  <si>
    <t>VD002</t>
  </si>
  <si>
    <t>VD003</t>
  </si>
  <si>
    <t>VD004</t>
  </si>
  <si>
    <t>D0.16</t>
  </si>
  <si>
    <t>Vergader</t>
  </si>
  <si>
    <t>VD005</t>
  </si>
  <si>
    <t>D0.15</t>
  </si>
  <si>
    <t>Facilitair/communicatie</t>
  </si>
  <si>
    <t>VD006</t>
  </si>
  <si>
    <t>D0.11</t>
  </si>
  <si>
    <t>VD007</t>
  </si>
  <si>
    <t>D0.13</t>
  </si>
  <si>
    <t>ICT berging</t>
  </si>
  <si>
    <t>VD008</t>
  </si>
  <si>
    <t>D0.12</t>
  </si>
  <si>
    <t>I&amp;A Technisch beheer</t>
  </si>
  <si>
    <t>VD009</t>
  </si>
  <si>
    <t>D0.10</t>
  </si>
  <si>
    <t>I&amp;A Functioneel beheer</t>
  </si>
  <si>
    <t>VD010</t>
  </si>
  <si>
    <t>D0.08</t>
  </si>
  <si>
    <t>Onderwijsservices</t>
  </si>
  <si>
    <t>VD011</t>
  </si>
  <si>
    <t>D0.01</t>
  </si>
  <si>
    <t>VD012</t>
  </si>
  <si>
    <t>Pantry</t>
  </si>
  <si>
    <t>VD013</t>
  </si>
  <si>
    <t>D0.06</t>
  </si>
  <si>
    <t>VD014</t>
  </si>
  <si>
    <t>D0.05</t>
  </si>
  <si>
    <t>VD015</t>
  </si>
  <si>
    <t>D0.04</t>
  </si>
  <si>
    <t>VD016</t>
  </si>
  <si>
    <t>D0.03</t>
  </si>
  <si>
    <t>VD017</t>
  </si>
  <si>
    <t>D0.02</t>
  </si>
  <si>
    <t>VD018</t>
  </si>
  <si>
    <t>D0.19</t>
  </si>
  <si>
    <t>Berging facilitair</t>
  </si>
  <si>
    <t>VD019</t>
  </si>
  <si>
    <t>D0.18</t>
  </si>
  <si>
    <t>VD020</t>
  </si>
  <si>
    <t>D0.17</t>
  </si>
  <si>
    <t>VD098</t>
  </si>
  <si>
    <t>D0.09</t>
  </si>
  <si>
    <t>VD099</t>
  </si>
  <si>
    <t>D0.14</t>
  </si>
  <si>
    <t>VD097</t>
  </si>
  <si>
    <t>VD096</t>
  </si>
  <si>
    <t>VD095</t>
  </si>
  <si>
    <t>D0.07</t>
  </si>
  <si>
    <t>VD089</t>
  </si>
  <si>
    <t>VD090</t>
  </si>
  <si>
    <t>VD091</t>
  </si>
  <si>
    <t>VD092</t>
  </si>
  <si>
    <t>VD093</t>
  </si>
  <si>
    <t>VD094</t>
  </si>
  <si>
    <t>Totaal D 0</t>
  </si>
  <si>
    <t>VD101</t>
  </si>
  <si>
    <t>D1.09</t>
  </si>
  <si>
    <t>VD102</t>
  </si>
  <si>
    <t>VD103</t>
  </si>
  <si>
    <t>D1.18</t>
  </si>
  <si>
    <t>VD104</t>
  </si>
  <si>
    <t>D1.17</t>
  </si>
  <si>
    <t>Groepslokaal</t>
  </si>
  <si>
    <t>VD105</t>
  </si>
  <si>
    <t>D1.16</t>
  </si>
  <si>
    <t>Secretariaat</t>
  </si>
  <si>
    <t>VD106</t>
  </si>
  <si>
    <t>D1.15</t>
  </si>
  <si>
    <t>VD107</t>
  </si>
  <si>
    <t>D1.12</t>
  </si>
  <si>
    <t>Spreek/vergaderkamer</t>
  </si>
  <si>
    <t>VD108</t>
  </si>
  <si>
    <t>D1.11</t>
  </si>
  <si>
    <t>VD109</t>
  </si>
  <si>
    <t>D1.10</t>
  </si>
  <si>
    <t>Loopbaanbegeleiding</t>
  </si>
  <si>
    <t>VD110</t>
  </si>
  <si>
    <t>VD111</t>
  </si>
  <si>
    <t>D1.08</t>
  </si>
  <si>
    <t>VD112</t>
  </si>
  <si>
    <t>D1.06</t>
  </si>
  <si>
    <t>AKA</t>
  </si>
  <si>
    <t>VD113</t>
  </si>
  <si>
    <t>D1.05</t>
  </si>
  <si>
    <t>Assessment bureau</t>
  </si>
  <si>
    <t>VD114</t>
  </si>
  <si>
    <t>D1.04</t>
  </si>
  <si>
    <t>VD115</t>
  </si>
  <si>
    <t>D1.03</t>
  </si>
  <si>
    <t>VD116</t>
  </si>
  <si>
    <t>D1.02</t>
  </si>
  <si>
    <t>VD117</t>
  </si>
  <si>
    <t>D1.01</t>
  </si>
  <si>
    <t>VD199</t>
  </si>
  <si>
    <t>D1.92</t>
  </si>
  <si>
    <t>VD198</t>
  </si>
  <si>
    <t>D1.91</t>
  </si>
  <si>
    <t>VD118</t>
  </si>
  <si>
    <t>VD193</t>
  </si>
  <si>
    <t>D1.14</t>
  </si>
  <si>
    <t>VD187</t>
  </si>
  <si>
    <t>VD188</t>
  </si>
  <si>
    <t>VD189</t>
  </si>
  <si>
    <t>VD190</t>
  </si>
  <si>
    <t>VD192</t>
  </si>
  <si>
    <t>VD194</t>
  </si>
  <si>
    <t>VD195</t>
  </si>
  <si>
    <t>VD196</t>
  </si>
  <si>
    <t>VD197</t>
  </si>
  <si>
    <t>D1.07</t>
  </si>
  <si>
    <t>Totaal D 1</t>
  </si>
  <si>
    <t>VD201</t>
  </si>
  <si>
    <t>D2.90</t>
  </si>
  <si>
    <t>VD202</t>
  </si>
  <si>
    <t>OLC</t>
  </si>
  <si>
    <t>VD203</t>
  </si>
  <si>
    <t>Receptie mediatheek</t>
  </si>
  <si>
    <t>VD204</t>
  </si>
  <si>
    <t>D2.15</t>
  </si>
  <si>
    <t>VD205</t>
  </si>
  <si>
    <t>D2.14</t>
  </si>
  <si>
    <t>VD206</t>
  </si>
  <si>
    <t>D2.11</t>
  </si>
  <si>
    <t>VD207</t>
  </si>
  <si>
    <t>D2.09</t>
  </si>
  <si>
    <t>VD208</t>
  </si>
  <si>
    <t>D2.08</t>
  </si>
  <si>
    <t>VD209</t>
  </si>
  <si>
    <t>D2.07</t>
  </si>
  <si>
    <t>VD210</t>
  </si>
  <si>
    <t>D2.06</t>
  </si>
  <si>
    <t>VD211</t>
  </si>
  <si>
    <t>D2.05</t>
  </si>
  <si>
    <t>VD212</t>
  </si>
  <si>
    <t>D2.04</t>
  </si>
  <si>
    <t>VD213</t>
  </si>
  <si>
    <t>D2.03</t>
  </si>
  <si>
    <t>VD214</t>
  </si>
  <si>
    <t>D2.02</t>
  </si>
  <si>
    <t>VD215</t>
  </si>
  <si>
    <t>D2.01</t>
  </si>
  <si>
    <t>VD216</t>
  </si>
  <si>
    <t>D2.16</t>
  </si>
  <si>
    <t>VD298</t>
  </si>
  <si>
    <t>D2.91</t>
  </si>
  <si>
    <t>VD299</t>
  </si>
  <si>
    <t>D2.92</t>
  </si>
  <si>
    <t>VD287</t>
  </si>
  <si>
    <t>VD288</t>
  </si>
  <si>
    <t>VD289</t>
  </si>
  <si>
    <t>VD290</t>
  </si>
  <si>
    <t>VD291</t>
  </si>
  <si>
    <t>VD292</t>
  </si>
  <si>
    <t>VD293</t>
  </si>
  <si>
    <t>D2.94</t>
  </si>
  <si>
    <t>VD294</t>
  </si>
  <si>
    <t>D2.13</t>
  </si>
  <si>
    <t>VD295</t>
  </si>
  <si>
    <t>VD296</t>
  </si>
  <si>
    <t>VD297</t>
  </si>
  <si>
    <t>D2.10</t>
  </si>
  <si>
    <t>Totaal D 2</t>
  </si>
  <si>
    <t>E</t>
  </si>
  <si>
    <t>VE001</t>
  </si>
  <si>
    <t>E0.90</t>
  </si>
  <si>
    <t>VE002</t>
  </si>
  <si>
    <t>VE003</t>
  </si>
  <si>
    <t>Wachten bezoekers</t>
  </si>
  <si>
    <t>VE004</t>
  </si>
  <si>
    <t>VE005</t>
  </si>
  <si>
    <t>VE007</t>
  </si>
  <si>
    <t>E0.23</t>
  </si>
  <si>
    <t>Answer centre</t>
  </si>
  <si>
    <t>VE008</t>
  </si>
  <si>
    <t>E0.21</t>
  </si>
  <si>
    <t>Centrale servicedesk</t>
  </si>
  <si>
    <t>VE009</t>
  </si>
  <si>
    <t>E0.20</t>
  </si>
  <si>
    <t>Audit _ control</t>
  </si>
  <si>
    <t>VE010</t>
  </si>
  <si>
    <t>E0.18</t>
  </si>
  <si>
    <t>Financien</t>
  </si>
  <si>
    <t>VE011</t>
  </si>
  <si>
    <t>E0.14</t>
  </si>
  <si>
    <t>Representatieve ruimte</t>
  </si>
  <si>
    <t>VE012</t>
  </si>
  <si>
    <t>E0.13</t>
  </si>
  <si>
    <t>Bestuursbureau</t>
  </si>
  <si>
    <t>VE013</t>
  </si>
  <si>
    <t>E0.12</t>
  </si>
  <si>
    <t>VE014</t>
  </si>
  <si>
    <t>E0.11</t>
  </si>
  <si>
    <t>VE015</t>
  </si>
  <si>
    <t>E0.10</t>
  </si>
  <si>
    <t>Presentatie ruimte</t>
  </si>
  <si>
    <t>VE032</t>
  </si>
  <si>
    <t>E0.13.1</t>
  </si>
  <si>
    <t>VE016</t>
  </si>
  <si>
    <t>E0.09</t>
  </si>
  <si>
    <t>Contracting directie</t>
  </si>
  <si>
    <t>VE017</t>
  </si>
  <si>
    <t>E0.07</t>
  </si>
  <si>
    <t>Contracting administrat</t>
  </si>
  <si>
    <t>VE018</t>
  </si>
  <si>
    <t>E0.06</t>
  </si>
  <si>
    <t>VE019</t>
  </si>
  <si>
    <t>E0.91</t>
  </si>
  <si>
    <t>VE020</t>
  </si>
  <si>
    <t>E0.04</t>
  </si>
  <si>
    <t>Contractin flex accountm</t>
  </si>
  <si>
    <t>VE021</t>
  </si>
  <si>
    <t>E0.02</t>
  </si>
  <si>
    <t>Contracting flex extern</t>
  </si>
  <si>
    <t>VE022</t>
  </si>
  <si>
    <t>VE023</t>
  </si>
  <si>
    <t>E0.01</t>
  </si>
  <si>
    <t>VE024</t>
  </si>
  <si>
    <t>E0.25</t>
  </si>
  <si>
    <t>VE025</t>
  </si>
  <si>
    <t>E0.24</t>
  </si>
  <si>
    <t>Collegezaal</t>
  </si>
  <si>
    <t>VE026</t>
  </si>
  <si>
    <t>E.0.22</t>
  </si>
  <si>
    <t>VE027</t>
  </si>
  <si>
    <t>E0.19</t>
  </si>
  <si>
    <t>VE028</t>
  </si>
  <si>
    <t>E0.17</t>
  </si>
  <si>
    <t>Berging/archief</t>
  </si>
  <si>
    <t>VE029</t>
  </si>
  <si>
    <t>VE030</t>
  </si>
  <si>
    <t>E0.05</t>
  </si>
  <si>
    <t>EHBO</t>
  </si>
  <si>
    <t>VE031</t>
  </si>
  <si>
    <t>E0.03</t>
  </si>
  <si>
    <t>Postkamer</t>
  </si>
  <si>
    <t>VE099</t>
  </si>
  <si>
    <t>E0.16</t>
  </si>
  <si>
    <t>VE088</t>
  </si>
  <si>
    <t>E0.15</t>
  </si>
  <si>
    <t>VE089</t>
  </si>
  <si>
    <t>VE090</t>
  </si>
  <si>
    <t>VE091</t>
  </si>
  <si>
    <t>VE092</t>
  </si>
  <si>
    <t>VE093</t>
  </si>
  <si>
    <t>VE094</t>
  </si>
  <si>
    <t>VE095</t>
  </si>
  <si>
    <t>E0.08</t>
  </si>
  <si>
    <t>VE096</t>
  </si>
  <si>
    <t>VE097</t>
  </si>
  <si>
    <t>VE098</t>
  </si>
  <si>
    <t>Totaal E 0</t>
  </si>
  <si>
    <t>VE101</t>
  </si>
  <si>
    <t>E1.90</t>
  </si>
  <si>
    <t>VE102</t>
  </si>
  <si>
    <t>E1.13</t>
  </si>
  <si>
    <t>VE103</t>
  </si>
  <si>
    <t>E1.12</t>
  </si>
  <si>
    <t>VE104</t>
  </si>
  <si>
    <t>E1.11</t>
  </si>
  <si>
    <t>Projectwerk</t>
  </si>
  <si>
    <t>VE105</t>
  </si>
  <si>
    <t>E1.08</t>
  </si>
  <si>
    <t>Simulatie meubelwinkel</t>
  </si>
  <si>
    <t>VE106</t>
  </si>
  <si>
    <t>E1.07</t>
  </si>
  <si>
    <t>Simulatie infocentrum</t>
  </si>
  <si>
    <t>VE107</t>
  </si>
  <si>
    <t>E1.06</t>
  </si>
  <si>
    <t>Simulatie winkel</t>
  </si>
  <si>
    <t>VE108</t>
  </si>
  <si>
    <t>E1.04</t>
  </si>
  <si>
    <t>VE109</t>
  </si>
  <si>
    <t>E1.03</t>
  </si>
  <si>
    <t>Reisbureau</t>
  </si>
  <si>
    <t>VE110</t>
  </si>
  <si>
    <t>E1.01</t>
  </si>
  <si>
    <t>VE111</t>
  </si>
  <si>
    <t>Unit directeur</t>
  </si>
  <si>
    <t>VE112</t>
  </si>
  <si>
    <t>E1.02</t>
  </si>
  <si>
    <t>VE199</t>
  </si>
  <si>
    <t>VE198</t>
  </si>
  <si>
    <t>E1.91</t>
  </si>
  <si>
    <t>VE187</t>
  </si>
  <si>
    <t>VE188</t>
  </si>
  <si>
    <t>VE189</t>
  </si>
  <si>
    <t>VE190</t>
  </si>
  <si>
    <t>VE191</t>
  </si>
  <si>
    <t>VE192</t>
  </si>
  <si>
    <t>VE193</t>
  </si>
  <si>
    <t>E1.10</t>
  </si>
  <si>
    <t>VE194</t>
  </si>
  <si>
    <t>VE195</t>
  </si>
  <si>
    <t>VE196</t>
  </si>
  <si>
    <t>Invaide toilet</t>
  </si>
  <si>
    <t>VE197</t>
  </si>
  <si>
    <t>E1.05</t>
  </si>
  <si>
    <t>Totaal E 1</t>
  </si>
  <si>
    <t>VE201</t>
  </si>
  <si>
    <t>E2.90</t>
  </si>
  <si>
    <t>VE202</t>
  </si>
  <si>
    <t>E2.13</t>
  </si>
  <si>
    <t>VE203</t>
  </si>
  <si>
    <t>E2.12</t>
  </si>
  <si>
    <t>VE204</t>
  </si>
  <si>
    <t>E2.09</t>
  </si>
  <si>
    <t>Kappers</t>
  </si>
  <si>
    <t>VE205</t>
  </si>
  <si>
    <t>E2.08</t>
  </si>
  <si>
    <t>VE206</t>
  </si>
  <si>
    <t>E2.04</t>
  </si>
  <si>
    <t>VE207</t>
  </si>
  <si>
    <t>E2.02</t>
  </si>
  <si>
    <t>VE208</t>
  </si>
  <si>
    <t>E2.01</t>
  </si>
  <si>
    <t>VE209</t>
  </si>
  <si>
    <t>E2.06</t>
  </si>
  <si>
    <t>VE210</t>
  </si>
  <si>
    <t>E2.05</t>
  </si>
  <si>
    <t>VE211</t>
  </si>
  <si>
    <t>E2.03</t>
  </si>
  <si>
    <t>Instructielokaal</t>
  </si>
  <si>
    <t>VE212</t>
  </si>
  <si>
    <t>E2.08.1</t>
  </si>
  <si>
    <t>VE213</t>
  </si>
  <si>
    <t>E2.08.2</t>
  </si>
  <si>
    <t>VE214</t>
  </si>
  <si>
    <t>E2.08.3</t>
  </si>
  <si>
    <t>VE292</t>
  </si>
  <si>
    <t>E2.94</t>
  </si>
  <si>
    <t>VE293</t>
  </si>
  <si>
    <t>E2.11</t>
  </si>
  <si>
    <t>VE215</t>
  </si>
  <si>
    <t>E2.04.1</t>
  </si>
  <si>
    <t>VE298</t>
  </si>
  <si>
    <t>E2.91</t>
  </si>
  <si>
    <t>VE299</t>
  </si>
  <si>
    <t>E2.92</t>
  </si>
  <si>
    <t>VE286</t>
  </si>
  <si>
    <t>VE287</t>
  </si>
  <si>
    <t>VE288</t>
  </si>
  <si>
    <t>VE289</t>
  </si>
  <si>
    <t>VE290</t>
  </si>
  <si>
    <t>VE291</t>
  </si>
  <si>
    <t>VE295</t>
  </si>
  <si>
    <t>VE296</t>
  </si>
  <si>
    <t>VE297</t>
  </si>
  <si>
    <t>E2.07</t>
  </si>
  <si>
    <t>Totaal E 2</t>
  </si>
  <si>
    <t>F</t>
  </si>
  <si>
    <t>VF001</t>
  </si>
  <si>
    <t>F0.90</t>
  </si>
  <si>
    <t>VF002</t>
  </si>
  <si>
    <t>F0.13</t>
  </si>
  <si>
    <t>Kapsalon</t>
  </si>
  <si>
    <t>VF003</t>
  </si>
  <si>
    <t>F0.12</t>
  </si>
  <si>
    <t>VF004</t>
  </si>
  <si>
    <t>F0.11</t>
  </si>
  <si>
    <t>VF005</t>
  </si>
  <si>
    <t>F0.06</t>
  </si>
  <si>
    <t>Bijeenkomstruimte</t>
  </si>
  <si>
    <t>VF006</t>
  </si>
  <si>
    <t>F0.05</t>
  </si>
  <si>
    <t>VF007</t>
  </si>
  <si>
    <t>F0.04</t>
  </si>
  <si>
    <t>VF008</t>
  </si>
  <si>
    <t>F0.03</t>
  </si>
  <si>
    <t>Heren opkomstruimte</t>
  </si>
  <si>
    <t>VF009</t>
  </si>
  <si>
    <t>F0.02</t>
  </si>
  <si>
    <t>Dames opkomstruimte</t>
  </si>
  <si>
    <t>VF010</t>
  </si>
  <si>
    <t>VF011</t>
  </si>
  <si>
    <t>VF012</t>
  </si>
  <si>
    <t>VF013</t>
  </si>
  <si>
    <t>VF014</t>
  </si>
  <si>
    <t>VF015</t>
  </si>
  <si>
    <t>VF016</t>
  </si>
  <si>
    <t>VF018</t>
  </si>
  <si>
    <t>F0.09</t>
  </si>
  <si>
    <t>VF085</t>
  </si>
  <si>
    <t>F0.07</t>
  </si>
  <si>
    <t>VF084</t>
  </si>
  <si>
    <t>F0.07.1</t>
  </si>
  <si>
    <t>VF083</t>
  </si>
  <si>
    <t>F0.07.2</t>
  </si>
  <si>
    <t>VF086</t>
  </si>
  <si>
    <t>VF087</t>
  </si>
  <si>
    <t>VF088</t>
  </si>
  <si>
    <t>VF089</t>
  </si>
  <si>
    <t>VF090</t>
  </si>
  <si>
    <t>VF091</t>
  </si>
  <si>
    <t>VF092</t>
  </si>
  <si>
    <t>VF093</t>
  </si>
  <si>
    <t>VF094</t>
  </si>
  <si>
    <t>F0.08</t>
  </si>
  <si>
    <t>VF095</t>
  </si>
  <si>
    <t>VF096</t>
  </si>
  <si>
    <t>VF097</t>
  </si>
  <si>
    <t>VF098</t>
  </si>
  <si>
    <t>VF099</t>
  </si>
  <si>
    <t>F0.10</t>
  </si>
  <si>
    <t>Bijzonder</t>
  </si>
  <si>
    <t>VF017</t>
  </si>
  <si>
    <t>F0.91</t>
  </si>
  <si>
    <t>Stallingen</t>
  </si>
  <si>
    <t>Totaal F 0</t>
  </si>
  <si>
    <t>VF101</t>
  </si>
  <si>
    <t>F1.90</t>
  </si>
  <si>
    <t>VF102</t>
  </si>
  <si>
    <t>F1.24</t>
  </si>
  <si>
    <t>VF103</t>
  </si>
  <si>
    <t>F1.23</t>
  </si>
  <si>
    <t>VF104</t>
  </si>
  <si>
    <t>F1.22</t>
  </si>
  <si>
    <t>VF105</t>
  </si>
  <si>
    <t>F1.21</t>
  </si>
  <si>
    <t>VF106</t>
  </si>
  <si>
    <t>F1.20</t>
  </si>
  <si>
    <t>VF108</t>
  </si>
  <si>
    <t>F1.19</t>
  </si>
  <si>
    <t>VF109</t>
  </si>
  <si>
    <t>F1.15</t>
  </si>
  <si>
    <t>VF110</t>
  </si>
  <si>
    <t>VF111</t>
  </si>
  <si>
    <t>F1.14</t>
  </si>
  <si>
    <t>VF112</t>
  </si>
  <si>
    <t>F1.11</t>
  </si>
  <si>
    <t>F1.12</t>
  </si>
  <si>
    <t>F1.13</t>
  </si>
  <si>
    <t>VF113</t>
  </si>
  <si>
    <t>F1.07</t>
  </si>
  <si>
    <t>VF114</t>
  </si>
  <si>
    <t>F1.03</t>
  </si>
  <si>
    <t>MF Instructieruimte</t>
  </si>
  <si>
    <t>VF115</t>
  </si>
  <si>
    <t>F1.02</t>
  </si>
  <si>
    <t>VF118</t>
  </si>
  <si>
    <t>F1.18</t>
  </si>
  <si>
    <t>VF119</t>
  </si>
  <si>
    <t>F1.17</t>
  </si>
  <si>
    <t>VF120</t>
  </si>
  <si>
    <t>F1.16</t>
  </si>
  <si>
    <t>VF121</t>
  </si>
  <si>
    <t>F1.10</t>
  </si>
  <si>
    <t>VF122</t>
  </si>
  <si>
    <t>F1.09</t>
  </si>
  <si>
    <t>VF123</t>
  </si>
  <si>
    <t>F1.08</t>
  </si>
  <si>
    <t>VF124</t>
  </si>
  <si>
    <t>F1.06</t>
  </si>
  <si>
    <t>VF125</t>
  </si>
  <si>
    <t>F1.06.1</t>
  </si>
  <si>
    <t>Repro-afdeling</t>
  </si>
  <si>
    <t>VF197</t>
  </si>
  <si>
    <t>F1.93</t>
  </si>
  <si>
    <t>VF198</t>
  </si>
  <si>
    <t>F1.91</t>
  </si>
  <si>
    <t>VF199</t>
  </si>
  <si>
    <t>F1.92</t>
  </si>
  <si>
    <t>VF183</t>
  </si>
  <si>
    <t>VF184</t>
  </si>
  <si>
    <t>VF185</t>
  </si>
  <si>
    <t>VF186</t>
  </si>
  <si>
    <t>VF187</t>
  </si>
  <si>
    <t>VF190</t>
  </si>
  <si>
    <t>VF191</t>
  </si>
  <si>
    <t>F1.05</t>
  </si>
  <si>
    <t>E/kast</t>
  </si>
  <si>
    <t>VF192</t>
  </si>
  <si>
    <t>VF193</t>
  </si>
  <si>
    <t>VF194</t>
  </si>
  <si>
    <t>VF195</t>
  </si>
  <si>
    <t>F1.01</t>
  </si>
  <si>
    <t>VF196</t>
  </si>
  <si>
    <t>F1.28</t>
  </si>
  <si>
    <t>Totaal F 1</t>
  </si>
  <si>
    <t>VF201</t>
  </si>
  <si>
    <t>F2.90</t>
  </si>
  <si>
    <t>VF202</t>
  </si>
  <si>
    <t>VF203</t>
  </si>
  <si>
    <t>F2.24</t>
  </si>
  <si>
    <t>Tekstverwerking</t>
  </si>
  <si>
    <t>VF204</t>
  </si>
  <si>
    <t>F2.23</t>
  </si>
  <si>
    <t>Simulatie</t>
  </si>
  <si>
    <t>VF205</t>
  </si>
  <si>
    <t>F2.22</t>
  </si>
  <si>
    <t>VF206</t>
  </si>
  <si>
    <t>F2.21</t>
  </si>
  <si>
    <t>VF207</t>
  </si>
  <si>
    <t>F2.20</t>
  </si>
  <si>
    <t>VF208</t>
  </si>
  <si>
    <t>F2.19</t>
  </si>
  <si>
    <t>VF209</t>
  </si>
  <si>
    <t>F2.15</t>
  </si>
  <si>
    <t>VF210</t>
  </si>
  <si>
    <t>VF299</t>
  </si>
  <si>
    <t>F2.92</t>
  </si>
  <si>
    <t>VF211</t>
  </si>
  <si>
    <t>F2.14</t>
  </si>
  <si>
    <t>Vf223</t>
  </si>
  <si>
    <t>F2.12</t>
  </si>
  <si>
    <t>VF223</t>
  </si>
  <si>
    <t>F2.13</t>
  </si>
  <si>
    <t>F2.14.1</t>
  </si>
  <si>
    <t>Copy, repro</t>
  </si>
  <si>
    <t>VF212</t>
  </si>
  <si>
    <t>F2.06</t>
  </si>
  <si>
    <t>PGO</t>
  </si>
  <si>
    <t>VF213</t>
  </si>
  <si>
    <t>F2.10</t>
  </si>
  <si>
    <t>Arboarts</t>
  </si>
  <si>
    <t>VF214</t>
  </si>
  <si>
    <t>F2.07</t>
  </si>
  <si>
    <t>Vaardigheidstraining</t>
  </si>
  <si>
    <t>VF215</t>
  </si>
  <si>
    <t>VF216</t>
  </si>
  <si>
    <t>F2.05</t>
  </si>
  <si>
    <t>VF217</t>
  </si>
  <si>
    <t>F2.18</t>
  </si>
  <si>
    <t>VF218</t>
  </si>
  <si>
    <t>F2.17</t>
  </si>
  <si>
    <t>VF219</t>
  </si>
  <si>
    <t>F2.16</t>
  </si>
  <si>
    <t>VF220</t>
  </si>
  <si>
    <t>F2.11</t>
  </si>
  <si>
    <t>VF221</t>
  </si>
  <si>
    <t>F2.09</t>
  </si>
  <si>
    <t>VF222</t>
  </si>
  <si>
    <t>F2.08</t>
  </si>
  <si>
    <t>F2.25</t>
  </si>
  <si>
    <t>VF298</t>
  </si>
  <si>
    <t>F2.91</t>
  </si>
  <si>
    <t>VF297</t>
  </si>
  <si>
    <t>F2.93</t>
  </si>
  <si>
    <t>VF296</t>
  </si>
  <si>
    <t>F2.95</t>
  </si>
  <si>
    <t>VF284</t>
  </si>
  <si>
    <t>VF285</t>
  </si>
  <si>
    <t>VF286</t>
  </si>
  <si>
    <t>VF287</t>
  </si>
  <si>
    <t>VF288</t>
  </si>
  <si>
    <t>VF289</t>
  </si>
  <si>
    <t>VF290</t>
  </si>
  <si>
    <t>VF291</t>
  </si>
  <si>
    <t>VF292</t>
  </si>
  <si>
    <t>F2.95.1</t>
  </si>
  <si>
    <t>VF293</t>
  </si>
  <si>
    <t>F2.95.2</t>
  </si>
  <si>
    <t>VF294</t>
  </si>
  <si>
    <t>VF295</t>
  </si>
  <si>
    <t>F2.01</t>
  </si>
  <si>
    <t>F2.02</t>
  </si>
  <si>
    <t>Totaal F 2</t>
  </si>
  <si>
    <t>P</t>
  </si>
  <si>
    <t>VP301</t>
  </si>
  <si>
    <t>Parkeergarage</t>
  </si>
  <si>
    <t xml:space="preserve">Geen schoonmaak </t>
  </si>
  <si>
    <t>VP401</t>
  </si>
  <si>
    <t>VP201</t>
  </si>
  <si>
    <t>VP101</t>
  </si>
  <si>
    <t>Totaal P</t>
  </si>
  <si>
    <t>K</t>
  </si>
  <si>
    <t>VK101</t>
  </si>
  <si>
    <t>T0.90</t>
  </si>
  <si>
    <t>Entree KTM zaal</t>
  </si>
  <si>
    <t>VK102</t>
  </si>
  <si>
    <t>VK103</t>
  </si>
  <si>
    <t>T0.02</t>
  </si>
  <si>
    <t>Balkon</t>
  </si>
  <si>
    <t>VK199</t>
  </si>
  <si>
    <t>VK105</t>
  </si>
  <si>
    <t>VK197</t>
  </si>
  <si>
    <t>T0.93</t>
  </si>
  <si>
    <t>VK198</t>
  </si>
  <si>
    <t>T0.91</t>
  </si>
  <si>
    <t>Totaal K 0</t>
  </si>
  <si>
    <t>Souterrain</t>
  </si>
  <si>
    <t>VK001</t>
  </si>
  <si>
    <t>Zaal</t>
  </si>
  <si>
    <t>VK002</t>
  </si>
  <si>
    <t>Stoelenberging</t>
  </si>
  <si>
    <t>VK003</t>
  </si>
  <si>
    <t>VK004</t>
  </si>
  <si>
    <t>VK005</t>
  </si>
  <si>
    <t>VK006</t>
  </si>
  <si>
    <t>VK092</t>
  </si>
  <si>
    <t>Liftaggregaat</t>
  </si>
  <si>
    <t>VK093</t>
  </si>
  <si>
    <t>VK094</t>
  </si>
  <si>
    <t>VK095</t>
  </si>
  <si>
    <t>VK096</t>
  </si>
  <si>
    <t>VK097</t>
  </si>
  <si>
    <t>VK098</t>
  </si>
  <si>
    <t>VK099</t>
  </si>
  <si>
    <t>VKS1</t>
  </si>
  <si>
    <t>Totaal K -1</t>
  </si>
  <si>
    <t>Buiten</t>
  </si>
  <si>
    <t>Overig buiten</t>
  </si>
  <si>
    <t>Hoofd entree</t>
  </si>
  <si>
    <t>Bestrating</t>
  </si>
  <si>
    <t>Fietsenstalling entree</t>
  </si>
  <si>
    <t>Entree Valkenburgerweg</t>
  </si>
  <si>
    <t>Totaal buiten</t>
  </si>
  <si>
    <t>Totaal Valkenburgerweg</t>
  </si>
  <si>
    <t>Centraal</t>
  </si>
  <si>
    <t>Kelderniveau</t>
  </si>
  <si>
    <t>ACS010</t>
  </si>
  <si>
    <t>ACS011</t>
  </si>
  <si>
    <t>ACS012</t>
  </si>
  <si>
    <t>Buitenberging</t>
  </si>
  <si>
    <t>ACS020</t>
  </si>
  <si>
    <t>ACS021</t>
  </si>
  <si>
    <t>Bordes</t>
  </si>
  <si>
    <t>ACS022</t>
  </si>
  <si>
    <t>ACS110</t>
  </si>
  <si>
    <t>Berging/schoonmaak</t>
  </si>
  <si>
    <t>ACS120</t>
  </si>
  <si>
    <t>Facilitaire dienst</t>
  </si>
  <si>
    <t>ACS130</t>
  </si>
  <si>
    <t>Tuinberging</t>
  </si>
  <si>
    <t>ACS810</t>
  </si>
  <si>
    <t>ACS910</t>
  </si>
  <si>
    <t>Sprinklerruimte</t>
  </si>
  <si>
    <t>ACS920</t>
  </si>
  <si>
    <t>Bassin</t>
  </si>
  <si>
    <t>ACS930</t>
  </si>
  <si>
    <t>Waterbuffer</t>
  </si>
  <si>
    <t>ACS940</t>
  </si>
  <si>
    <t>Installatie fontein</t>
  </si>
  <si>
    <t>ACS950</t>
  </si>
  <si>
    <t>Totaal Centraal -1</t>
  </si>
  <si>
    <t>AC0010</t>
  </si>
  <si>
    <t>Centrale hal</t>
  </si>
  <si>
    <t>AC0011</t>
  </si>
  <si>
    <t>Portaal oost</t>
  </si>
  <si>
    <t>AC0012</t>
  </si>
  <si>
    <t>Portaal west</t>
  </si>
  <si>
    <t>AC0013</t>
  </si>
  <si>
    <t>centr studenten raad</t>
  </si>
  <si>
    <t>tegel</t>
  </si>
  <si>
    <t>AC0014</t>
  </si>
  <si>
    <t>AC0015</t>
  </si>
  <si>
    <t>Gang naar kwadrant</t>
  </si>
  <si>
    <t>AC0016</t>
  </si>
  <si>
    <t>Gang naar kwadrant 1+4</t>
  </si>
  <si>
    <t>AC0017</t>
  </si>
  <si>
    <t>Gang naar kwadrant 3+4</t>
  </si>
  <si>
    <t>AC0018</t>
  </si>
  <si>
    <t>Gang naar kwadrant 2+3</t>
  </si>
  <si>
    <t>AC0019</t>
  </si>
  <si>
    <t>AC0021</t>
  </si>
  <si>
    <t>Gang kwadrant 1</t>
  </si>
  <si>
    <t>AC0022</t>
  </si>
  <si>
    <t>Gang kwadrant 2</t>
  </si>
  <si>
    <t>AC0023</t>
  </si>
  <si>
    <t>Gang kwadrant 3</t>
  </si>
  <si>
    <t>AC0024</t>
  </si>
  <si>
    <t>Gang kwadrant 4</t>
  </si>
  <si>
    <t>AC0025</t>
  </si>
  <si>
    <t>Trap in hal</t>
  </si>
  <si>
    <t>AC0026</t>
  </si>
  <si>
    <t>AC0030</t>
  </si>
  <si>
    <t>Trappenhuis zuid</t>
  </si>
  <si>
    <t>AC0032</t>
  </si>
  <si>
    <t>Trappenhuis oost</t>
  </si>
  <si>
    <t>AC0040</t>
  </si>
  <si>
    <t>Trappenhuis noord</t>
  </si>
  <si>
    <t>AC0099</t>
  </si>
  <si>
    <t>AC0110</t>
  </si>
  <si>
    <t>Haarverzorging 1</t>
  </si>
  <si>
    <t>AC0120</t>
  </si>
  <si>
    <t>Haarverzorging 2</t>
  </si>
  <si>
    <t>AC0130</t>
  </si>
  <si>
    <t>Haarverzorging 3</t>
  </si>
  <si>
    <t>AC0140</t>
  </si>
  <si>
    <t>AC0141</t>
  </si>
  <si>
    <t>onbekend</t>
  </si>
  <si>
    <t>AC0150</t>
  </si>
  <si>
    <t>AC0151</t>
  </si>
  <si>
    <t>AC0160</t>
  </si>
  <si>
    <t>AC0170</t>
  </si>
  <si>
    <t>AC0180</t>
  </si>
  <si>
    <t>Salon</t>
  </si>
  <si>
    <t>AC0190</t>
  </si>
  <si>
    <t>Lockerruimte</t>
  </si>
  <si>
    <t>AC0200</t>
  </si>
  <si>
    <t>AC0210</t>
  </si>
  <si>
    <t>AC0211</t>
  </si>
  <si>
    <t>HVK ruimte</t>
  </si>
  <si>
    <t>AC0220</t>
  </si>
  <si>
    <t>AC0221</t>
  </si>
  <si>
    <t>AC0230</t>
  </si>
  <si>
    <t>Spreekkamer 1</t>
  </si>
  <si>
    <t>AC0240</t>
  </si>
  <si>
    <t>Werkplekken loopbaanport</t>
  </si>
  <si>
    <t>AC0241</t>
  </si>
  <si>
    <t>Spreekkamer 2</t>
  </si>
  <si>
    <t>AC0242</t>
  </si>
  <si>
    <t>Wachtruimte</t>
  </si>
  <si>
    <t>AC0243</t>
  </si>
  <si>
    <t>Spreekkamer 3</t>
  </si>
  <si>
    <t>AC0244</t>
  </si>
  <si>
    <t>Spreekkamer 4</t>
  </si>
  <si>
    <t>AC0246</t>
  </si>
  <si>
    <t>Spreekkamer 5</t>
  </si>
  <si>
    <t>AC0250</t>
  </si>
  <si>
    <t>Loopbaanportaal</t>
  </si>
  <si>
    <t>AC0255</t>
  </si>
  <si>
    <t>AC0260</t>
  </si>
  <si>
    <t>Roosterbureau</t>
  </si>
  <si>
    <t>AC0270</t>
  </si>
  <si>
    <t>Receptie/balie</t>
  </si>
  <si>
    <t>AC0310</t>
  </si>
  <si>
    <t>AC0311</t>
  </si>
  <si>
    <t>Werkplaats B-timmeren</t>
  </si>
  <si>
    <t>AC0312</t>
  </si>
  <si>
    <t>Machinale houtbewerking</t>
  </si>
  <si>
    <t>AC0313</t>
  </si>
  <si>
    <t>Houtmot</t>
  </si>
  <si>
    <t>AC0314</t>
  </si>
  <si>
    <t>AC0315</t>
  </si>
  <si>
    <t>Werkplaat -B timmeren</t>
  </si>
  <si>
    <t>AC0316</t>
  </si>
  <si>
    <t>AC0330</t>
  </si>
  <si>
    <t>Huishoudlokaal welzijn</t>
  </si>
  <si>
    <t>AC0331</t>
  </si>
  <si>
    <t>AC0340</t>
  </si>
  <si>
    <t>AC0350</t>
  </si>
  <si>
    <t>Praktijklokaal W</t>
  </si>
  <si>
    <t>AC0410</t>
  </si>
  <si>
    <t>AC0420</t>
  </si>
  <si>
    <t>Kantoor schoonmaak</t>
  </si>
  <si>
    <t>AC0430</t>
  </si>
  <si>
    <t>AC0431</t>
  </si>
  <si>
    <t>Werkplaats instal tech</t>
  </si>
  <si>
    <t>AC0432</t>
  </si>
  <si>
    <t>AC0433</t>
  </si>
  <si>
    <t>AC0450</t>
  </si>
  <si>
    <t>kantoor</t>
  </si>
  <si>
    <t>AC0460</t>
  </si>
  <si>
    <t>magazijn inst tech</t>
  </si>
  <si>
    <t>AC0810</t>
  </si>
  <si>
    <t>Toiletten dames</t>
  </si>
  <si>
    <t>AC0811</t>
  </si>
  <si>
    <t>E/W schacht</t>
  </si>
  <si>
    <t>AC0820</t>
  </si>
  <si>
    <t>AC0821</t>
  </si>
  <si>
    <t>AC0830</t>
  </si>
  <si>
    <t>Toiletten heren</t>
  </si>
  <si>
    <t>AC0831</t>
  </si>
  <si>
    <t>AC0840</t>
  </si>
  <si>
    <t>AC0841</t>
  </si>
  <si>
    <t>AC0850</t>
  </si>
  <si>
    <t>MIVA-toilet</t>
  </si>
  <si>
    <t>AC0860</t>
  </si>
  <si>
    <t>AC0910</t>
  </si>
  <si>
    <t>W-schacht</t>
  </si>
  <si>
    <t>AC0930</t>
  </si>
  <si>
    <t>AC0940</t>
  </si>
  <si>
    <t>Traforuimte</t>
  </si>
  <si>
    <t>AC0950</t>
  </si>
  <si>
    <t>Gasruimte</t>
  </si>
  <si>
    <t>AC0960</t>
  </si>
  <si>
    <t>E-schacht</t>
  </si>
  <si>
    <t>Totaal Centraal 0</t>
  </si>
  <si>
    <t>AC1001</t>
  </si>
  <si>
    <t>Loopbrug west</t>
  </si>
  <si>
    <t>AC1002</t>
  </si>
  <si>
    <t>Loopbrug noord</t>
  </si>
  <si>
    <t>AC1003</t>
  </si>
  <si>
    <t>Loopbrug zuid</t>
  </si>
  <si>
    <t>AC1010</t>
  </si>
  <si>
    <t>Centrale gang</t>
  </si>
  <si>
    <t>AC1015</t>
  </si>
  <si>
    <t>Gang kwadrant 1+2</t>
  </si>
  <si>
    <t>AC1016</t>
  </si>
  <si>
    <t>AC1017</t>
  </si>
  <si>
    <t>Gang kwadrant 3+4</t>
  </si>
  <si>
    <t>AC1018</t>
  </si>
  <si>
    <t>AC1019</t>
  </si>
  <si>
    <t>Gang studiebrug zuid</t>
  </si>
  <si>
    <t>AC1020</t>
  </si>
  <si>
    <t>Gang studiebrug noord</t>
  </si>
  <si>
    <t>AC1021</t>
  </si>
  <si>
    <t>AC1022</t>
  </si>
  <si>
    <t>AC1023</t>
  </si>
  <si>
    <t>AC1024</t>
  </si>
  <si>
    <t>AC1027</t>
  </si>
  <si>
    <t>Trap centrale gedeelte</t>
  </si>
  <si>
    <t>AC1028</t>
  </si>
  <si>
    <t>Trap centrale geedeelte</t>
  </si>
  <si>
    <t>AC1110</t>
  </si>
  <si>
    <t>ALC toerisme</t>
  </si>
  <si>
    <t>AC1111</t>
  </si>
  <si>
    <t>AC1112</t>
  </si>
  <si>
    <t>cockpit</t>
  </si>
  <si>
    <t>AC1113</t>
  </si>
  <si>
    <t>AC1114</t>
  </si>
  <si>
    <t>Mediatheek</t>
  </si>
  <si>
    <t>AC1115</t>
  </si>
  <si>
    <t>AC1120</t>
  </si>
  <si>
    <t>AC1130</t>
  </si>
  <si>
    <t>AC1140</t>
  </si>
  <si>
    <t>AC1141</t>
  </si>
  <si>
    <t xml:space="preserve"> Printerruimte</t>
  </si>
  <si>
    <t>AC1210</t>
  </si>
  <si>
    <t>Talenpracticum</t>
  </si>
  <si>
    <t>AC1215</t>
  </si>
  <si>
    <t>AC1220</t>
  </si>
  <si>
    <t>AC1225</t>
  </si>
  <si>
    <t>AC1230</t>
  </si>
  <si>
    <t>AC1240</t>
  </si>
  <si>
    <t>AC1241</t>
  </si>
  <si>
    <t>AC1310</t>
  </si>
  <si>
    <t>AC1311</t>
  </si>
  <si>
    <t>AC1312</t>
  </si>
  <si>
    <t>AC1320</t>
  </si>
  <si>
    <t>AC1330</t>
  </si>
  <si>
    <t>AC1340</t>
  </si>
  <si>
    <t>AC1341</t>
  </si>
  <si>
    <t>AC1410</t>
  </si>
  <si>
    <t>AC1411</t>
  </si>
  <si>
    <t>AC1420</t>
  </si>
  <si>
    <t>Examenlokaal</t>
  </si>
  <si>
    <t>AC1421</t>
  </si>
  <si>
    <t>AC1423</t>
  </si>
  <si>
    <t>AC1430</t>
  </si>
  <si>
    <t>AC1440</t>
  </si>
  <si>
    <t>AC1441</t>
  </si>
  <si>
    <t>AC1510</t>
  </si>
  <si>
    <t>Studiebrug zuid</t>
  </si>
  <si>
    <t>AC1511</t>
  </si>
  <si>
    <t>AC1512</t>
  </si>
  <si>
    <t>AC1513</t>
  </si>
  <si>
    <t>AC1514</t>
  </si>
  <si>
    <t>AC1610</t>
  </si>
  <si>
    <t>Personeelskamer brug W</t>
  </si>
  <si>
    <t>AC1710</t>
  </si>
  <si>
    <t>AC1711</t>
  </si>
  <si>
    <t>vervallen</t>
  </si>
  <si>
    <t>AC1712</t>
  </si>
  <si>
    <t>AC1713</t>
  </si>
  <si>
    <t>AC1714</t>
  </si>
  <si>
    <t>AC1810</t>
  </si>
  <si>
    <t>AC1811</t>
  </si>
  <si>
    <t>AC1820</t>
  </si>
  <si>
    <t>AC1821</t>
  </si>
  <si>
    <t>AC1830</t>
  </si>
  <si>
    <t>AC1831</t>
  </si>
  <si>
    <t>AC1840</t>
  </si>
  <si>
    <t>AC1841</t>
  </si>
  <si>
    <t>AC1850</t>
  </si>
  <si>
    <t>AC1900</t>
  </si>
  <si>
    <t>AC1910</t>
  </si>
  <si>
    <t>AC1920</t>
  </si>
  <si>
    <t>AC1930</t>
  </si>
  <si>
    <t>AC1940</t>
  </si>
  <si>
    <t>AC1950</t>
  </si>
  <si>
    <t>AC1960</t>
  </si>
  <si>
    <t>AC1970</t>
  </si>
  <si>
    <t>AC1980</t>
  </si>
  <si>
    <t>AC1990</t>
  </si>
  <si>
    <t>Totaal Centraal 1</t>
  </si>
  <si>
    <t>AC2010</t>
  </si>
  <si>
    <t>AC2015</t>
  </si>
  <si>
    <t>AC2016</t>
  </si>
  <si>
    <t>Gang naar kwadrant 4</t>
  </si>
  <si>
    <t>AC2017</t>
  </si>
  <si>
    <t>AC2018</t>
  </si>
  <si>
    <t>AC2019</t>
  </si>
  <si>
    <t>Trap west</t>
  </si>
  <si>
    <t>AC2020</t>
  </si>
  <si>
    <t>Trap oost</t>
  </si>
  <si>
    <t>AC2021</t>
  </si>
  <si>
    <t>Gang 1e kwadrant</t>
  </si>
  <si>
    <t>AC2022</t>
  </si>
  <si>
    <t>Gang 2e kwadrant</t>
  </si>
  <si>
    <t>AC2023</t>
  </si>
  <si>
    <t>Gang 3e kwadrant</t>
  </si>
  <si>
    <t>AC2024</t>
  </si>
  <si>
    <t>Gang 4e kwadrant</t>
  </si>
  <si>
    <t>AC2025</t>
  </si>
  <si>
    <t>Trap zuid</t>
  </si>
  <si>
    <t>AC2026</t>
  </si>
  <si>
    <t>Trap noord</t>
  </si>
  <si>
    <t>AC2110</t>
  </si>
  <si>
    <t>AC2120</t>
  </si>
  <si>
    <t>AC2125</t>
  </si>
  <si>
    <t>AC2130</t>
  </si>
  <si>
    <t>AC2140</t>
  </si>
  <si>
    <t>AC2150</t>
  </si>
  <si>
    <t>AC2151</t>
  </si>
  <si>
    <t>AC2210</t>
  </si>
  <si>
    <t>AC2220</t>
  </si>
  <si>
    <t>AC2230</t>
  </si>
  <si>
    <t>AC2235</t>
  </si>
  <si>
    <t>AC2240</t>
  </si>
  <si>
    <t>AC2250</t>
  </si>
  <si>
    <t>AC2260</t>
  </si>
  <si>
    <t>AC2261</t>
  </si>
  <si>
    <t>AC2310</t>
  </si>
  <si>
    <t>AC2315</t>
  </si>
  <si>
    <t>Simulatielokaal</t>
  </si>
  <si>
    <t>AC2320</t>
  </si>
  <si>
    <t>AC2330</t>
  </si>
  <si>
    <t>AC2340</t>
  </si>
  <si>
    <t>AC2341</t>
  </si>
  <si>
    <t>AC2410</t>
  </si>
  <si>
    <t>AC2420</t>
  </si>
  <si>
    <t>AC2421</t>
  </si>
  <si>
    <t>AC2422</t>
  </si>
  <si>
    <t>AC2423</t>
  </si>
  <si>
    <t>AC2430</t>
  </si>
  <si>
    <t>AC2440</t>
  </si>
  <si>
    <t>AC2441</t>
  </si>
  <si>
    <t>AC2810</t>
  </si>
  <si>
    <t>AC2811</t>
  </si>
  <si>
    <t>AC2820</t>
  </si>
  <si>
    <t>AC2821</t>
  </si>
  <si>
    <t>AC2830</t>
  </si>
  <si>
    <t>AC2831</t>
  </si>
  <si>
    <t>AC2840</t>
  </si>
  <si>
    <t>AC2841</t>
  </si>
  <si>
    <t>AC2850</t>
  </si>
  <si>
    <t>AC2910</t>
  </si>
  <si>
    <t>AC2921</t>
  </si>
  <si>
    <t>W-schacht 1e kwadrant</t>
  </si>
  <si>
    <t>AC2922</t>
  </si>
  <si>
    <t>W-schacht 2e kwadrant</t>
  </si>
  <si>
    <t>AC2923</t>
  </si>
  <si>
    <t>W-schacht 3e kwadrant</t>
  </si>
  <si>
    <t>AC2924</t>
  </si>
  <si>
    <t>AC2930</t>
  </si>
  <si>
    <t>AC2931</t>
  </si>
  <si>
    <t>AC2932</t>
  </si>
  <si>
    <t>AC2933</t>
  </si>
  <si>
    <t>AC2934</t>
  </si>
  <si>
    <t>AC2940</t>
  </si>
  <si>
    <t>Serverruimte</t>
  </si>
  <si>
    <t>AC2950</t>
  </si>
  <si>
    <t>Gang naar koelunits</t>
  </si>
  <si>
    <t>AC2951</t>
  </si>
  <si>
    <t>Koelunits</t>
  </si>
  <si>
    <t>AC2960</t>
  </si>
  <si>
    <t>Techniek luchtbehandel.</t>
  </si>
  <si>
    <t>AC2970</t>
  </si>
  <si>
    <t>AC2980</t>
  </si>
  <si>
    <t>AC2981</t>
  </si>
  <si>
    <t>AC2990</t>
  </si>
  <si>
    <t>Totaal Centraal 2</t>
  </si>
  <si>
    <t>3e verdieping</t>
  </si>
  <si>
    <t>AC3010</t>
  </si>
  <si>
    <t>AC3110</t>
  </si>
  <si>
    <t>Copieerruimte</t>
  </si>
  <si>
    <t>AC3120</t>
  </si>
  <si>
    <t>AC3130</t>
  </si>
  <si>
    <t>AC3140</t>
  </si>
  <si>
    <t>AC3150</t>
  </si>
  <si>
    <t>AC3160</t>
  </si>
  <si>
    <t>AC3170</t>
  </si>
  <si>
    <t>AC3180</t>
  </si>
  <si>
    <t>AC3190</t>
  </si>
  <si>
    <t>AC3200</t>
  </si>
  <si>
    <t>AC3210</t>
  </si>
  <si>
    <t>AC3220</t>
  </si>
  <si>
    <t>AC3230</t>
  </si>
  <si>
    <t>AC3231</t>
  </si>
  <si>
    <t>AC3232</t>
  </si>
  <si>
    <t>AC3240</t>
  </si>
  <si>
    <t>AC3250</t>
  </si>
  <si>
    <t>AC3260</t>
  </si>
  <si>
    <t>AC3261</t>
  </si>
  <si>
    <t>AC3262</t>
  </si>
  <si>
    <t>AC3270</t>
  </si>
  <si>
    <t>AC3280</t>
  </si>
  <si>
    <t>AC3310</t>
  </si>
  <si>
    <t>AC3810</t>
  </si>
  <si>
    <t>AC3820</t>
  </si>
  <si>
    <t>AC3830</t>
  </si>
  <si>
    <t>AC3831</t>
  </si>
  <si>
    <t>AC3940</t>
  </si>
  <si>
    <t>AC3941</t>
  </si>
  <si>
    <t>CV</t>
  </si>
  <si>
    <t>AC3942</t>
  </si>
  <si>
    <t>RWA + E</t>
  </si>
  <si>
    <t>Totaal Centraal 3</t>
  </si>
  <si>
    <t>West</t>
  </si>
  <si>
    <t>AWS010</t>
  </si>
  <si>
    <t>AWS011</t>
  </si>
  <si>
    <t>AWS012</t>
  </si>
  <si>
    <t>AWS098</t>
  </si>
  <si>
    <t>AWS100</t>
  </si>
  <si>
    <t>AWS110</t>
  </si>
  <si>
    <t>AWS111</t>
  </si>
  <si>
    <t>Trap/berging</t>
  </si>
  <si>
    <t>AWS120</t>
  </si>
  <si>
    <t>AWS130</t>
  </si>
  <si>
    <t>AWS131</t>
  </si>
  <si>
    <t>AWS140</t>
  </si>
  <si>
    <t>AWS150</t>
  </si>
  <si>
    <t>AWS151</t>
  </si>
  <si>
    <t>AWS160</t>
  </si>
  <si>
    <t>AWS170</t>
  </si>
  <si>
    <t>AWS180</t>
  </si>
  <si>
    <t>AWS190</t>
  </si>
  <si>
    <t>AWS200</t>
  </si>
  <si>
    <t>Installatieruimte</t>
  </si>
  <si>
    <t>AWS210</t>
  </si>
  <si>
    <t>Washok</t>
  </si>
  <si>
    <t>AWS910</t>
  </si>
  <si>
    <t>Energiekast</t>
  </si>
  <si>
    <t>AWS920</t>
  </si>
  <si>
    <t>C.V.-ruimte</t>
  </si>
  <si>
    <t>AWS930</t>
  </si>
  <si>
    <t>Liftmachinekamer</t>
  </si>
  <si>
    <t>AWS940</t>
  </si>
  <si>
    <t>AWS941</t>
  </si>
  <si>
    <t>Berging+installatieruimt</t>
  </si>
  <si>
    <t>AWS950</t>
  </si>
  <si>
    <t>Totaal West -1</t>
  </si>
  <si>
    <t>AW0010</t>
  </si>
  <si>
    <t>AW0011</t>
  </si>
  <si>
    <t>AW0012</t>
  </si>
  <si>
    <t>AW0013</t>
  </si>
  <si>
    <t>AW0014</t>
  </si>
  <si>
    <t>AW0015</t>
  </si>
  <si>
    <t>AW0016</t>
  </si>
  <si>
    <t>AW0017</t>
  </si>
  <si>
    <t>AW0018</t>
  </si>
  <si>
    <t>AW0019</t>
  </si>
  <si>
    <t>AW0020</t>
  </si>
  <si>
    <t>AW0021</t>
  </si>
  <si>
    <t>AW0022</t>
  </si>
  <si>
    <t>AW0023</t>
  </si>
  <si>
    <t>AW0024</t>
  </si>
  <si>
    <t>AW0025</t>
  </si>
  <si>
    <t>AW0026</t>
  </si>
  <si>
    <t>AW0027</t>
  </si>
  <si>
    <t>AW0028</t>
  </si>
  <si>
    <t>AW0029</t>
  </si>
  <si>
    <t>AW0098</t>
  </si>
  <si>
    <t>AW0099</t>
  </si>
  <si>
    <t>AW0100</t>
  </si>
  <si>
    <t>Vaklokaal</t>
  </si>
  <si>
    <t>AW0110</t>
  </si>
  <si>
    <t>AW0130</t>
  </si>
  <si>
    <t>AW0150</t>
  </si>
  <si>
    <t>AW0160</t>
  </si>
  <si>
    <t>AW0170</t>
  </si>
  <si>
    <t>AW0180</t>
  </si>
  <si>
    <t>AW0190</t>
  </si>
  <si>
    <t>AW0191</t>
  </si>
  <si>
    <t>Ruimte compressor</t>
  </si>
  <si>
    <t>AW0195</t>
  </si>
  <si>
    <t>AW0200</t>
  </si>
  <si>
    <t>AW0220</t>
  </si>
  <si>
    <t>AW0230</t>
  </si>
  <si>
    <t>AW0240</t>
  </si>
  <si>
    <t>AW0250</t>
  </si>
  <si>
    <t>AW0251</t>
  </si>
  <si>
    <t>AW0252</t>
  </si>
  <si>
    <t>AW0253</t>
  </si>
  <si>
    <t>AW0254</t>
  </si>
  <si>
    <t>AW0255</t>
  </si>
  <si>
    <t>ALC Vavo</t>
  </si>
  <si>
    <t>AW0256</t>
  </si>
  <si>
    <t>AW0260</t>
  </si>
  <si>
    <t>AW0280</t>
  </si>
  <si>
    <t>AW0290</t>
  </si>
  <si>
    <t>AW0300</t>
  </si>
  <si>
    <t>AW0310</t>
  </si>
  <si>
    <t>AW0320</t>
  </si>
  <si>
    <t>AW0340</t>
  </si>
  <si>
    <t>AW0350</t>
  </si>
  <si>
    <t>AW0351</t>
  </si>
  <si>
    <t>AW0352</t>
  </si>
  <si>
    <t>AW0353</t>
  </si>
  <si>
    <t>Doorloop</t>
  </si>
  <si>
    <t>AW0354</t>
  </si>
  <si>
    <t>AW0360</t>
  </si>
  <si>
    <t>AW0361</t>
  </si>
  <si>
    <t>AW0370</t>
  </si>
  <si>
    <t>Gymlokaal</t>
  </si>
  <si>
    <t>Parket</t>
  </si>
  <si>
    <t>AW0371</t>
  </si>
  <si>
    <t>Toestelberging</t>
  </si>
  <si>
    <t>AW0380</t>
  </si>
  <si>
    <t>AW0390</t>
  </si>
  <si>
    <t>Foyer</t>
  </si>
  <si>
    <t>AW0400</t>
  </si>
  <si>
    <t>Dorstig hert</t>
  </si>
  <si>
    <t>AW0410</t>
  </si>
  <si>
    <t>Aula</t>
  </si>
  <si>
    <t>AW0420</t>
  </si>
  <si>
    <t>AW0430</t>
  </si>
  <si>
    <t>AW0440</t>
  </si>
  <si>
    <t>Verhuurd open View</t>
  </si>
  <si>
    <t>AW0450</t>
  </si>
  <si>
    <t>AW0460</t>
  </si>
  <si>
    <t>AW0461</t>
  </si>
  <si>
    <t>AW0470</t>
  </si>
  <si>
    <t>AW0480</t>
  </si>
  <si>
    <t>AW0490</t>
  </si>
  <si>
    <t>Scheikundekabinet</t>
  </si>
  <si>
    <t>AW0500</t>
  </si>
  <si>
    <t>AW0510</t>
  </si>
  <si>
    <t>AW0520</t>
  </si>
  <si>
    <t>AW0530</t>
  </si>
  <si>
    <t>AW0531</t>
  </si>
  <si>
    <t>AW0540</t>
  </si>
  <si>
    <t>AW0541</t>
  </si>
  <si>
    <t>AW0542</t>
  </si>
  <si>
    <t>AW0543</t>
  </si>
  <si>
    <t>AW0544</t>
  </si>
  <si>
    <t>AW0550</t>
  </si>
  <si>
    <t>AW0810</t>
  </si>
  <si>
    <t>AW0811</t>
  </si>
  <si>
    <t>AW0812</t>
  </si>
  <si>
    <t>Leidingschacht</t>
  </si>
  <si>
    <t>AW0820</t>
  </si>
  <si>
    <t>AW0830</t>
  </si>
  <si>
    <t>AW0840</t>
  </si>
  <si>
    <t>AW0850</t>
  </si>
  <si>
    <t>AW0860</t>
  </si>
  <si>
    <t>AW0861</t>
  </si>
  <si>
    <t>AW0870</t>
  </si>
  <si>
    <t>AW0910</t>
  </si>
  <si>
    <t>AW0911</t>
  </si>
  <si>
    <t>AW0930</t>
  </si>
  <si>
    <t>Groepenkast</t>
  </si>
  <si>
    <t>Totaal West 0</t>
  </si>
  <si>
    <t>AW1011</t>
  </si>
  <si>
    <t>AW1012</t>
  </si>
  <si>
    <t>AW1013</t>
  </si>
  <si>
    <t>AW1014</t>
  </si>
  <si>
    <t>AW1015</t>
  </si>
  <si>
    <t>AW1016</t>
  </si>
  <si>
    <t>AW1017</t>
  </si>
  <si>
    <t>AW1018</t>
  </si>
  <si>
    <t>AW1019</t>
  </si>
  <si>
    <t>AW1020</t>
  </si>
  <si>
    <t>AW1021</t>
  </si>
  <si>
    <t>AW1022</t>
  </si>
  <si>
    <t>AW1023</t>
  </si>
  <si>
    <t>AW1024</t>
  </si>
  <si>
    <t>AW1025</t>
  </si>
  <si>
    <t>AW1026</t>
  </si>
  <si>
    <t>AW1027</t>
  </si>
  <si>
    <t>AW1028</t>
  </si>
  <si>
    <t>AW1100</t>
  </si>
  <si>
    <t>AW1101</t>
  </si>
  <si>
    <t>AW1110</t>
  </si>
  <si>
    <t>AW1130</t>
  </si>
  <si>
    <t>AW1140</t>
  </si>
  <si>
    <t>AW1150</t>
  </si>
  <si>
    <t>AW1160</t>
  </si>
  <si>
    <t>AW1170</t>
  </si>
  <si>
    <t>AW1190</t>
  </si>
  <si>
    <t>AW1200</t>
  </si>
  <si>
    <t>AW1210</t>
  </si>
  <si>
    <t>AW1220</t>
  </si>
  <si>
    <t>AW1230</t>
  </si>
  <si>
    <t>AW1240</t>
  </si>
  <si>
    <t>AW1250</t>
  </si>
  <si>
    <t>AW1260</t>
  </si>
  <si>
    <t>Audio+opslag zorg</t>
  </si>
  <si>
    <t>AW1261</t>
  </si>
  <si>
    <t>AW1265</t>
  </si>
  <si>
    <t>AW1270</t>
  </si>
  <si>
    <t>AW1275</t>
  </si>
  <si>
    <t>AW1280</t>
  </si>
  <si>
    <t>AW1300</t>
  </si>
  <si>
    <t>AW1310</t>
  </si>
  <si>
    <t>AW1320</t>
  </si>
  <si>
    <t>AW1330</t>
  </si>
  <si>
    <t>AW1340</t>
  </si>
  <si>
    <t>AW1350</t>
  </si>
  <si>
    <t>AW1360</t>
  </si>
  <si>
    <t>AW1370</t>
  </si>
  <si>
    <t>Vide gymzaal</t>
  </si>
  <si>
    <t>AW1380</t>
  </si>
  <si>
    <t>AW1390</t>
  </si>
  <si>
    <t>AW1391</t>
  </si>
  <si>
    <t>AW1400</t>
  </si>
  <si>
    <t>AW1420</t>
  </si>
  <si>
    <t>AW1440</t>
  </si>
  <si>
    <t>AW1460</t>
  </si>
  <si>
    <t>AW1470</t>
  </si>
  <si>
    <t>AW1471</t>
  </si>
  <si>
    <t>AW1480</t>
  </si>
  <si>
    <t>AW1490</t>
  </si>
  <si>
    <t>AW1500</t>
  </si>
  <si>
    <t>AW1510</t>
  </si>
  <si>
    <t>AW1520</t>
  </si>
  <si>
    <t>AW1530</t>
  </si>
  <si>
    <t>AW1540</t>
  </si>
  <si>
    <t>AW1550</t>
  </si>
  <si>
    <t>AW1560</t>
  </si>
  <si>
    <t>AW1561</t>
  </si>
  <si>
    <t>AW1570</t>
  </si>
  <si>
    <t>AW1571</t>
  </si>
  <si>
    <t>AW1572</t>
  </si>
  <si>
    <t>AW1580</t>
  </si>
  <si>
    <t>AW1590</t>
  </si>
  <si>
    <t>AW1600</t>
  </si>
  <si>
    <t>Helpdesk ICT</t>
  </si>
  <si>
    <t>AW1610</t>
  </si>
  <si>
    <t>AW1810</t>
  </si>
  <si>
    <t>AW1820</t>
  </si>
  <si>
    <t>AW1830</t>
  </si>
  <si>
    <t>AW1840</t>
  </si>
  <si>
    <t>AW1910</t>
  </si>
  <si>
    <t>AW1920</t>
  </si>
  <si>
    <t>AW1921</t>
  </si>
  <si>
    <t>Electriciteitskast</t>
  </si>
  <si>
    <t>AW1922</t>
  </si>
  <si>
    <t>AW1930</t>
  </si>
  <si>
    <t>AW1940</t>
  </si>
  <si>
    <t>Totaal West 1</t>
  </si>
  <si>
    <t>AW2011</t>
  </si>
  <si>
    <t>AW2012</t>
  </si>
  <si>
    <t>AW2013</t>
  </si>
  <si>
    <t>AW2014</t>
  </si>
  <si>
    <t>AW2015</t>
  </si>
  <si>
    <t>AW2016</t>
  </si>
  <si>
    <t>AW2017</t>
  </si>
  <si>
    <t>AW2018</t>
  </si>
  <si>
    <t>AW2019</t>
  </si>
  <si>
    <t>AW2020</t>
  </si>
  <si>
    <t>AW2021</t>
  </si>
  <si>
    <t>AW2022</t>
  </si>
  <si>
    <t>AW2023</t>
  </si>
  <si>
    <t>AW2024</t>
  </si>
  <si>
    <t>AW2100</t>
  </si>
  <si>
    <t>AW2101</t>
  </si>
  <si>
    <t>AW2102</t>
  </si>
  <si>
    <t>AW2110</t>
  </si>
  <si>
    <t>Keuken</t>
  </si>
  <si>
    <t>AW2111</t>
  </si>
  <si>
    <t>AW2120</t>
  </si>
  <si>
    <t>AW2121</t>
  </si>
  <si>
    <t>AW2130</t>
  </si>
  <si>
    <t>AW2140</t>
  </si>
  <si>
    <t>AW2150</t>
  </si>
  <si>
    <t>AW2160</t>
  </si>
  <si>
    <t>AW2170</t>
  </si>
  <si>
    <t>AW2180</t>
  </si>
  <si>
    <t>AW2190</t>
  </si>
  <si>
    <t>AW2200</t>
  </si>
  <si>
    <t>AW2210</t>
  </si>
  <si>
    <t>AW2220</t>
  </si>
  <si>
    <t>AW2230</t>
  </si>
  <si>
    <t>AW2232</t>
  </si>
  <si>
    <t>AW2240</t>
  </si>
  <si>
    <t>AW2250</t>
  </si>
  <si>
    <t>AW2260</t>
  </si>
  <si>
    <t>AW2270</t>
  </si>
  <si>
    <t>Informaticalokaal</t>
  </si>
  <si>
    <t>AW2280</t>
  </si>
  <si>
    <t>AW2290</t>
  </si>
  <si>
    <t>AW2300</t>
  </si>
  <si>
    <t>AW2310</t>
  </si>
  <si>
    <t>AW2320</t>
  </si>
  <si>
    <t>AW2330</t>
  </si>
  <si>
    <t>AW2340</t>
  </si>
  <si>
    <t>Multifunctionele ruimte</t>
  </si>
  <si>
    <t>AW2341</t>
  </si>
  <si>
    <t>AW2350</t>
  </si>
  <si>
    <t>Muzieklokaal</t>
  </si>
  <si>
    <t>AW2360</t>
  </si>
  <si>
    <t>AW2370</t>
  </si>
  <si>
    <t>AW2380</t>
  </si>
  <si>
    <t>AW2390</t>
  </si>
  <si>
    <t>AW2391</t>
  </si>
  <si>
    <t>AW2400</t>
  </si>
  <si>
    <t>AW2410</t>
  </si>
  <si>
    <t>AW2420</t>
  </si>
  <si>
    <t>AW2430</t>
  </si>
  <si>
    <t>AW2440</t>
  </si>
  <si>
    <t>AW2450</t>
  </si>
  <si>
    <t>AW2460</t>
  </si>
  <si>
    <t>AW2470</t>
  </si>
  <si>
    <t>AW2471</t>
  </si>
  <si>
    <t>AW2472</t>
  </si>
  <si>
    <t>AW2473</t>
  </si>
  <si>
    <t>AW2480</t>
  </si>
  <si>
    <t>AW2481</t>
  </si>
  <si>
    <t>AW2482</t>
  </si>
  <si>
    <t>AW2490</t>
  </si>
  <si>
    <t>AW2500</t>
  </si>
  <si>
    <t>AW2810</t>
  </si>
  <si>
    <t>AW2820</t>
  </si>
  <si>
    <t>AW2830</t>
  </si>
  <si>
    <t>AW2831</t>
  </si>
  <si>
    <t>AW2832</t>
  </si>
  <si>
    <t>AW2840</t>
  </si>
  <si>
    <t>AW2850</t>
  </si>
  <si>
    <t>AW2860</t>
  </si>
  <si>
    <t>Totaal West 2</t>
  </si>
  <si>
    <t>AW3011</t>
  </si>
  <si>
    <t>AW3012</t>
  </si>
  <si>
    <t>AW3013</t>
  </si>
  <si>
    <t>AW3014</t>
  </si>
  <si>
    <t>Staal</t>
  </si>
  <si>
    <t>AW3100</t>
  </si>
  <si>
    <t>AW3110</t>
  </si>
  <si>
    <t>AW3120</t>
  </si>
  <si>
    <t>AW3130</t>
  </si>
  <si>
    <t>AW3131</t>
  </si>
  <si>
    <t>AW3810</t>
  </si>
  <si>
    <t>Totaal West 3</t>
  </si>
  <si>
    <t>4e verdieping</t>
  </si>
  <si>
    <t>AW4011</t>
  </si>
  <si>
    <t>AW4012</t>
  </si>
  <si>
    <t>AW4013</t>
  </si>
  <si>
    <t>AW4100</t>
  </si>
  <si>
    <t>AW4110</t>
  </si>
  <si>
    <t>AW4111</t>
  </si>
  <si>
    <t>AW4112</t>
  </si>
  <si>
    <t>Liftkamer</t>
  </si>
  <si>
    <t>AW4120</t>
  </si>
  <si>
    <t>AW4130</t>
  </si>
  <si>
    <t>AW4810</t>
  </si>
  <si>
    <t>Totaal West 4</t>
  </si>
  <si>
    <t>Noord</t>
  </si>
  <si>
    <t>ANS010</t>
  </si>
  <si>
    <t>ANS110</t>
  </si>
  <si>
    <t>Voorruimte</t>
  </si>
  <si>
    <t>ANS111</t>
  </si>
  <si>
    <t>ANS112</t>
  </si>
  <si>
    <t>ANS113</t>
  </si>
  <si>
    <t>Gasmeterruimte</t>
  </si>
  <si>
    <t>ANS120</t>
  </si>
  <si>
    <t>Totaal Noord -1</t>
  </si>
  <si>
    <t>AN0020</t>
  </si>
  <si>
    <t>AN0021</t>
  </si>
  <si>
    <t>Plateaulift</t>
  </si>
  <si>
    <t>AN0030</t>
  </si>
  <si>
    <t>AN0040</t>
  </si>
  <si>
    <t>Entreehal</t>
  </si>
  <si>
    <t>AN0110</t>
  </si>
  <si>
    <t>Werkplaats W</t>
  </si>
  <si>
    <t>Vervallen</t>
  </si>
  <si>
    <t>AN0111</t>
  </si>
  <si>
    <t>AN0112</t>
  </si>
  <si>
    <t>AN0120</t>
  </si>
  <si>
    <t>AN0130</t>
  </si>
  <si>
    <t>AN0140</t>
  </si>
  <si>
    <t>AN0150</t>
  </si>
  <si>
    <t>AN0160</t>
  </si>
  <si>
    <t>AN0170</t>
  </si>
  <si>
    <t>AN0180</t>
  </si>
  <si>
    <t>AN0190</t>
  </si>
  <si>
    <t>AN0200</t>
  </si>
  <si>
    <t>AN0210</t>
  </si>
  <si>
    <t>AN0220</t>
  </si>
  <si>
    <t>AN0230</t>
  </si>
  <si>
    <t>AN0231</t>
  </si>
  <si>
    <t>AN0240</t>
  </si>
  <si>
    <t>Gasopslag</t>
  </si>
  <si>
    <t>AN0250</t>
  </si>
  <si>
    <t>AN0810</t>
  </si>
  <si>
    <t>AN0820</t>
  </si>
  <si>
    <t>AN0830</t>
  </si>
  <si>
    <t>AN0840</t>
  </si>
  <si>
    <t>Totaal Noord 0</t>
  </si>
  <si>
    <t>AN1010</t>
  </si>
  <si>
    <t>AN1020</t>
  </si>
  <si>
    <t>AN1022</t>
  </si>
  <si>
    <t>Koffieruimte</t>
  </si>
  <si>
    <t>AN1023</t>
  </si>
  <si>
    <t>AN1030</t>
  </si>
  <si>
    <t>AN1040</t>
  </si>
  <si>
    <t>AN1110</t>
  </si>
  <si>
    <t>Installatie</t>
  </si>
  <si>
    <t>AN1120</t>
  </si>
  <si>
    <t>AN1125</t>
  </si>
  <si>
    <t>Regelkast</t>
  </si>
  <si>
    <t>AN1130</t>
  </si>
  <si>
    <t>AN1140</t>
  </si>
  <si>
    <t>Werkkamer</t>
  </si>
  <si>
    <t>AN1141</t>
  </si>
  <si>
    <t>AN1150</t>
  </si>
  <si>
    <t>AN1160</t>
  </si>
  <si>
    <t>AN1170</t>
  </si>
  <si>
    <t>AN1180</t>
  </si>
  <si>
    <t>Meetpracticum E</t>
  </si>
  <si>
    <t>AN1190</t>
  </si>
  <si>
    <t>AN1210</t>
  </si>
  <si>
    <t>AN1220</t>
  </si>
  <si>
    <t>Werkplaats E</t>
  </si>
  <si>
    <t>AN1221</t>
  </si>
  <si>
    <t>Zuurkast</t>
  </si>
  <si>
    <t>AN1222</t>
  </si>
  <si>
    <t>AN1810</t>
  </si>
  <si>
    <t>AN1820</t>
  </si>
  <si>
    <t>AN1830</t>
  </si>
  <si>
    <t>Patchkast</t>
  </si>
  <si>
    <t>AN1840</t>
  </si>
  <si>
    <t>Totaal Noord 1</t>
  </si>
  <si>
    <t>Totaal Sibemaweg</t>
  </si>
  <si>
    <t>Milaanstraat Sportzone</t>
  </si>
  <si>
    <t>Kleedlokaal 1</t>
  </si>
  <si>
    <t>Kleedlokaal 2</t>
  </si>
  <si>
    <t>Kleedlokaal 3</t>
  </si>
  <si>
    <t>Kleedlokaal 4</t>
  </si>
  <si>
    <t>Kleedlokaal 5</t>
  </si>
  <si>
    <t>Kleedlokaal 6</t>
  </si>
  <si>
    <t>Kleedlokaal 7</t>
  </si>
  <si>
    <t>Kleedlokaal 8</t>
  </si>
  <si>
    <t>Kleedlokaal 9</t>
  </si>
  <si>
    <t>SZ0010</t>
  </si>
  <si>
    <t>Entree/hal</t>
  </si>
  <si>
    <t>Marmoleum</t>
  </si>
  <si>
    <t>SZ0011</t>
  </si>
  <si>
    <t>SZ0012</t>
  </si>
  <si>
    <t>SZ0013</t>
  </si>
  <si>
    <t>Gang sporthal</t>
  </si>
  <si>
    <t>SZ0014</t>
  </si>
  <si>
    <t>Trappenhuis sporthal</t>
  </si>
  <si>
    <t>SZ0015</t>
  </si>
  <si>
    <t>SZ0016</t>
  </si>
  <si>
    <t>Trappenhuis rechts</t>
  </si>
  <si>
    <t>SZ0017</t>
  </si>
  <si>
    <t>SZ0018</t>
  </si>
  <si>
    <t>SZ0019</t>
  </si>
  <si>
    <t>SZ0020</t>
  </si>
  <si>
    <t>Gang-verdeler</t>
  </si>
  <si>
    <t>SZ0021</t>
  </si>
  <si>
    <t>SZ0022</t>
  </si>
  <si>
    <t>Trappenhuis links</t>
  </si>
  <si>
    <t>SZ0100</t>
  </si>
  <si>
    <t>SZ0110</t>
  </si>
  <si>
    <t>Kantine/mensa</t>
  </si>
  <si>
    <t>SZ0120</t>
  </si>
  <si>
    <t>SZ0130</t>
  </si>
  <si>
    <t>SZ0140</t>
  </si>
  <si>
    <t>SZ0150</t>
  </si>
  <si>
    <t>SZ0160</t>
  </si>
  <si>
    <t>SZ0170</t>
  </si>
  <si>
    <t>SZ0180</t>
  </si>
  <si>
    <t>SZ0190</t>
  </si>
  <si>
    <t>Keuken/uitgifte</t>
  </si>
  <si>
    <t>SZ0200</t>
  </si>
  <si>
    <t>Sporthal links boven</t>
  </si>
  <si>
    <t>SZ0201</t>
  </si>
  <si>
    <t>Sporthal rechts boven</t>
  </si>
  <si>
    <t>SZ0202</t>
  </si>
  <si>
    <t>Sporthal rechts beneden</t>
  </si>
  <si>
    <t>SZ0203</t>
  </si>
  <si>
    <t>Sporthal links beneden</t>
  </si>
  <si>
    <t>SZ0204</t>
  </si>
  <si>
    <t>Toestelberging links</t>
  </si>
  <si>
    <t>SZ0205</t>
  </si>
  <si>
    <t>Toestelberging rechts</t>
  </si>
  <si>
    <t>SZ0210</t>
  </si>
  <si>
    <t>Conciërge</t>
  </si>
  <si>
    <t>SZ0220</t>
  </si>
  <si>
    <t>SZ0230</t>
  </si>
  <si>
    <t>SZ0240</t>
  </si>
  <si>
    <t>SZ0241</t>
  </si>
  <si>
    <t>SZ0242</t>
  </si>
  <si>
    <t>SZ0243</t>
  </si>
  <si>
    <t>SZ0250</t>
  </si>
  <si>
    <t>Linnenkamer</t>
  </si>
  <si>
    <t>SZ0260</t>
  </si>
  <si>
    <t>Kleedlokaal heren</t>
  </si>
  <si>
    <t>SZ0261</t>
  </si>
  <si>
    <t>Wasruimte</t>
  </si>
  <si>
    <t>SZ0262</t>
  </si>
  <si>
    <t>SZ0263</t>
  </si>
  <si>
    <t>SZ0270</t>
  </si>
  <si>
    <t>SZ0271</t>
  </si>
  <si>
    <t>Gasmeter/afsluiter</t>
  </si>
  <si>
    <t>SZ0280</t>
  </si>
  <si>
    <t>Kleedlokaal dames</t>
  </si>
  <si>
    <t>SZ0290</t>
  </si>
  <si>
    <t>Kleedlokaal docenten</t>
  </si>
  <si>
    <t>SZ0300</t>
  </si>
  <si>
    <t>SZ0301</t>
  </si>
  <si>
    <t>SZ0302</t>
  </si>
  <si>
    <t>SZ0310</t>
  </si>
  <si>
    <t>Keuken/bakkerij</t>
  </si>
  <si>
    <t>SZ0311</t>
  </si>
  <si>
    <t>SZ0312</t>
  </si>
  <si>
    <t>SZ0313</t>
  </si>
  <si>
    <t>SZ0320</t>
  </si>
  <si>
    <t>SZ0330</t>
  </si>
  <si>
    <t>SZ0340</t>
  </si>
  <si>
    <t>Onderhoud/schoonmaak</t>
  </si>
  <si>
    <t>SZ0350</t>
  </si>
  <si>
    <t>SZ0360</t>
  </si>
  <si>
    <t>SZ0370</t>
  </si>
  <si>
    <t>SZ0380</t>
  </si>
  <si>
    <t>SZ0390</t>
  </si>
  <si>
    <t>SZ0400</t>
  </si>
  <si>
    <t>SZ0410</t>
  </si>
  <si>
    <t>SZ0420</t>
  </si>
  <si>
    <t>SZ0430</t>
  </si>
  <si>
    <t>SZ0440</t>
  </si>
  <si>
    <t>SZ0450</t>
  </si>
  <si>
    <t>Overlegruimte</t>
  </si>
  <si>
    <t>SZ0460</t>
  </si>
  <si>
    <t>SZ0470</t>
  </si>
  <si>
    <t>SZ0480</t>
  </si>
  <si>
    <t>SZ0490</t>
  </si>
  <si>
    <t>SZ0810</t>
  </si>
  <si>
    <t>SZ0820</t>
  </si>
  <si>
    <t>SZ0830</t>
  </si>
  <si>
    <t>Toiletten mindervaliden</t>
  </si>
  <si>
    <t>SZ0840</t>
  </si>
  <si>
    <t>SZ0850</t>
  </si>
  <si>
    <t>SZ0860</t>
  </si>
  <si>
    <t>SZ0910</t>
  </si>
  <si>
    <t>Meterkast</t>
  </si>
  <si>
    <t>SZ0920</t>
  </si>
  <si>
    <t>Laagspanning</t>
  </si>
  <si>
    <t>SZ0930</t>
  </si>
  <si>
    <t>SZ0940</t>
  </si>
  <si>
    <t>SZ0950</t>
  </si>
  <si>
    <t>SZ0960</t>
  </si>
  <si>
    <t>SZ0970</t>
  </si>
  <si>
    <t>SZ0980</t>
  </si>
  <si>
    <t>Geen schoonmaak</t>
  </si>
  <si>
    <t>Gymzaal</t>
  </si>
  <si>
    <t>Tribune</t>
  </si>
  <si>
    <t>Totaal BG</t>
  </si>
  <si>
    <t>SZ1010</t>
  </si>
  <si>
    <t>SZ1011</t>
  </si>
  <si>
    <t>SZ1012</t>
  </si>
  <si>
    <t>SZ1013</t>
  </si>
  <si>
    <t>SZ1014</t>
  </si>
  <si>
    <t>SZ1015</t>
  </si>
  <si>
    <t>SZ1016</t>
  </si>
  <si>
    <t>SZ1017</t>
  </si>
  <si>
    <t>SZ1018</t>
  </si>
  <si>
    <t>SZ1019</t>
  </si>
  <si>
    <t>SZ1020</t>
  </si>
  <si>
    <t>SZ1021</t>
  </si>
  <si>
    <t>SZ1022</t>
  </si>
  <si>
    <t>SZ1023</t>
  </si>
  <si>
    <t>SZ1024</t>
  </si>
  <si>
    <t>SZ1025</t>
  </si>
  <si>
    <t>SZ1026</t>
  </si>
  <si>
    <t>SZ1027</t>
  </si>
  <si>
    <t>SZ1028</t>
  </si>
  <si>
    <t>SZ1029</t>
  </si>
  <si>
    <t>SZ1030</t>
  </si>
  <si>
    <t>SZ1031</t>
  </si>
  <si>
    <t>SZ1032</t>
  </si>
  <si>
    <t>SZ1100</t>
  </si>
  <si>
    <t>Restaurant/keuken</t>
  </si>
  <si>
    <t>SZ1101</t>
  </si>
  <si>
    <t>Provisieberging</t>
  </si>
  <si>
    <t>SZ1110</t>
  </si>
  <si>
    <t>SZ1120</t>
  </si>
  <si>
    <t>Balie/receptie</t>
  </si>
  <si>
    <t>SZ1130</t>
  </si>
  <si>
    <t>Praktijk UV</t>
  </si>
  <si>
    <t>SZ1131</t>
  </si>
  <si>
    <t>Praktijk kappers</t>
  </si>
  <si>
    <t>SZ1140</t>
  </si>
  <si>
    <t>Praktijk fac scholing</t>
  </si>
  <si>
    <t>SZ1141</t>
  </si>
  <si>
    <t>SZ1150</t>
  </si>
  <si>
    <t>Praktijk gehandicaptenz.</t>
  </si>
  <si>
    <t>SZ1151</t>
  </si>
  <si>
    <t>SZ1160</t>
  </si>
  <si>
    <t>Creatief ruimte</t>
  </si>
  <si>
    <t>SZ1170</t>
  </si>
  <si>
    <t>SZ1180</t>
  </si>
  <si>
    <t>SZ1190</t>
  </si>
  <si>
    <t>SZ1200</t>
  </si>
  <si>
    <t>SZ1210</t>
  </si>
  <si>
    <t>SZ1220</t>
  </si>
  <si>
    <t>SZ1230</t>
  </si>
  <si>
    <t>Biologielokaal</t>
  </si>
  <si>
    <t>SZ1240</t>
  </si>
  <si>
    <t>Collegezaal 3</t>
  </si>
  <si>
    <t>SZ1250</t>
  </si>
  <si>
    <t>Kantoor unit dir. 2</t>
  </si>
  <si>
    <t>SZ1260</t>
  </si>
  <si>
    <t>Kantoor unit dir. 1</t>
  </si>
  <si>
    <t>SZ1270</t>
  </si>
  <si>
    <t>Kantoor administratie</t>
  </si>
  <si>
    <t>SZ1280</t>
  </si>
  <si>
    <t>SZ1290</t>
  </si>
  <si>
    <t>SZ1300</t>
  </si>
  <si>
    <t>SZ1310</t>
  </si>
  <si>
    <t>SZ1320</t>
  </si>
  <si>
    <t>Deelnemersadministratie</t>
  </si>
  <si>
    <t>SZ1330</t>
  </si>
  <si>
    <t>Secretariaat 02</t>
  </si>
  <si>
    <t>SZ1340</t>
  </si>
  <si>
    <t>Roosterkamer</t>
  </si>
  <si>
    <t>SZ1350</t>
  </si>
  <si>
    <t>SZ1360</t>
  </si>
  <si>
    <t>SZ1370</t>
  </si>
  <si>
    <t>Opleidingsmanager 03</t>
  </si>
  <si>
    <t>SZ1380</t>
  </si>
  <si>
    <t>Opleidingsmanager 04</t>
  </si>
  <si>
    <t>SZ1390</t>
  </si>
  <si>
    <t>Administratie CIOS</t>
  </si>
  <si>
    <t>SZ1400</t>
  </si>
  <si>
    <t>Personeelskantine</t>
  </si>
  <si>
    <t>SZ1410</t>
  </si>
  <si>
    <t>SZ1420</t>
  </si>
  <si>
    <t>SZ1430</t>
  </si>
  <si>
    <t>SZ1440</t>
  </si>
  <si>
    <t>SZ1450</t>
  </si>
  <si>
    <t>SZ1460</t>
  </si>
  <si>
    <t>SZ1470</t>
  </si>
  <si>
    <t>SZ1480</t>
  </si>
  <si>
    <t>SZ1490</t>
  </si>
  <si>
    <t>SZ1500</t>
  </si>
  <si>
    <t>SZ1510</t>
  </si>
  <si>
    <t>SZ1520</t>
  </si>
  <si>
    <t>SZ1530</t>
  </si>
  <si>
    <t>SZ1540</t>
  </si>
  <si>
    <t>Kantoor 03</t>
  </si>
  <si>
    <t>SZ1550</t>
  </si>
  <si>
    <t>Kantoor 02</t>
  </si>
  <si>
    <t>SZ1560</t>
  </si>
  <si>
    <t>Kantoor 01</t>
  </si>
  <si>
    <t>SZ1570</t>
  </si>
  <si>
    <t>SZ1580</t>
  </si>
  <si>
    <t>SZ1590</t>
  </si>
  <si>
    <t>SZ1600</t>
  </si>
  <si>
    <t>SZ1610</t>
  </si>
  <si>
    <t>SZ1620</t>
  </si>
  <si>
    <t>SZ1630</t>
  </si>
  <si>
    <t>SZ1640</t>
  </si>
  <si>
    <t>SZ1650</t>
  </si>
  <si>
    <t>Examenlokaal digitaal</t>
  </si>
  <si>
    <t>SZ1660</t>
  </si>
  <si>
    <t>Schoonheidsverzorging</t>
  </si>
  <si>
    <t>SZ1661</t>
  </si>
  <si>
    <t>Klantentoilet</t>
  </si>
  <si>
    <t>SZ1662</t>
  </si>
  <si>
    <t>SZ1663</t>
  </si>
  <si>
    <t>Desinfectieruimte</t>
  </si>
  <si>
    <t>SZ1664</t>
  </si>
  <si>
    <t>SZ1670</t>
  </si>
  <si>
    <t>SZ1680</t>
  </si>
  <si>
    <t>SZ1690</t>
  </si>
  <si>
    <t>SZ1691</t>
  </si>
  <si>
    <t>Patchkamer</t>
  </si>
  <si>
    <t>SZ1700</t>
  </si>
  <si>
    <t>Praktijk SV</t>
  </si>
  <si>
    <t>SZ1710</t>
  </si>
  <si>
    <t>Massage</t>
  </si>
  <si>
    <t>SZ1720</t>
  </si>
  <si>
    <t>Danszaal</t>
  </si>
  <si>
    <t>SZ1730</t>
  </si>
  <si>
    <t>Kleine Dojo</t>
  </si>
  <si>
    <t>Judovloer</t>
  </si>
  <si>
    <t>SZ1740</t>
  </si>
  <si>
    <t>Grote Dojo</t>
  </si>
  <si>
    <t>SZ1780</t>
  </si>
  <si>
    <t>Turnzaal</t>
  </si>
  <si>
    <t xml:space="preserve"> Totaal 1ste</t>
  </si>
  <si>
    <t>Totaal Milaanstraat</t>
  </si>
  <si>
    <t>Schandelermolenweg</t>
  </si>
  <si>
    <t>Buitengebied</t>
  </si>
  <si>
    <t>A04</t>
  </si>
  <si>
    <t>A06</t>
  </si>
  <si>
    <t>A07</t>
  </si>
  <si>
    <t>A08</t>
  </si>
  <si>
    <t>A09</t>
  </si>
  <si>
    <t>A10</t>
  </si>
  <si>
    <t>A15</t>
  </si>
  <si>
    <t>A26</t>
  </si>
  <si>
    <t>A24</t>
  </si>
  <si>
    <t>A25</t>
  </si>
  <si>
    <t>A27/28</t>
  </si>
  <si>
    <t>A30</t>
  </si>
  <si>
    <t>Personeelsruimte</t>
  </si>
  <si>
    <t>Laminaat</t>
  </si>
  <si>
    <t>A30a</t>
  </si>
  <si>
    <t>A31</t>
  </si>
  <si>
    <t>Kantine</t>
  </si>
  <si>
    <t>A31b</t>
  </si>
  <si>
    <t>A32</t>
  </si>
  <si>
    <t>A46</t>
  </si>
  <si>
    <t>A66</t>
  </si>
  <si>
    <t>A49</t>
  </si>
  <si>
    <t>A53</t>
  </si>
  <si>
    <t>A65</t>
  </si>
  <si>
    <t>A64</t>
  </si>
  <si>
    <t>A63</t>
  </si>
  <si>
    <t>A62</t>
  </si>
  <si>
    <t>A59</t>
  </si>
  <si>
    <t>A54</t>
  </si>
  <si>
    <t>A71</t>
  </si>
  <si>
    <t>A72</t>
  </si>
  <si>
    <t>A73</t>
  </si>
  <si>
    <t>A75</t>
  </si>
  <si>
    <t>A74</t>
  </si>
  <si>
    <t>A87</t>
  </si>
  <si>
    <t>A92</t>
  </si>
  <si>
    <t>A93</t>
  </si>
  <si>
    <t>A94</t>
  </si>
  <si>
    <t>A89</t>
  </si>
  <si>
    <t>A19</t>
  </si>
  <si>
    <t>A20</t>
  </si>
  <si>
    <t>A23</t>
  </si>
  <si>
    <t>A25a</t>
  </si>
  <si>
    <t>A35</t>
  </si>
  <si>
    <t>A36</t>
  </si>
  <si>
    <t>A37</t>
  </si>
  <si>
    <t>A38</t>
  </si>
  <si>
    <t>A50</t>
  </si>
  <si>
    <t>A57</t>
  </si>
  <si>
    <t>A64a</t>
  </si>
  <si>
    <t>A65a</t>
  </si>
  <si>
    <t>A83</t>
  </si>
  <si>
    <t>A96</t>
  </si>
  <si>
    <t xml:space="preserve"> Totaal Souterrain</t>
  </si>
  <si>
    <t>B01</t>
  </si>
  <si>
    <t>B02</t>
  </si>
  <si>
    <t>B03</t>
  </si>
  <si>
    <t>B32</t>
  </si>
  <si>
    <t>B04</t>
  </si>
  <si>
    <t>B05</t>
  </si>
  <si>
    <t>B07</t>
  </si>
  <si>
    <t>B08</t>
  </si>
  <si>
    <t>B08a</t>
  </si>
  <si>
    <t>B09</t>
  </si>
  <si>
    <t>B10</t>
  </si>
  <si>
    <t>B18</t>
  </si>
  <si>
    <t>B21</t>
  </si>
  <si>
    <t>Lokaal</t>
  </si>
  <si>
    <t>B34</t>
  </si>
  <si>
    <t>B35</t>
  </si>
  <si>
    <t>B36/37</t>
  </si>
  <si>
    <t>B38</t>
  </si>
  <si>
    <t>B39</t>
  </si>
  <si>
    <t>B40</t>
  </si>
  <si>
    <t>B31</t>
  </si>
  <si>
    <t>B46</t>
  </si>
  <si>
    <t>B47</t>
  </si>
  <si>
    <t>B48</t>
  </si>
  <si>
    <t>B49</t>
  </si>
  <si>
    <t>B66</t>
  </si>
  <si>
    <t>B57</t>
  </si>
  <si>
    <t>B58</t>
  </si>
  <si>
    <t>B59</t>
  </si>
  <si>
    <t>B60</t>
  </si>
  <si>
    <t>B61</t>
  </si>
  <si>
    <t>B62</t>
  </si>
  <si>
    <t>B63</t>
  </si>
  <si>
    <t>B54</t>
  </si>
  <si>
    <t>B53</t>
  </si>
  <si>
    <t>B52</t>
  </si>
  <si>
    <t>B51</t>
  </si>
  <si>
    <t>B50</t>
  </si>
  <si>
    <t>B42</t>
  </si>
  <si>
    <t>B71</t>
  </si>
  <si>
    <t>B73</t>
  </si>
  <si>
    <t>B74</t>
  </si>
  <si>
    <t>B11a</t>
  </si>
  <si>
    <t>B12</t>
  </si>
  <si>
    <t>B16</t>
  </si>
  <si>
    <t>B17</t>
  </si>
  <si>
    <t>B19</t>
  </si>
  <si>
    <t>B22</t>
  </si>
  <si>
    <t>B27a</t>
  </si>
  <si>
    <t>B28</t>
  </si>
  <si>
    <t>B33a</t>
  </si>
  <si>
    <t>B33</t>
  </si>
  <si>
    <t>B65</t>
  </si>
  <si>
    <t>C01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</si>
  <si>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</si>
  <si>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</si>
  <si>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</si>
  <si>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</si>
  <si>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</si>
  <si>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</si>
  <si>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</si>
  <si>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</si>
  <si>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</si>
  <si>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C13</t>
  </si>
  <si>
    <t>C48</t>
  </si>
  <si>
    <t>C46</t>
  </si>
  <si>
    <t>Systeembeheer</t>
  </si>
  <si>
    <t>C53</t>
  </si>
  <si>
    <t>C54</t>
  </si>
  <si>
    <t>C55/56</t>
  </si>
  <si>
    <t>C57</t>
  </si>
  <si>
    <t>C59</t>
  </si>
  <si>
    <t>C67</t>
  </si>
  <si>
    <t>C68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</si>
  <si>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</si>
  <si>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</si>
  <si>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</si>
  <si>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</si>
  <si>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</si>
  <si>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</si>
  <si>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</si>
  <si>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</si>
  <si>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</si>
  <si>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C82</t>
  </si>
  <si>
    <t>C80</t>
  </si>
  <si>
    <t>C83</t>
  </si>
  <si>
    <t>C84</t>
  </si>
  <si>
    <t>C85</t>
  </si>
  <si>
    <t>C47</t>
  </si>
  <si>
    <t>C52b</t>
  </si>
  <si>
    <t>C58</t>
  </si>
  <si>
    <t>C81</t>
  </si>
  <si>
    <t>Totaal 1ste</t>
  </si>
  <si>
    <t>D04</t>
  </si>
  <si>
    <t>D05a/5b</t>
  </si>
  <si>
    <t>D06/07</t>
  </si>
  <si>
    <t>D08</t>
  </si>
  <si>
    <t>D09</t>
  </si>
  <si>
    <t>D11</t>
  </si>
  <si>
    <t>D50</t>
  </si>
  <si>
    <t>D46</t>
  </si>
  <si>
    <t>D47</t>
  </si>
  <si>
    <t>D48</t>
  </si>
  <si>
    <t>D56/57</t>
  </si>
  <si>
    <t>D60</t>
  </si>
  <si>
    <t>D61</t>
  </si>
  <si>
    <t>D62</t>
  </si>
  <si>
    <t>D49</t>
  </si>
  <si>
    <t>D54/55</t>
  </si>
  <si>
    <t>D53</t>
  </si>
  <si>
    <t>D52</t>
  </si>
  <si>
    <t>D13</t>
  </si>
  <si>
    <t>D01a</t>
  </si>
  <si>
    <t>D01b</t>
  </si>
  <si>
    <t>D01c</t>
  </si>
  <si>
    <t>D02</t>
  </si>
  <si>
    <t>D03</t>
  </si>
  <si>
    <t>D10</t>
  </si>
  <si>
    <t>D13a</t>
  </si>
  <si>
    <t>D13b</t>
  </si>
  <si>
    <t>D63</t>
  </si>
  <si>
    <t>D64</t>
  </si>
  <si>
    <t>D65</t>
  </si>
  <si>
    <t>D67</t>
  </si>
  <si>
    <t>Totaal 2de</t>
  </si>
  <si>
    <t>E46/47</t>
  </si>
  <si>
    <t>E51</t>
  </si>
  <si>
    <t>E52</t>
  </si>
  <si>
    <t>E53</t>
  </si>
  <si>
    <t>E52a</t>
  </si>
  <si>
    <t>E52b</t>
  </si>
  <si>
    <t>Totaal 3de</t>
  </si>
  <si>
    <t>Totaal Schandelermolenweg</t>
  </si>
  <si>
    <t>Bijlage 3.B Werkprogramma's per locatie 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</si>
</sst>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indexed="0"/>
      <name val="Calibri"/>
      <family val="2"/>
      <scheme val="minor"/>
    </font>
    <font>
      <i/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48616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8" fillId="0" borderId="0"/>
    <xf numFmtId="0" fontId="10" fillId="0" borderId="0" applyNumberFormat="0" applyFont="0" applyFill="0" applyBorder="0" applyAlignment="0" applyProtection="0"/>
  </cellStyleXfs>
  <cellXfs count="55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4" fillId="0" borderId="0" xfId="1" applyFont="1" applyFill="1"/>
    <xf numFmtId="164" fontId="4" fillId="0" borderId="0" xfId="1" applyNumberFormat="1" applyFont="1" applyFill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7" fillId="0" borderId="0" xfId="0" applyFont="1"/>
    <xf numFmtId="0" fontId="4" fillId="0" borderId="0" xfId="3" applyFont="1"/>
    <xf numFmtId="43" fontId="2" fillId="0" borderId="0" xfId="0" applyNumberFormat="1" applyFont="1"/>
    <xf numFmtId="0" fontId="0" fillId="0" borderId="0" xfId="0" applyAlignment="1">
      <alignment horizontal="left"/>
    </xf>
    <xf numFmtId="49" fontId="4" fillId="0" borderId="0" xfId="2" applyNumberFormat="1" applyFont="1"/>
    <xf numFmtId="0" fontId="4" fillId="0" borderId="0" xfId="0" applyFont="1" applyAlignment="1">
      <alignment horizontal="left"/>
    </xf>
    <xf numFmtId="43" fontId="2" fillId="2" borderId="0" xfId="1" applyFont="1" applyFill="1"/>
    <xf numFmtId="43" fontId="2" fillId="2" borderId="0" xfId="0" applyNumberFormat="1" applyFont="1" applyFill="1"/>
    <xf numFmtId="43" fontId="4" fillId="2" borderId="0" xfId="1" applyFont="1" applyFill="1"/>
    <xf numFmtId="43" fontId="5" fillId="2" borderId="0" xfId="1" applyFont="1" applyFill="1"/>
    <xf numFmtId="0" fontId="4" fillId="2" borderId="0" xfId="0" applyFont="1" applyFill="1"/>
    <xf numFmtId="43" fontId="5" fillId="2" borderId="0" xfId="0" applyNumberFormat="1" applyFont="1" applyFill="1"/>
    <xf numFmtId="43" fontId="5" fillId="3" borderId="0" xfId="0" applyNumberFormat="1" applyFont="1" applyFill="1"/>
    <xf numFmtId="43" fontId="5" fillId="3" borderId="0" xfId="1" applyFont="1" applyFill="1"/>
    <xf numFmtId="164" fontId="4" fillId="3" borderId="0" xfId="1" applyNumberFormat="1" applyFont="1" applyFill="1" applyAlignment="1"/>
    <xf numFmtId="0" fontId="4" fillId="3" borderId="0" xfId="0" applyFont="1" applyFill="1"/>
    <xf numFmtId="43" fontId="4" fillId="3" borderId="0" xfId="1" applyFont="1" applyFill="1"/>
    <xf numFmtId="0" fontId="0" fillId="4" borderId="0" xfId="0" applyFill="1" applyAlignment="1">
      <alignment horizontal="left"/>
    </xf>
    <xf numFmtId="0" fontId="9" fillId="6" borderId="1" xfId="0" applyFont="1" applyFill="1" applyBorder="1"/>
    <xf numFmtId="0" fontId="6" fillId="2" borderId="0" xfId="0" applyFont="1" applyFill="1"/>
    <xf numFmtId="0" fontId="5" fillId="2" borderId="0" xfId="0" applyFont="1" applyFill="1"/>
    <xf numFmtId="0" fontId="12" fillId="5" borderId="1" xfId="4" applyNumberFormat="1" applyFont="1" applyFill="1" applyBorder="1" applyAlignment="1" applyProtection="1">
      <alignment horizontal="right" textRotation="90"/>
    </xf>
    <xf numFmtId="0" fontId="11" fillId="0" borderId="0" xfId="0" applyFont="1"/>
    <xf numFmtId="0" fontId="11" fillId="2" borderId="0" xfId="0" applyFont="1" applyFill="1"/>
    <xf numFmtId="0" fontId="2" fillId="0" borderId="0" xfId="0" applyFont="1" applyAlignment="1">
      <alignment horizontal="left"/>
    </xf>
    <xf numFmtId="0" fontId="6" fillId="0" borderId="0" xfId="0" applyFont="1"/>
    <xf numFmtId="0" fontId="9" fillId="6" borderId="2" xfId="0" applyFont="1" applyFill="1" applyBorder="1"/>
    <xf numFmtId="0" fontId="12" fillId="5" borderId="2" xfId="4" applyNumberFormat="1" applyFont="1" applyFill="1" applyBorder="1" applyAlignment="1" applyProtection="1">
      <alignment horizontal="right" textRotation="90"/>
    </xf>
    <xf numFmtId="43" fontId="4" fillId="0" borderId="0" xfId="1" applyFont="1" applyFill="1" applyBorder="1"/>
    <xf numFmtId="0" fontId="0" fillId="0" borderId="0" xfId="0" applyAlignment="1">
      <alignment horizontal="right"/>
    </xf>
    <xf numFmtId="0" fontId="14" fillId="0" borderId="0" xfId="4" applyNumberFormat="1" applyFont="1" applyFill="1" applyBorder="1" applyAlignment="1" applyProtection="1">
      <alignment vertical="center"/>
    </xf>
    <xf numFmtId="0" fontId="0" fillId="0" borderId="3" xfId="0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  <xf numFmtId="43" fontId="17" fillId="0" borderId="0" xfId="1" applyFont="1"/>
    <xf numFmtId="0" fontId="15" fillId="0" borderId="0" xfId="0" applyFont="1"/>
    <xf numFmtId="0" fontId="0" fillId="0" borderId="0" xfId="0"/>
    <xf numFmtId="0" fontId="16" fillId="0" borderId="0" xfId="0" applyFont="1"/>
    <xf numFmtId="0" fontId="5" fillId="3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</cellXfs>
  <cellStyles count="5">
    <cellStyle name="Komma" xfId="1" builtinId="3"/>
    <cellStyle name="Normal" xfId="4" xr:uid="{D985FE9B-DA7E-4156-8E00-96A2E71D7B49}"/>
    <cellStyle name="Standaard" xfId="0" builtinId="0"/>
    <cellStyle name="Standaard 2" xfId="3" xr:uid="{895A6A6F-BAB7-4DAE-B239-998C964B37CA}"/>
    <cellStyle name="Standaard 3" xfId="2" xr:uid="{30F7A7BC-B918-4968-B0F8-AB74CE7F7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266700</xdr:colOff>
      <xdr:row>7</xdr:row>
      <xdr:rowOff>73025</xdr:rowOff>
    </xdr:to>
    <xdr:grpSp>
      <xdr:nvGrpSpPr>
        <xdr:cNvPr id="2" name="Vista_logo_p2">
          <a:extLst>
            <a:ext uri="{FF2B5EF4-FFF2-40B4-BE49-F238E27FC236}">
              <a16:creationId xmlns:a16="http://schemas.microsoft.com/office/drawing/2014/main" id="{62F40754-A152-4AE2-A532-D96779A8D787}"/>
            </a:ext>
          </a:extLst>
        </xdr:cNvPr>
        <xdr:cNvGrpSpPr/>
      </xdr:nvGrpSpPr>
      <xdr:grpSpPr>
        <a:xfrm>
          <a:off x="10915650" y="200025"/>
          <a:ext cx="876300" cy="1158875"/>
          <a:chOff x="0" y="0"/>
          <a:chExt cx="600710" cy="572770"/>
        </a:xfrm>
      </xdr:grpSpPr>
      <xdr:sp macro="" textlink="">
        <xdr:nvSpPr>
          <xdr:cNvPr id="3" name="Freeform 16">
            <a:extLst>
              <a:ext uri="{FF2B5EF4-FFF2-40B4-BE49-F238E27FC236}">
                <a16:creationId xmlns:a16="http://schemas.microsoft.com/office/drawing/2014/main" id="{783428AB-07AD-FE24-4C56-BECEFDA700C6}"/>
              </a:ext>
            </a:extLst>
          </xdr:cNvPr>
          <xdr:cNvSpPr>
            <a:spLocks/>
          </xdr:cNvSpPr>
        </xdr:nvSpPr>
        <xdr:spPr bwMode="auto">
          <a:xfrm>
            <a:off x="495300" y="0"/>
            <a:ext cx="105410" cy="153670"/>
          </a:xfrm>
          <a:custGeom>
            <a:avLst/>
            <a:gdLst>
              <a:gd name="T0" fmla="*/ 305 w 332"/>
              <a:gd name="T1" fmla="*/ 375 h 484"/>
              <a:gd name="T2" fmla="*/ 332 w 332"/>
              <a:gd name="T3" fmla="*/ 338 h 484"/>
              <a:gd name="T4" fmla="*/ 332 w 332"/>
              <a:gd name="T5" fmla="*/ 42 h 484"/>
              <a:gd name="T6" fmla="*/ 315 w 332"/>
              <a:gd name="T7" fmla="*/ 10 h 484"/>
              <a:gd name="T8" fmla="*/ 280 w 332"/>
              <a:gd name="T9" fmla="*/ 5 h 484"/>
              <a:gd name="T10" fmla="*/ 0 w 332"/>
              <a:gd name="T11" fmla="*/ 107 h 484"/>
              <a:gd name="T12" fmla="*/ 0 w 332"/>
              <a:gd name="T13" fmla="*/ 484 h 484"/>
              <a:gd name="T14" fmla="*/ 305 w 332"/>
              <a:gd name="T15" fmla="*/ 375 h 4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32" h="484">
                <a:moveTo>
                  <a:pt x="305" y="375"/>
                </a:moveTo>
                <a:cubicBezTo>
                  <a:pt x="321" y="369"/>
                  <a:pt x="332" y="355"/>
                  <a:pt x="332" y="338"/>
                </a:cubicBezTo>
                <a:cubicBezTo>
                  <a:pt x="332" y="42"/>
                  <a:pt x="332" y="42"/>
                  <a:pt x="332" y="42"/>
                </a:cubicBezTo>
                <a:cubicBezTo>
                  <a:pt x="332" y="29"/>
                  <a:pt x="325" y="17"/>
                  <a:pt x="315" y="10"/>
                </a:cubicBezTo>
                <a:cubicBezTo>
                  <a:pt x="305" y="2"/>
                  <a:pt x="292" y="0"/>
                  <a:pt x="280" y="5"/>
                </a:cubicBezTo>
                <a:cubicBezTo>
                  <a:pt x="0" y="107"/>
                  <a:pt x="0" y="107"/>
                  <a:pt x="0" y="107"/>
                </a:cubicBezTo>
                <a:cubicBezTo>
                  <a:pt x="0" y="484"/>
                  <a:pt x="0" y="484"/>
                  <a:pt x="0" y="484"/>
                </a:cubicBezTo>
                <a:lnTo>
                  <a:pt x="305" y="375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Freeform 17">
            <a:extLst>
              <a:ext uri="{FF2B5EF4-FFF2-40B4-BE49-F238E27FC236}">
                <a16:creationId xmlns:a16="http://schemas.microsoft.com/office/drawing/2014/main" id="{BDBCE8A0-B6F5-9DF1-9798-8A65BD80F909}"/>
              </a:ext>
            </a:extLst>
          </xdr:cNvPr>
          <xdr:cNvSpPr>
            <a:spLocks/>
          </xdr:cNvSpPr>
        </xdr:nvSpPr>
        <xdr:spPr bwMode="auto">
          <a:xfrm>
            <a:off x="0" y="57150"/>
            <a:ext cx="424180" cy="458470"/>
          </a:xfrm>
          <a:custGeom>
            <a:avLst/>
            <a:gdLst>
              <a:gd name="T0" fmla="*/ 0 w 1339"/>
              <a:gd name="T1" fmla="*/ 842 h 1442"/>
              <a:gd name="T2" fmla="*/ 103 w 1339"/>
              <a:gd name="T3" fmla="*/ 989 h 1442"/>
              <a:gd name="T4" fmla="*/ 1339 w 1339"/>
              <a:gd name="T5" fmla="*/ 1442 h 1442"/>
              <a:gd name="T6" fmla="*/ 1339 w 1339"/>
              <a:gd name="T7" fmla="*/ 1066 h 1442"/>
              <a:gd name="T8" fmla="*/ 371 w 1339"/>
              <a:gd name="T9" fmla="*/ 721 h 1442"/>
              <a:gd name="T10" fmla="*/ 1339 w 1339"/>
              <a:gd name="T11" fmla="*/ 375 h 1442"/>
              <a:gd name="T12" fmla="*/ 1339 w 1339"/>
              <a:gd name="T13" fmla="*/ 0 h 1442"/>
              <a:gd name="T14" fmla="*/ 103 w 1339"/>
              <a:gd name="T15" fmla="*/ 452 h 1442"/>
              <a:gd name="T16" fmla="*/ 0 w 1339"/>
              <a:gd name="T17" fmla="*/ 600 h 1442"/>
              <a:gd name="T18" fmla="*/ 0 w 1339"/>
              <a:gd name="T19" fmla="*/ 842 h 14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339" h="1442">
                <a:moveTo>
                  <a:pt x="0" y="842"/>
                </a:moveTo>
                <a:cubicBezTo>
                  <a:pt x="0" y="903"/>
                  <a:pt x="46" y="969"/>
                  <a:pt x="103" y="989"/>
                </a:cubicBezTo>
                <a:cubicBezTo>
                  <a:pt x="1339" y="1442"/>
                  <a:pt x="1339" y="1442"/>
                  <a:pt x="1339" y="1442"/>
                </a:cubicBezTo>
                <a:cubicBezTo>
                  <a:pt x="1339" y="1066"/>
                  <a:pt x="1339" y="1066"/>
                  <a:pt x="1339" y="1066"/>
                </a:cubicBezTo>
                <a:cubicBezTo>
                  <a:pt x="371" y="721"/>
                  <a:pt x="371" y="721"/>
                  <a:pt x="371" y="721"/>
                </a:cubicBezTo>
                <a:cubicBezTo>
                  <a:pt x="1339" y="375"/>
                  <a:pt x="1339" y="375"/>
                  <a:pt x="1339" y="375"/>
                </a:cubicBezTo>
                <a:cubicBezTo>
                  <a:pt x="1339" y="0"/>
                  <a:pt x="1339" y="0"/>
                  <a:pt x="1339" y="0"/>
                </a:cubicBezTo>
                <a:cubicBezTo>
                  <a:pt x="103" y="452"/>
                  <a:pt x="103" y="452"/>
                  <a:pt x="103" y="452"/>
                </a:cubicBezTo>
                <a:cubicBezTo>
                  <a:pt x="46" y="473"/>
                  <a:pt x="0" y="539"/>
                  <a:pt x="0" y="600"/>
                </a:cubicBezTo>
                <a:lnTo>
                  <a:pt x="0" y="842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5" name="Freeform 18">
            <a:extLst>
              <a:ext uri="{FF2B5EF4-FFF2-40B4-BE49-F238E27FC236}">
                <a16:creationId xmlns:a16="http://schemas.microsoft.com/office/drawing/2014/main" id="{017A8A65-AA5C-D38C-06A1-6E75493487AE}"/>
              </a:ext>
            </a:extLst>
          </xdr:cNvPr>
          <xdr:cNvSpPr>
            <a:spLocks/>
          </xdr:cNvSpPr>
        </xdr:nvSpPr>
        <xdr:spPr bwMode="auto">
          <a:xfrm>
            <a:off x="495300" y="419100"/>
            <a:ext cx="105410" cy="153670"/>
          </a:xfrm>
          <a:custGeom>
            <a:avLst/>
            <a:gdLst>
              <a:gd name="T0" fmla="*/ 305 w 332"/>
              <a:gd name="T1" fmla="*/ 110 h 484"/>
              <a:gd name="T2" fmla="*/ 332 w 332"/>
              <a:gd name="T3" fmla="*/ 147 h 484"/>
              <a:gd name="T4" fmla="*/ 332 w 332"/>
              <a:gd name="T5" fmla="*/ 443 h 484"/>
              <a:gd name="T6" fmla="*/ 315 w 332"/>
              <a:gd name="T7" fmla="*/ 475 h 484"/>
              <a:gd name="T8" fmla="*/ 280 w 332"/>
              <a:gd name="T9" fmla="*/ 480 h 484"/>
              <a:gd name="T10" fmla="*/ 0 w 332"/>
              <a:gd name="T11" fmla="*/ 377 h 484"/>
              <a:gd name="T12" fmla="*/ 0 w 332"/>
              <a:gd name="T13" fmla="*/ 0 h 484"/>
              <a:gd name="T14" fmla="*/ 305 w 332"/>
              <a:gd name="T15" fmla="*/ 110 h 4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32" h="484">
                <a:moveTo>
                  <a:pt x="305" y="110"/>
                </a:moveTo>
                <a:cubicBezTo>
                  <a:pt x="321" y="115"/>
                  <a:pt x="332" y="130"/>
                  <a:pt x="332" y="147"/>
                </a:cubicBezTo>
                <a:cubicBezTo>
                  <a:pt x="332" y="443"/>
                  <a:pt x="332" y="443"/>
                  <a:pt x="332" y="443"/>
                </a:cubicBezTo>
                <a:cubicBezTo>
                  <a:pt x="332" y="456"/>
                  <a:pt x="325" y="468"/>
                  <a:pt x="315" y="475"/>
                </a:cubicBezTo>
                <a:cubicBezTo>
                  <a:pt x="305" y="482"/>
                  <a:pt x="292" y="484"/>
                  <a:pt x="280" y="480"/>
                </a:cubicBezTo>
                <a:cubicBezTo>
                  <a:pt x="0" y="377"/>
                  <a:pt x="0" y="377"/>
                  <a:pt x="0" y="377"/>
                </a:cubicBezTo>
                <a:cubicBezTo>
                  <a:pt x="0" y="0"/>
                  <a:pt x="0" y="0"/>
                  <a:pt x="0" y="0"/>
                </a:cubicBezTo>
                <a:lnTo>
                  <a:pt x="305" y="110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865D-7820-4889-9FDD-65DC87B194E2}">
  <dimension ref="A1:J17"/>
  <sheetViews>
    <sheetView tabSelected="1" workbookViewId="0">
      <selection activeCell="F14" sqref="F14"/>
    </sheetView>
  </sheetViews>
  <sheetFormatPr defaultRowHeight="14.5" x14ac:dyDescent="0.35"/>
  <cols>
    <col min="3" max="3" width="34" bestFit="1" customWidth="1"/>
    <col min="10" max="10" width="52.453125" customWidth="1"/>
  </cols>
  <sheetData>
    <row r="1" spans="1:10" ht="15.5" x14ac:dyDescent="0.35">
      <c r="A1" s="49" t="s">
        <v>2893</v>
      </c>
      <c r="B1" s="49"/>
      <c r="C1" s="49"/>
      <c r="D1" s="49"/>
    </row>
    <row r="2" spans="1:10" x14ac:dyDescent="0.35">
      <c r="A2" s="47" t="s">
        <v>0</v>
      </c>
      <c r="B2" s="47"/>
      <c r="C2" s="47"/>
      <c r="D2" s="47"/>
      <c r="E2" s="48"/>
      <c r="F2" s="48"/>
      <c r="G2" s="48"/>
      <c r="H2" s="48"/>
      <c r="I2" s="48"/>
      <c r="J2" s="48"/>
    </row>
    <row r="4" spans="1:10" x14ac:dyDescent="0.35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35">
      <c r="A5" t="s">
        <v>2</v>
      </c>
    </row>
    <row r="7" spans="1:10" x14ac:dyDescent="0.35">
      <c r="B7" s="42" t="s">
        <v>3</v>
      </c>
      <c r="C7" s="42" t="s">
        <v>4</v>
      </c>
    </row>
    <row r="8" spans="1:10" x14ac:dyDescent="0.35">
      <c r="B8" s="42" t="s">
        <v>5</v>
      </c>
      <c r="C8" s="42" t="s">
        <v>6</v>
      </c>
    </row>
    <row r="9" spans="1:10" x14ac:dyDescent="0.35">
      <c r="B9" s="42" t="s">
        <v>7</v>
      </c>
      <c r="C9" s="42" t="s">
        <v>8</v>
      </c>
    </row>
    <row r="10" spans="1:10" x14ac:dyDescent="0.35">
      <c r="B10" s="42" t="s">
        <v>9</v>
      </c>
      <c r="C10" s="42" t="s">
        <v>10</v>
      </c>
    </row>
    <row r="11" spans="1:10" x14ac:dyDescent="0.35">
      <c r="B11" s="42" t="s">
        <v>11</v>
      </c>
      <c r="C11" s="42" t="s">
        <v>12</v>
      </c>
    </row>
    <row r="12" spans="1:10" x14ac:dyDescent="0.35">
      <c r="B12" s="42" t="s">
        <v>13</v>
      </c>
      <c r="C12" s="42" t="s">
        <v>14</v>
      </c>
    </row>
    <row r="13" spans="1:10" x14ac:dyDescent="0.35">
      <c r="B13" s="42" t="s">
        <v>15</v>
      </c>
      <c r="C13" s="42" t="s">
        <v>16</v>
      </c>
    </row>
    <row r="14" spans="1:10" x14ac:dyDescent="0.35">
      <c r="B14" s="42" t="s">
        <v>17</v>
      </c>
      <c r="C14" s="42" t="s">
        <v>18</v>
      </c>
    </row>
    <row r="15" spans="1:10" x14ac:dyDescent="0.35">
      <c r="B15" s="42" t="s">
        <v>19</v>
      </c>
      <c r="C15" s="42" t="s">
        <v>20</v>
      </c>
    </row>
    <row r="16" spans="1:10" x14ac:dyDescent="0.35">
      <c r="B16" s="42" t="s">
        <v>21</v>
      </c>
      <c r="C16" s="42" t="s">
        <v>22</v>
      </c>
    </row>
    <row r="17" spans="2:3" x14ac:dyDescent="0.35">
      <c r="B17" s="42" t="s">
        <v>23</v>
      </c>
      <c r="C17" s="42" t="s">
        <v>24</v>
      </c>
    </row>
  </sheetData>
  <sheetProtection algorithmName="SHA-512" hashValue="QeFWmVO6GXoajfGiIwiucrGG01Nei1oJb2jepNtD7msvS/Se7rmvmDutgla557zS/6HADQdBjE59Dna7/iCyYg==" saltValue="WLlK74jgW+g81iyJE7IQgA==" spinCount="100000" sheet="1" objects="1" scenarios="1"/>
  <mergeCells count="3">
    <mergeCell ref="A2:J2"/>
    <mergeCell ref="A1:D1"/>
    <mergeCell ref="A4:J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451F-6494-47EC-8FB5-02F83FE76671}">
  <dimension ref="A1:T195"/>
  <sheetViews>
    <sheetView workbookViewId="0">
      <pane ySplit="1" topLeftCell="A2" activePane="bottomLeft" state="frozen"/>
      <selection pane="bottomLeft" activeCell="F7" sqref="F7"/>
    </sheetView>
  </sheetViews>
  <sheetFormatPr defaultRowHeight="15" customHeight="1" x14ac:dyDescent="0.35"/>
  <cols>
    <col min="1" max="1" width="25.1796875" customWidth="1"/>
    <col min="2" max="2" width="15.54296875" customWidth="1"/>
    <col min="3" max="3" width="15.81640625" customWidth="1"/>
    <col min="4" max="4" width="19.26953125" customWidth="1"/>
    <col min="5" max="5" width="16" customWidth="1"/>
    <col min="7" max="20" width="4" customWidth="1"/>
  </cols>
  <sheetData>
    <row r="1" spans="1:20" ht="237.65" customHeight="1" x14ac:dyDescent="0.35">
      <c r="A1" s="29" t="s">
        <v>25</v>
      </c>
      <c r="B1" s="29" t="s">
        <v>26</v>
      </c>
      <c r="C1" s="29" t="s">
        <v>27</v>
      </c>
      <c r="D1" s="29" t="s">
        <v>28</v>
      </c>
      <c r="E1" s="29" t="s">
        <v>29</v>
      </c>
      <c r="F1" s="29" t="s">
        <v>30</v>
      </c>
      <c r="G1" s="32" t="s">
        <v>31</v>
      </c>
      <c r="H1" s="32" t="s">
        <v>32</v>
      </c>
      <c r="I1" s="32" t="s">
        <v>33</v>
      </c>
      <c r="J1" s="32" t="s">
        <v>34</v>
      </c>
      <c r="K1" s="32" t="s">
        <v>35</v>
      </c>
      <c r="L1" s="32" t="s">
        <v>36</v>
      </c>
      <c r="M1" s="32" t="s">
        <v>37</v>
      </c>
      <c r="N1" s="32" t="s">
        <v>38</v>
      </c>
      <c r="O1" s="32" t="s">
        <v>39</v>
      </c>
      <c r="P1" s="32" t="s">
        <v>40</v>
      </c>
      <c r="Q1" s="32" t="s">
        <v>41</v>
      </c>
      <c r="R1" s="32" t="s">
        <v>42</v>
      </c>
      <c r="S1" s="32" t="s">
        <v>43</v>
      </c>
      <c r="T1" s="32"/>
    </row>
    <row r="2" spans="1:20" ht="14.5" x14ac:dyDescent="0.35">
      <c r="A2" t="s">
        <v>2704</v>
      </c>
      <c r="B2" t="s">
        <v>1618</v>
      </c>
      <c r="C2" s="5"/>
      <c r="D2" t="s">
        <v>2705</v>
      </c>
      <c r="E2" t="s">
        <v>1641</v>
      </c>
      <c r="F2" s="1">
        <v>25</v>
      </c>
      <c r="G2">
        <v>206</v>
      </c>
    </row>
    <row r="3" spans="1:20" ht="14.5" x14ac:dyDescent="0.35">
      <c r="A3" t="s">
        <v>2704</v>
      </c>
      <c r="B3" t="s">
        <v>1618</v>
      </c>
      <c r="C3" s="5" t="s">
        <v>2706</v>
      </c>
      <c r="D3" s="5" t="s">
        <v>101</v>
      </c>
      <c r="E3" s="5" t="s">
        <v>80</v>
      </c>
      <c r="F3" s="1">
        <v>29</v>
      </c>
      <c r="J3">
        <v>42</v>
      </c>
      <c r="R3">
        <v>42</v>
      </c>
    </row>
    <row r="4" spans="1:20" ht="14.5" x14ac:dyDescent="0.35">
      <c r="A4" t="s">
        <v>2704</v>
      </c>
      <c r="B4" t="s">
        <v>1618</v>
      </c>
      <c r="C4" s="5" t="s">
        <v>2707</v>
      </c>
      <c r="D4" s="5" t="s">
        <v>527</v>
      </c>
      <c r="E4" s="5" t="s">
        <v>449</v>
      </c>
      <c r="F4" s="1">
        <v>29</v>
      </c>
      <c r="K4">
        <v>84</v>
      </c>
      <c r="Q4">
        <v>84</v>
      </c>
      <c r="R4">
        <v>42</v>
      </c>
    </row>
    <row r="5" spans="1:20" ht="14.5" x14ac:dyDescent="0.35">
      <c r="A5" t="s">
        <v>2704</v>
      </c>
      <c r="B5" t="s">
        <v>1618</v>
      </c>
      <c r="C5" s="5" t="s">
        <v>2708</v>
      </c>
      <c r="D5" s="5" t="s">
        <v>117</v>
      </c>
      <c r="E5" s="5" t="s">
        <v>449</v>
      </c>
      <c r="F5" s="1">
        <v>63</v>
      </c>
      <c r="K5">
        <v>83</v>
      </c>
      <c r="N5">
        <v>1</v>
      </c>
      <c r="R5">
        <v>42</v>
      </c>
    </row>
    <row r="6" spans="1:20" ht="14.5" x14ac:dyDescent="0.35">
      <c r="A6" t="s">
        <v>2704</v>
      </c>
      <c r="B6" t="s">
        <v>1618</v>
      </c>
      <c r="C6" s="5" t="s">
        <v>2709</v>
      </c>
      <c r="D6" s="5" t="s">
        <v>117</v>
      </c>
      <c r="E6" s="5" t="s">
        <v>449</v>
      </c>
      <c r="F6" s="1">
        <v>60</v>
      </c>
      <c r="K6">
        <v>83</v>
      </c>
      <c r="N6">
        <v>1</v>
      </c>
      <c r="R6">
        <v>42</v>
      </c>
    </row>
    <row r="7" spans="1:20" ht="14.5" x14ac:dyDescent="0.35">
      <c r="A7" t="s">
        <v>2704</v>
      </c>
      <c r="B7" t="s">
        <v>1618</v>
      </c>
      <c r="C7" s="5" t="s">
        <v>2710</v>
      </c>
      <c r="D7" s="5" t="s">
        <v>477</v>
      </c>
      <c r="E7" s="5" t="s">
        <v>449</v>
      </c>
      <c r="F7" s="1">
        <v>60</v>
      </c>
      <c r="K7">
        <v>83</v>
      </c>
      <c r="N7">
        <v>1</v>
      </c>
      <c r="R7">
        <v>42</v>
      </c>
    </row>
    <row r="8" spans="1:20" ht="14.5" x14ac:dyDescent="0.35">
      <c r="A8" t="s">
        <v>2704</v>
      </c>
      <c r="B8" t="s">
        <v>1618</v>
      </c>
      <c r="C8" s="5" t="s">
        <v>2711</v>
      </c>
      <c r="D8" s="5" t="s">
        <v>101</v>
      </c>
      <c r="E8" s="5" t="s">
        <v>449</v>
      </c>
      <c r="F8" s="1">
        <v>40</v>
      </c>
      <c r="K8">
        <v>42</v>
      </c>
      <c r="R8">
        <v>42</v>
      </c>
    </row>
    <row r="9" spans="1:20" ht="14.5" x14ac:dyDescent="0.35">
      <c r="A9" t="s">
        <v>2704</v>
      </c>
      <c r="B9" t="s">
        <v>1618</v>
      </c>
      <c r="C9" s="5" t="s">
        <v>2712</v>
      </c>
      <c r="D9" s="5" t="s">
        <v>468</v>
      </c>
      <c r="E9" s="5" t="s">
        <v>83</v>
      </c>
      <c r="F9" s="1">
        <v>23</v>
      </c>
      <c r="H9">
        <v>164</v>
      </c>
      <c r="K9">
        <v>41</v>
      </c>
      <c r="L9">
        <v>1</v>
      </c>
      <c r="R9">
        <v>42</v>
      </c>
    </row>
    <row r="10" spans="1:20" ht="14.5" x14ac:dyDescent="0.35">
      <c r="A10" t="s">
        <v>2704</v>
      </c>
      <c r="B10" t="s">
        <v>1618</v>
      </c>
      <c r="C10" s="5" t="s">
        <v>2713</v>
      </c>
      <c r="D10" s="5" t="s">
        <v>75</v>
      </c>
      <c r="E10" s="5" t="s">
        <v>83</v>
      </c>
      <c r="F10" s="1">
        <v>115</v>
      </c>
      <c r="H10">
        <v>164</v>
      </c>
      <c r="K10">
        <v>41</v>
      </c>
      <c r="L10">
        <v>1</v>
      </c>
      <c r="R10">
        <v>42</v>
      </c>
    </row>
    <row r="11" spans="1:20" ht="14.5" x14ac:dyDescent="0.35">
      <c r="A11" t="s">
        <v>2704</v>
      </c>
      <c r="B11" t="s">
        <v>1618</v>
      </c>
      <c r="C11" s="5" t="s">
        <v>2714</v>
      </c>
      <c r="D11" s="5" t="s">
        <v>101</v>
      </c>
      <c r="E11" s="5" t="s">
        <v>449</v>
      </c>
      <c r="F11" s="1">
        <v>13</v>
      </c>
      <c r="K11">
        <v>42</v>
      </c>
      <c r="R11">
        <v>42</v>
      </c>
    </row>
    <row r="12" spans="1:20" ht="14.5" x14ac:dyDescent="0.35">
      <c r="A12" t="s">
        <v>2704</v>
      </c>
      <c r="B12" t="s">
        <v>1618</v>
      </c>
      <c r="C12" s="5" t="s">
        <v>2715</v>
      </c>
      <c r="D12" s="5" t="s">
        <v>893</v>
      </c>
      <c r="E12" s="5" t="s">
        <v>83</v>
      </c>
      <c r="F12" s="1">
        <v>97</v>
      </c>
      <c r="H12">
        <v>164</v>
      </c>
      <c r="K12">
        <v>41</v>
      </c>
      <c r="L12">
        <v>1</v>
      </c>
      <c r="R12">
        <v>42</v>
      </c>
    </row>
    <row r="13" spans="1:20" ht="14.5" x14ac:dyDescent="0.35">
      <c r="A13" t="s">
        <v>2704</v>
      </c>
      <c r="B13" t="s">
        <v>1618</v>
      </c>
      <c r="C13" s="5" t="s">
        <v>2716</v>
      </c>
      <c r="D13" s="5" t="s">
        <v>87</v>
      </c>
      <c r="E13" s="5" t="s">
        <v>83</v>
      </c>
      <c r="F13" s="1">
        <v>24</v>
      </c>
      <c r="K13">
        <v>400</v>
      </c>
      <c r="L13">
        <v>12</v>
      </c>
      <c r="S13">
        <v>412</v>
      </c>
    </row>
    <row r="14" spans="1:20" ht="14.5" x14ac:dyDescent="0.35">
      <c r="A14" t="s">
        <v>2704</v>
      </c>
      <c r="B14" t="s">
        <v>1618</v>
      </c>
      <c r="C14" s="5" t="s">
        <v>2717</v>
      </c>
      <c r="D14" s="5" t="s">
        <v>2718</v>
      </c>
      <c r="E14" s="5" t="s">
        <v>2719</v>
      </c>
      <c r="F14" s="1">
        <v>116</v>
      </c>
      <c r="K14">
        <v>132</v>
      </c>
      <c r="R14">
        <v>42</v>
      </c>
    </row>
    <row r="15" spans="1:20" ht="14.5" x14ac:dyDescent="0.35">
      <c r="A15" t="s">
        <v>2704</v>
      </c>
      <c r="B15" t="s">
        <v>1618</v>
      </c>
      <c r="C15" s="5" t="s">
        <v>2720</v>
      </c>
      <c r="D15" s="5" t="s">
        <v>2718</v>
      </c>
      <c r="E15" s="5" t="s">
        <v>2719</v>
      </c>
      <c r="F15" s="1">
        <v>22</v>
      </c>
      <c r="K15">
        <v>132</v>
      </c>
      <c r="R15">
        <v>42</v>
      </c>
    </row>
    <row r="16" spans="1:20" ht="14.5" x14ac:dyDescent="0.35">
      <c r="A16" t="s">
        <v>2704</v>
      </c>
      <c r="B16" t="s">
        <v>1618</v>
      </c>
      <c r="C16" s="5" t="s">
        <v>2721</v>
      </c>
      <c r="D16" s="5" t="s">
        <v>2722</v>
      </c>
      <c r="E16" s="5" t="s">
        <v>449</v>
      </c>
      <c r="F16" s="1">
        <v>406</v>
      </c>
      <c r="H16">
        <v>164</v>
      </c>
      <c r="K16">
        <v>41</v>
      </c>
      <c r="N16">
        <v>1</v>
      </c>
      <c r="O16">
        <v>206</v>
      </c>
      <c r="P16">
        <v>206</v>
      </c>
      <c r="R16">
        <v>42</v>
      </c>
    </row>
    <row r="17" spans="1:19" ht="14.5" x14ac:dyDescent="0.35">
      <c r="A17" t="s">
        <v>2704</v>
      </c>
      <c r="B17" t="s">
        <v>1618</v>
      </c>
      <c r="C17" s="5" t="s">
        <v>2723</v>
      </c>
      <c r="D17" s="5" t="s">
        <v>477</v>
      </c>
      <c r="E17" s="5" t="s">
        <v>2455</v>
      </c>
      <c r="F17" s="1">
        <v>57</v>
      </c>
      <c r="K17">
        <v>83</v>
      </c>
      <c r="L17">
        <v>1</v>
      </c>
      <c r="R17">
        <v>42</v>
      </c>
    </row>
    <row r="18" spans="1:19" ht="14.5" x14ac:dyDescent="0.35">
      <c r="A18" t="s">
        <v>2704</v>
      </c>
      <c r="B18" t="s">
        <v>1618</v>
      </c>
      <c r="C18" s="5" t="s">
        <v>2724</v>
      </c>
      <c r="D18" s="5" t="s">
        <v>468</v>
      </c>
      <c r="E18" s="5" t="s">
        <v>83</v>
      </c>
      <c r="F18" s="1">
        <v>22</v>
      </c>
      <c r="H18">
        <v>164</v>
      </c>
      <c r="K18">
        <v>41</v>
      </c>
      <c r="L18">
        <v>1</v>
      </c>
      <c r="P18">
        <v>206</v>
      </c>
      <c r="R18">
        <v>42</v>
      </c>
    </row>
    <row r="19" spans="1:19" ht="14.5" x14ac:dyDescent="0.35">
      <c r="A19" t="s">
        <v>2704</v>
      </c>
      <c r="B19" t="s">
        <v>1618</v>
      </c>
      <c r="C19" s="5" t="s">
        <v>2725</v>
      </c>
      <c r="D19" s="5" t="s">
        <v>75</v>
      </c>
      <c r="E19" s="5" t="s">
        <v>449</v>
      </c>
      <c r="F19" s="1">
        <v>24</v>
      </c>
      <c r="H19">
        <v>164</v>
      </c>
      <c r="K19">
        <v>41</v>
      </c>
      <c r="N19">
        <v>1</v>
      </c>
      <c r="R19">
        <v>42</v>
      </c>
    </row>
    <row r="20" spans="1:19" ht="14.5" x14ac:dyDescent="0.35">
      <c r="A20" t="s">
        <v>2704</v>
      </c>
      <c r="B20" t="s">
        <v>1618</v>
      </c>
      <c r="C20" s="5" t="s">
        <v>2726</v>
      </c>
      <c r="D20" t="s">
        <v>75</v>
      </c>
      <c r="E20" t="s">
        <v>83</v>
      </c>
      <c r="F20" s="1">
        <v>15</v>
      </c>
      <c r="H20">
        <v>164</v>
      </c>
      <c r="K20">
        <v>41</v>
      </c>
      <c r="L20">
        <v>1</v>
      </c>
      <c r="R20">
        <v>42</v>
      </c>
    </row>
    <row r="21" spans="1:19" ht="14.5" x14ac:dyDescent="0.35">
      <c r="A21" t="s">
        <v>2704</v>
      </c>
      <c r="B21" t="s">
        <v>1618</v>
      </c>
      <c r="C21" s="5" t="s">
        <v>2727</v>
      </c>
      <c r="D21" t="s">
        <v>132</v>
      </c>
      <c r="E21" t="s">
        <v>83</v>
      </c>
      <c r="F21" s="1">
        <v>5</v>
      </c>
      <c r="K21">
        <v>400</v>
      </c>
      <c r="L21">
        <v>12</v>
      </c>
      <c r="S21">
        <v>412</v>
      </c>
    </row>
    <row r="22" spans="1:19" ht="14.5" x14ac:dyDescent="0.35">
      <c r="A22" t="s">
        <v>2704</v>
      </c>
      <c r="B22" t="s">
        <v>1618</v>
      </c>
      <c r="C22" s="5" t="s">
        <v>2728</v>
      </c>
      <c r="D22" t="s">
        <v>488</v>
      </c>
      <c r="E22" t="s">
        <v>449</v>
      </c>
      <c r="F22" s="1">
        <v>12</v>
      </c>
      <c r="H22">
        <v>164</v>
      </c>
      <c r="K22">
        <v>41</v>
      </c>
      <c r="N22">
        <v>1</v>
      </c>
      <c r="R22">
        <v>42</v>
      </c>
    </row>
    <row r="23" spans="1:19" ht="14.5" x14ac:dyDescent="0.35">
      <c r="A23" t="s">
        <v>2704</v>
      </c>
      <c r="B23" t="s">
        <v>1618</v>
      </c>
      <c r="C23" s="5" t="s">
        <v>2729</v>
      </c>
      <c r="D23" t="s">
        <v>75</v>
      </c>
      <c r="E23" t="s">
        <v>83</v>
      </c>
      <c r="F23" s="1">
        <v>142</v>
      </c>
      <c r="H23">
        <v>164</v>
      </c>
      <c r="K23">
        <v>41</v>
      </c>
      <c r="L23">
        <v>1</v>
      </c>
      <c r="R23">
        <v>42</v>
      </c>
    </row>
    <row r="24" spans="1:19" ht="14.5" x14ac:dyDescent="0.35">
      <c r="A24" t="s">
        <v>2704</v>
      </c>
      <c r="B24" t="s">
        <v>1618</v>
      </c>
      <c r="C24" s="5" t="s">
        <v>2730</v>
      </c>
      <c r="D24" t="s">
        <v>477</v>
      </c>
      <c r="E24" t="s">
        <v>449</v>
      </c>
      <c r="F24" s="1">
        <v>45</v>
      </c>
      <c r="K24">
        <v>83</v>
      </c>
      <c r="N24">
        <v>1</v>
      </c>
      <c r="R24">
        <v>42</v>
      </c>
    </row>
    <row r="25" spans="1:19" ht="14.5" x14ac:dyDescent="0.35">
      <c r="A25" t="s">
        <v>2704</v>
      </c>
      <c r="B25" t="s">
        <v>1618</v>
      </c>
      <c r="C25" s="5" t="s">
        <v>2731</v>
      </c>
      <c r="D25" t="s">
        <v>87</v>
      </c>
      <c r="E25" t="s">
        <v>83</v>
      </c>
      <c r="F25" s="1">
        <v>17</v>
      </c>
      <c r="K25">
        <v>400</v>
      </c>
      <c r="L25">
        <v>12</v>
      </c>
      <c r="S25">
        <v>412</v>
      </c>
    </row>
    <row r="26" spans="1:19" ht="14.5" x14ac:dyDescent="0.35">
      <c r="A26" t="s">
        <v>2704</v>
      </c>
      <c r="B26" t="s">
        <v>1618</v>
      </c>
      <c r="C26" s="5" t="s">
        <v>2732</v>
      </c>
      <c r="D26" t="s">
        <v>468</v>
      </c>
      <c r="E26" t="s">
        <v>83</v>
      </c>
      <c r="F26" s="1">
        <v>24</v>
      </c>
      <c r="H26">
        <v>164</v>
      </c>
      <c r="K26">
        <v>41</v>
      </c>
      <c r="L26">
        <v>1</v>
      </c>
      <c r="P26">
        <v>206</v>
      </c>
      <c r="R26">
        <v>42</v>
      </c>
    </row>
    <row r="27" spans="1:19" ht="14.5" x14ac:dyDescent="0.35">
      <c r="A27" t="s">
        <v>2704</v>
      </c>
      <c r="B27" t="s">
        <v>1618</v>
      </c>
      <c r="C27" s="5" t="s">
        <v>2733</v>
      </c>
      <c r="D27" t="s">
        <v>101</v>
      </c>
      <c r="E27" t="s">
        <v>449</v>
      </c>
      <c r="F27" s="1">
        <v>14</v>
      </c>
      <c r="K27">
        <v>42</v>
      </c>
      <c r="R27">
        <v>42</v>
      </c>
    </row>
    <row r="28" spans="1:19" ht="14.5" x14ac:dyDescent="0.35">
      <c r="A28" t="s">
        <v>2704</v>
      </c>
      <c r="B28" t="s">
        <v>1618</v>
      </c>
      <c r="C28" s="5" t="s">
        <v>2734</v>
      </c>
      <c r="D28" t="s">
        <v>468</v>
      </c>
      <c r="E28" t="s">
        <v>83</v>
      </c>
      <c r="F28" s="1">
        <v>14</v>
      </c>
      <c r="H28">
        <v>164</v>
      </c>
      <c r="K28">
        <v>41</v>
      </c>
      <c r="L28">
        <v>1</v>
      </c>
      <c r="P28">
        <v>206</v>
      </c>
      <c r="R28">
        <v>42</v>
      </c>
    </row>
    <row r="29" spans="1:19" ht="14.5" x14ac:dyDescent="0.35">
      <c r="A29" t="s">
        <v>2704</v>
      </c>
      <c r="B29" t="s">
        <v>1618</v>
      </c>
      <c r="C29" s="5" t="s">
        <v>2735</v>
      </c>
      <c r="D29" t="s">
        <v>893</v>
      </c>
      <c r="E29" t="s">
        <v>83</v>
      </c>
      <c r="F29" s="1">
        <v>97</v>
      </c>
      <c r="H29">
        <v>164</v>
      </c>
      <c r="K29">
        <v>41</v>
      </c>
      <c r="L29">
        <v>1</v>
      </c>
      <c r="P29">
        <v>206</v>
      </c>
      <c r="R29">
        <v>42</v>
      </c>
    </row>
    <row r="30" spans="1:19" ht="14.5" x14ac:dyDescent="0.35">
      <c r="A30" t="s">
        <v>2704</v>
      </c>
      <c r="B30" t="s">
        <v>1618</v>
      </c>
      <c r="C30" s="5" t="s">
        <v>2736</v>
      </c>
      <c r="D30" t="s">
        <v>880</v>
      </c>
      <c r="E30" t="s">
        <v>83</v>
      </c>
      <c r="F30" s="1">
        <v>12</v>
      </c>
    </row>
    <row r="31" spans="1:19" ht="14.5" x14ac:dyDescent="0.35">
      <c r="A31" t="s">
        <v>2704</v>
      </c>
      <c r="B31" t="s">
        <v>1618</v>
      </c>
      <c r="C31" s="5" t="s">
        <v>2737</v>
      </c>
      <c r="D31" t="s">
        <v>468</v>
      </c>
      <c r="E31" t="s">
        <v>83</v>
      </c>
      <c r="F31" s="1">
        <v>17</v>
      </c>
      <c r="H31">
        <v>164</v>
      </c>
      <c r="K31">
        <v>41</v>
      </c>
      <c r="L31">
        <v>1</v>
      </c>
      <c r="P31">
        <v>206</v>
      </c>
      <c r="R31">
        <v>42</v>
      </c>
    </row>
    <row r="32" spans="1:19" ht="14.5" x14ac:dyDescent="0.35">
      <c r="A32" t="s">
        <v>2704</v>
      </c>
      <c r="B32" t="s">
        <v>1618</v>
      </c>
      <c r="C32" s="5" t="s">
        <v>2738</v>
      </c>
      <c r="D32" t="s">
        <v>477</v>
      </c>
      <c r="E32" t="s">
        <v>449</v>
      </c>
      <c r="F32" s="1">
        <v>196</v>
      </c>
      <c r="K32">
        <v>83</v>
      </c>
      <c r="N32">
        <v>1</v>
      </c>
      <c r="R32">
        <v>42</v>
      </c>
    </row>
    <row r="33" spans="1:19" ht="14.5" x14ac:dyDescent="0.35">
      <c r="A33" t="s">
        <v>2704</v>
      </c>
      <c r="B33" t="s">
        <v>1618</v>
      </c>
      <c r="C33" s="5" t="s">
        <v>2739</v>
      </c>
      <c r="D33" t="s">
        <v>893</v>
      </c>
      <c r="E33" t="s">
        <v>449</v>
      </c>
      <c r="F33" s="1">
        <v>60</v>
      </c>
      <c r="H33">
        <v>164</v>
      </c>
      <c r="K33">
        <v>41</v>
      </c>
      <c r="N33">
        <v>1</v>
      </c>
      <c r="R33">
        <v>42</v>
      </c>
    </row>
    <row r="34" spans="1:19" ht="14.5" x14ac:dyDescent="0.35">
      <c r="A34" t="s">
        <v>2704</v>
      </c>
      <c r="B34" t="s">
        <v>1618</v>
      </c>
      <c r="C34" s="5" t="s">
        <v>2740</v>
      </c>
      <c r="D34" t="s">
        <v>132</v>
      </c>
      <c r="E34" t="s">
        <v>83</v>
      </c>
      <c r="F34" s="1">
        <v>8</v>
      </c>
      <c r="K34">
        <v>400</v>
      </c>
      <c r="L34">
        <v>12</v>
      </c>
      <c r="S34">
        <v>412</v>
      </c>
    </row>
    <row r="35" spans="1:19" ht="14.5" x14ac:dyDescent="0.35">
      <c r="A35" t="s">
        <v>2704</v>
      </c>
      <c r="B35" t="s">
        <v>1618</v>
      </c>
      <c r="C35" s="5" t="s">
        <v>2741</v>
      </c>
      <c r="D35" t="s">
        <v>87</v>
      </c>
      <c r="E35" t="s">
        <v>83</v>
      </c>
      <c r="F35" s="1">
        <v>14</v>
      </c>
      <c r="K35">
        <v>400</v>
      </c>
      <c r="L35">
        <v>12</v>
      </c>
      <c r="S35">
        <v>412</v>
      </c>
    </row>
    <row r="36" spans="1:19" ht="14.5" x14ac:dyDescent="0.35">
      <c r="A36" t="s">
        <v>2704</v>
      </c>
      <c r="B36" t="s">
        <v>1618</v>
      </c>
      <c r="C36" s="5" t="s">
        <v>2742</v>
      </c>
      <c r="D36" t="s">
        <v>87</v>
      </c>
      <c r="E36" t="s">
        <v>83</v>
      </c>
      <c r="F36" s="1">
        <v>6</v>
      </c>
      <c r="K36">
        <v>400</v>
      </c>
      <c r="L36">
        <v>12</v>
      </c>
      <c r="S36">
        <v>412</v>
      </c>
    </row>
    <row r="37" spans="1:19" ht="14.5" x14ac:dyDescent="0.35">
      <c r="A37" t="s">
        <v>2704</v>
      </c>
      <c r="B37" t="s">
        <v>1618</v>
      </c>
      <c r="C37" s="5" t="s">
        <v>2743</v>
      </c>
      <c r="D37" s="5" t="s">
        <v>907</v>
      </c>
      <c r="E37" t="s">
        <v>83</v>
      </c>
      <c r="F37" s="1">
        <v>7</v>
      </c>
      <c r="K37">
        <v>194</v>
      </c>
      <c r="L37">
        <v>12</v>
      </c>
      <c r="S37">
        <v>206</v>
      </c>
    </row>
    <row r="38" spans="1:19" ht="14.5" x14ac:dyDescent="0.35">
      <c r="A38" t="s">
        <v>2704</v>
      </c>
      <c r="B38" t="s">
        <v>1618</v>
      </c>
      <c r="C38" s="5" t="s">
        <v>2744</v>
      </c>
      <c r="D38" t="s">
        <v>101</v>
      </c>
      <c r="E38" t="s">
        <v>80</v>
      </c>
      <c r="F38" s="1">
        <v>15</v>
      </c>
      <c r="J38">
        <v>42</v>
      </c>
      <c r="R38">
        <v>42</v>
      </c>
    </row>
    <row r="39" spans="1:19" ht="14.5" x14ac:dyDescent="0.35">
      <c r="A39" t="s">
        <v>2704</v>
      </c>
      <c r="B39" t="s">
        <v>1618</v>
      </c>
      <c r="C39" s="5" t="s">
        <v>2745</v>
      </c>
      <c r="D39" t="s">
        <v>488</v>
      </c>
      <c r="E39" t="s">
        <v>83</v>
      </c>
      <c r="F39" s="1">
        <v>30</v>
      </c>
      <c r="H39">
        <v>164</v>
      </c>
      <c r="K39">
        <v>41</v>
      </c>
      <c r="L39">
        <v>1</v>
      </c>
      <c r="R39">
        <v>42</v>
      </c>
    </row>
    <row r="40" spans="1:19" ht="14.5" x14ac:dyDescent="0.35">
      <c r="A40" t="s">
        <v>2704</v>
      </c>
      <c r="B40" t="s">
        <v>1618</v>
      </c>
      <c r="C40" s="5" t="s">
        <v>2746</v>
      </c>
      <c r="D40" t="s">
        <v>101</v>
      </c>
      <c r="E40" t="s">
        <v>80</v>
      </c>
      <c r="F40" s="1">
        <v>29</v>
      </c>
      <c r="J40">
        <v>42</v>
      </c>
      <c r="R40">
        <v>42</v>
      </c>
    </row>
    <row r="41" spans="1:19" ht="14.5" x14ac:dyDescent="0.35">
      <c r="A41" t="s">
        <v>2704</v>
      </c>
      <c r="B41" t="s">
        <v>1618</v>
      </c>
      <c r="C41" s="5" t="s">
        <v>2747</v>
      </c>
      <c r="D41" t="s">
        <v>75</v>
      </c>
      <c r="E41" t="s">
        <v>83</v>
      </c>
      <c r="F41" s="1">
        <v>99</v>
      </c>
      <c r="H41">
        <v>164</v>
      </c>
      <c r="K41">
        <v>41</v>
      </c>
      <c r="L41">
        <v>1</v>
      </c>
      <c r="R41">
        <v>42</v>
      </c>
    </row>
    <row r="42" spans="1:19" ht="14.5" x14ac:dyDescent="0.35">
      <c r="A42" t="s">
        <v>2704</v>
      </c>
      <c r="B42" t="s">
        <v>1618</v>
      </c>
      <c r="C42" s="5" t="s">
        <v>2748</v>
      </c>
      <c r="D42" t="s">
        <v>448</v>
      </c>
      <c r="E42" t="s">
        <v>449</v>
      </c>
      <c r="F42" s="1">
        <v>2</v>
      </c>
      <c r="K42">
        <v>205</v>
      </c>
      <c r="N42">
        <v>1</v>
      </c>
      <c r="O42">
        <v>206</v>
      </c>
      <c r="R42">
        <v>42</v>
      </c>
    </row>
    <row r="43" spans="1:19" ht="14.5" x14ac:dyDescent="0.35">
      <c r="A43" t="s">
        <v>2704</v>
      </c>
      <c r="B43" t="s">
        <v>1618</v>
      </c>
      <c r="C43" s="5" t="s">
        <v>2749</v>
      </c>
      <c r="D43" t="s">
        <v>477</v>
      </c>
      <c r="E43" t="s">
        <v>449</v>
      </c>
      <c r="F43" s="1">
        <v>146</v>
      </c>
      <c r="K43">
        <v>83</v>
      </c>
      <c r="N43">
        <v>1</v>
      </c>
      <c r="R43">
        <v>42</v>
      </c>
    </row>
    <row r="44" spans="1:19" ht="14.5" x14ac:dyDescent="0.35">
      <c r="A44" t="s">
        <v>2704</v>
      </c>
      <c r="B44" t="s">
        <v>1618</v>
      </c>
      <c r="C44" s="5" t="s">
        <v>2750</v>
      </c>
      <c r="D44" t="s">
        <v>477</v>
      </c>
      <c r="E44" t="s">
        <v>449</v>
      </c>
      <c r="F44" s="1">
        <v>24</v>
      </c>
      <c r="K44">
        <v>83</v>
      </c>
      <c r="N44">
        <v>1</v>
      </c>
      <c r="R44">
        <v>42</v>
      </c>
    </row>
    <row r="45" spans="1:19" ht="14.5" x14ac:dyDescent="0.35">
      <c r="A45" t="s">
        <v>2704</v>
      </c>
      <c r="B45" t="s">
        <v>1618</v>
      </c>
      <c r="C45" s="5" t="s">
        <v>2751</v>
      </c>
      <c r="D45" t="s">
        <v>477</v>
      </c>
      <c r="E45" t="s">
        <v>449</v>
      </c>
      <c r="F45" s="1">
        <v>23</v>
      </c>
      <c r="K45">
        <v>83</v>
      </c>
      <c r="N45">
        <v>1</v>
      </c>
      <c r="R45">
        <v>42</v>
      </c>
    </row>
    <row r="46" spans="1:19" ht="14.5" x14ac:dyDescent="0.35">
      <c r="A46" t="s">
        <v>2704</v>
      </c>
      <c r="B46" t="s">
        <v>1618</v>
      </c>
      <c r="C46" s="5" t="s">
        <v>2752</v>
      </c>
      <c r="D46" t="s">
        <v>477</v>
      </c>
      <c r="E46" t="s">
        <v>449</v>
      </c>
      <c r="F46" s="1">
        <v>26</v>
      </c>
      <c r="K46">
        <v>83</v>
      </c>
      <c r="N46">
        <v>1</v>
      </c>
      <c r="R46">
        <v>42</v>
      </c>
    </row>
    <row r="47" spans="1:19" ht="14.5" x14ac:dyDescent="0.35">
      <c r="A47" t="s">
        <v>2704</v>
      </c>
      <c r="B47" t="s">
        <v>1618</v>
      </c>
      <c r="C47" s="5" t="s">
        <v>2753</v>
      </c>
      <c r="D47" t="s">
        <v>477</v>
      </c>
      <c r="E47" t="s">
        <v>449</v>
      </c>
      <c r="F47" s="1">
        <v>80</v>
      </c>
      <c r="K47">
        <v>83</v>
      </c>
      <c r="N47">
        <v>1</v>
      </c>
      <c r="R47">
        <v>42</v>
      </c>
    </row>
    <row r="48" spans="1:19" ht="14.5" x14ac:dyDescent="0.35">
      <c r="A48" t="s">
        <v>2704</v>
      </c>
      <c r="B48" t="s">
        <v>1618</v>
      </c>
      <c r="C48" s="5" t="s">
        <v>2754</v>
      </c>
      <c r="D48" t="s">
        <v>477</v>
      </c>
      <c r="E48" t="s">
        <v>449</v>
      </c>
      <c r="F48" s="1">
        <v>111</v>
      </c>
      <c r="K48">
        <v>83</v>
      </c>
      <c r="N48">
        <v>1</v>
      </c>
      <c r="R48">
        <v>42</v>
      </c>
    </row>
    <row r="49" spans="1:19" ht="14.5" x14ac:dyDescent="0.35">
      <c r="A49" t="s">
        <v>2704</v>
      </c>
      <c r="B49" t="s">
        <v>1618</v>
      </c>
      <c r="C49" s="5" t="s">
        <v>2733</v>
      </c>
      <c r="D49" t="s">
        <v>477</v>
      </c>
      <c r="E49" t="s">
        <v>449</v>
      </c>
      <c r="F49" s="1">
        <v>14</v>
      </c>
      <c r="K49">
        <v>83</v>
      </c>
      <c r="N49">
        <v>1</v>
      </c>
      <c r="R49">
        <v>42</v>
      </c>
    </row>
    <row r="50" spans="1:19" ht="14.5" x14ac:dyDescent="0.35">
      <c r="A50" t="s">
        <v>2704</v>
      </c>
      <c r="B50" t="s">
        <v>1618</v>
      </c>
      <c r="C50" s="5" t="s">
        <v>2755</v>
      </c>
      <c r="D50" t="s">
        <v>101</v>
      </c>
      <c r="E50" t="s">
        <v>449</v>
      </c>
      <c r="F50" s="1">
        <v>15</v>
      </c>
      <c r="K50">
        <v>42</v>
      </c>
      <c r="R50">
        <v>42</v>
      </c>
    </row>
    <row r="51" spans="1:19" ht="14.5" x14ac:dyDescent="0.35">
      <c r="A51" t="s">
        <v>2704</v>
      </c>
      <c r="B51" t="s">
        <v>1618</v>
      </c>
      <c r="C51" s="5" t="s">
        <v>2756</v>
      </c>
      <c r="D51" t="s">
        <v>448</v>
      </c>
      <c r="E51" t="s">
        <v>449</v>
      </c>
      <c r="F51" s="1">
        <v>2</v>
      </c>
      <c r="K51">
        <v>205</v>
      </c>
      <c r="N51">
        <v>1</v>
      </c>
      <c r="O51">
        <v>206</v>
      </c>
      <c r="R51">
        <v>42</v>
      </c>
    </row>
    <row r="52" spans="1:19" ht="14.5" x14ac:dyDescent="0.35">
      <c r="A52" t="s">
        <v>2704</v>
      </c>
      <c r="B52" t="s">
        <v>1618</v>
      </c>
      <c r="C52" s="5" t="s">
        <v>2726</v>
      </c>
      <c r="D52" t="s">
        <v>75</v>
      </c>
      <c r="E52" t="s">
        <v>83</v>
      </c>
      <c r="F52" s="1">
        <v>15</v>
      </c>
      <c r="H52">
        <v>164</v>
      </c>
      <c r="K52">
        <v>41</v>
      </c>
      <c r="L52">
        <v>1</v>
      </c>
      <c r="R52">
        <v>42</v>
      </c>
    </row>
    <row r="53" spans="1:19" ht="14.5" x14ac:dyDescent="0.35">
      <c r="A53" t="s">
        <v>2704</v>
      </c>
      <c r="B53" t="s">
        <v>1618</v>
      </c>
      <c r="C53" s="5" t="s">
        <v>2757</v>
      </c>
      <c r="D53" t="s">
        <v>477</v>
      </c>
      <c r="E53" t="s">
        <v>449</v>
      </c>
      <c r="F53" s="1">
        <v>42</v>
      </c>
      <c r="K53">
        <v>83</v>
      </c>
      <c r="N53">
        <v>1</v>
      </c>
      <c r="R53">
        <v>42</v>
      </c>
    </row>
    <row r="54" spans="1:19" ht="14.5" x14ac:dyDescent="0.35">
      <c r="A54" t="s">
        <v>2704</v>
      </c>
      <c r="B54" t="s">
        <v>1618</v>
      </c>
      <c r="C54" s="5" t="s">
        <v>2758</v>
      </c>
      <c r="D54" t="s">
        <v>79</v>
      </c>
      <c r="E54" t="s">
        <v>83</v>
      </c>
      <c r="F54" s="1">
        <v>17</v>
      </c>
      <c r="H54">
        <v>164</v>
      </c>
      <c r="K54">
        <v>41</v>
      </c>
      <c r="L54">
        <v>1</v>
      </c>
      <c r="P54">
        <v>206</v>
      </c>
      <c r="R54">
        <v>42</v>
      </c>
    </row>
    <row r="55" spans="1:19" ht="14.5" x14ac:dyDescent="0.35">
      <c r="A55" s="54" t="s">
        <v>2759</v>
      </c>
      <c r="B55" s="54"/>
      <c r="C55" s="54"/>
      <c r="D55" s="54"/>
      <c r="E55" s="54"/>
      <c r="F55" s="17">
        <f>SUM(F2:F54)</f>
        <v>2620</v>
      </c>
    </row>
    <row r="56" spans="1:19" ht="14.5" x14ac:dyDescent="0.35">
      <c r="C56" s="2"/>
      <c r="F56" s="1"/>
    </row>
    <row r="57" spans="1:19" ht="14.5" x14ac:dyDescent="0.35">
      <c r="A57" t="s">
        <v>2704</v>
      </c>
      <c r="B57" t="s">
        <v>45</v>
      </c>
      <c r="C57" s="5"/>
      <c r="D57" t="s">
        <v>2705</v>
      </c>
      <c r="E57" t="s">
        <v>1641</v>
      </c>
      <c r="F57" s="1">
        <v>25</v>
      </c>
      <c r="G57">
        <v>206</v>
      </c>
    </row>
    <row r="58" spans="1:19" ht="14.5" x14ac:dyDescent="0.35">
      <c r="A58" t="s">
        <v>2704</v>
      </c>
      <c r="B58" t="s">
        <v>45</v>
      </c>
      <c r="C58" s="5" t="s">
        <v>2760</v>
      </c>
      <c r="D58" t="s">
        <v>101</v>
      </c>
      <c r="E58" t="s">
        <v>449</v>
      </c>
      <c r="F58" s="1">
        <v>21</v>
      </c>
      <c r="K58">
        <v>42</v>
      </c>
      <c r="R58">
        <v>42</v>
      </c>
    </row>
    <row r="59" spans="1:19" ht="14.5" x14ac:dyDescent="0.35">
      <c r="A59" t="s">
        <v>2704</v>
      </c>
      <c r="B59" t="s">
        <v>45</v>
      </c>
      <c r="C59" s="16" t="s">
        <v>2761</v>
      </c>
      <c r="D59" t="s">
        <v>101</v>
      </c>
      <c r="E59" t="s">
        <v>449</v>
      </c>
      <c r="F59" s="1">
        <v>72</v>
      </c>
      <c r="K59">
        <v>42</v>
      </c>
      <c r="R59">
        <v>42</v>
      </c>
    </row>
    <row r="60" spans="1:19" ht="14.5" x14ac:dyDescent="0.35">
      <c r="A60" t="s">
        <v>2704</v>
      </c>
      <c r="B60" t="s">
        <v>45</v>
      </c>
      <c r="C60" s="5" t="s">
        <v>2762</v>
      </c>
      <c r="D60" t="s">
        <v>101</v>
      </c>
      <c r="E60" t="s">
        <v>2125</v>
      </c>
      <c r="F60" s="1">
        <v>42</v>
      </c>
      <c r="K60">
        <v>42</v>
      </c>
      <c r="R60">
        <v>42</v>
      </c>
    </row>
    <row r="61" spans="1:19" ht="14.5" x14ac:dyDescent="0.35">
      <c r="A61" t="s">
        <v>2704</v>
      </c>
      <c r="B61" t="s">
        <v>45</v>
      </c>
      <c r="C61" s="5" t="s">
        <v>2763</v>
      </c>
      <c r="D61" t="s">
        <v>87</v>
      </c>
      <c r="E61" t="s">
        <v>83</v>
      </c>
      <c r="F61" s="1">
        <v>8</v>
      </c>
      <c r="K61">
        <v>400</v>
      </c>
      <c r="L61">
        <v>12</v>
      </c>
      <c r="S61">
        <v>412</v>
      </c>
    </row>
    <row r="62" spans="1:19" ht="14.5" x14ac:dyDescent="0.35">
      <c r="A62" t="s">
        <v>2704</v>
      </c>
      <c r="B62" t="s">
        <v>45</v>
      </c>
      <c r="C62" s="5" t="s">
        <v>2764</v>
      </c>
      <c r="D62" t="s">
        <v>101</v>
      </c>
      <c r="E62" t="s">
        <v>80</v>
      </c>
      <c r="F62" s="1">
        <v>20</v>
      </c>
      <c r="J62">
        <v>42</v>
      </c>
      <c r="R62">
        <v>42</v>
      </c>
    </row>
    <row r="63" spans="1:19" ht="14.5" x14ac:dyDescent="0.35">
      <c r="A63" t="s">
        <v>2704</v>
      </c>
      <c r="B63" t="s">
        <v>45</v>
      </c>
      <c r="C63" s="5" t="s">
        <v>2765</v>
      </c>
      <c r="D63" t="s">
        <v>477</v>
      </c>
      <c r="E63" t="s">
        <v>449</v>
      </c>
      <c r="F63" s="1">
        <v>57</v>
      </c>
      <c r="K63">
        <v>83</v>
      </c>
      <c r="N63">
        <v>1</v>
      </c>
      <c r="R63">
        <v>42</v>
      </c>
    </row>
    <row r="64" spans="1:19" ht="14.5" x14ac:dyDescent="0.35">
      <c r="A64" t="s">
        <v>2704</v>
      </c>
      <c r="B64" t="s">
        <v>45</v>
      </c>
      <c r="C64" s="5" t="s">
        <v>2766</v>
      </c>
      <c r="D64" t="s">
        <v>477</v>
      </c>
      <c r="E64" t="s">
        <v>449</v>
      </c>
      <c r="F64" s="1">
        <v>28</v>
      </c>
      <c r="K64">
        <v>83</v>
      </c>
      <c r="N64">
        <v>1</v>
      </c>
      <c r="R64">
        <v>42</v>
      </c>
    </row>
    <row r="65" spans="1:19" ht="14.5" x14ac:dyDescent="0.35">
      <c r="A65" t="s">
        <v>2704</v>
      </c>
      <c r="B65" t="s">
        <v>45</v>
      </c>
      <c r="C65" s="5" t="s">
        <v>2767</v>
      </c>
      <c r="D65" t="s">
        <v>477</v>
      </c>
      <c r="E65" t="s">
        <v>449</v>
      </c>
      <c r="F65" s="1">
        <v>19</v>
      </c>
      <c r="K65">
        <v>83</v>
      </c>
      <c r="N65">
        <v>1</v>
      </c>
      <c r="R65">
        <v>42</v>
      </c>
    </row>
    <row r="66" spans="1:19" ht="14.5" x14ac:dyDescent="0.35">
      <c r="A66" t="s">
        <v>2704</v>
      </c>
      <c r="B66" t="s">
        <v>45</v>
      </c>
      <c r="C66" s="5" t="s">
        <v>2768</v>
      </c>
      <c r="D66" t="s">
        <v>477</v>
      </c>
      <c r="E66" t="s">
        <v>83</v>
      </c>
      <c r="F66" s="1">
        <v>8</v>
      </c>
      <c r="K66">
        <v>83</v>
      </c>
      <c r="L66">
        <v>1</v>
      </c>
      <c r="R66">
        <v>42</v>
      </c>
    </row>
    <row r="67" spans="1:19" ht="14.5" x14ac:dyDescent="0.35">
      <c r="A67" t="s">
        <v>2704</v>
      </c>
      <c r="B67" t="s">
        <v>45</v>
      </c>
      <c r="C67" s="5" t="s">
        <v>2769</v>
      </c>
      <c r="D67" t="s">
        <v>477</v>
      </c>
      <c r="E67" t="s">
        <v>449</v>
      </c>
      <c r="F67" s="1">
        <v>56</v>
      </c>
      <c r="K67">
        <v>83</v>
      </c>
      <c r="N67">
        <v>1</v>
      </c>
      <c r="R67">
        <v>42</v>
      </c>
    </row>
    <row r="68" spans="1:19" ht="14.5" x14ac:dyDescent="0.35">
      <c r="A68" t="s">
        <v>2704</v>
      </c>
      <c r="B68" t="s">
        <v>45</v>
      </c>
      <c r="C68" s="5" t="s">
        <v>2770</v>
      </c>
      <c r="D68" t="s">
        <v>477</v>
      </c>
      <c r="E68" t="s">
        <v>449</v>
      </c>
      <c r="F68" s="1">
        <v>57</v>
      </c>
      <c r="K68">
        <v>83</v>
      </c>
      <c r="N68">
        <v>1</v>
      </c>
      <c r="R68">
        <v>42</v>
      </c>
    </row>
    <row r="69" spans="1:19" ht="14.5" x14ac:dyDescent="0.35">
      <c r="A69" t="s">
        <v>2704</v>
      </c>
      <c r="B69" t="s">
        <v>45</v>
      </c>
      <c r="C69" s="5" t="s">
        <v>2771</v>
      </c>
      <c r="D69" t="s">
        <v>468</v>
      </c>
      <c r="E69" t="s">
        <v>83</v>
      </c>
      <c r="F69" s="1">
        <v>23</v>
      </c>
      <c r="H69">
        <v>164</v>
      </c>
      <c r="K69">
        <v>41</v>
      </c>
      <c r="L69">
        <v>1</v>
      </c>
      <c r="P69">
        <v>206</v>
      </c>
      <c r="R69">
        <v>42</v>
      </c>
    </row>
    <row r="70" spans="1:19" ht="14.5" x14ac:dyDescent="0.35">
      <c r="A70" t="s">
        <v>2704</v>
      </c>
      <c r="B70" t="s">
        <v>45</v>
      </c>
      <c r="C70" s="5" t="s">
        <v>2772</v>
      </c>
      <c r="D70" t="s">
        <v>2773</v>
      </c>
      <c r="E70" t="s">
        <v>449</v>
      </c>
      <c r="F70" s="1">
        <v>76</v>
      </c>
      <c r="K70">
        <v>83</v>
      </c>
      <c r="N70">
        <v>1</v>
      </c>
      <c r="R70">
        <v>42</v>
      </c>
    </row>
    <row r="71" spans="1:19" ht="14.5" x14ac:dyDescent="0.35">
      <c r="A71" t="s">
        <v>2704</v>
      </c>
      <c r="B71" t="s">
        <v>45</v>
      </c>
      <c r="C71" s="5" t="s">
        <v>2774</v>
      </c>
      <c r="D71" t="s">
        <v>87</v>
      </c>
      <c r="E71" t="s">
        <v>83</v>
      </c>
      <c r="F71" s="1">
        <v>33</v>
      </c>
      <c r="K71">
        <v>400</v>
      </c>
      <c r="L71">
        <v>12</v>
      </c>
      <c r="S71">
        <v>412</v>
      </c>
    </row>
    <row r="72" spans="1:19" ht="14.5" x14ac:dyDescent="0.35">
      <c r="A72" t="s">
        <v>2704</v>
      </c>
      <c r="B72" t="s">
        <v>45</v>
      </c>
      <c r="C72" s="5" t="s">
        <v>2775</v>
      </c>
      <c r="D72" t="s">
        <v>101</v>
      </c>
      <c r="E72" t="s">
        <v>449</v>
      </c>
      <c r="F72" s="1">
        <v>58</v>
      </c>
      <c r="K72">
        <v>42</v>
      </c>
      <c r="R72">
        <v>42</v>
      </c>
    </row>
    <row r="73" spans="1:19" ht="14.5" x14ac:dyDescent="0.35">
      <c r="A73" t="s">
        <v>2704</v>
      </c>
      <c r="B73" t="s">
        <v>45</v>
      </c>
      <c r="C73" s="5" t="s">
        <v>2776</v>
      </c>
      <c r="D73" t="s">
        <v>2773</v>
      </c>
      <c r="E73" t="s">
        <v>449</v>
      </c>
      <c r="F73" s="1">
        <v>121</v>
      </c>
      <c r="K73">
        <v>83</v>
      </c>
      <c r="N73">
        <v>1</v>
      </c>
      <c r="R73">
        <v>42</v>
      </c>
    </row>
    <row r="74" spans="1:19" ht="14.5" x14ac:dyDescent="0.35">
      <c r="A74" t="s">
        <v>2704</v>
      </c>
      <c r="B74" t="s">
        <v>45</v>
      </c>
      <c r="C74" s="5" t="s">
        <v>2777</v>
      </c>
      <c r="D74" t="s">
        <v>2773</v>
      </c>
      <c r="E74" t="s">
        <v>449</v>
      </c>
      <c r="F74" s="1">
        <v>63</v>
      </c>
      <c r="K74">
        <v>83</v>
      </c>
      <c r="N74">
        <v>1</v>
      </c>
      <c r="R74">
        <v>42</v>
      </c>
    </row>
    <row r="75" spans="1:19" ht="14.5" x14ac:dyDescent="0.35">
      <c r="A75" t="s">
        <v>2704</v>
      </c>
      <c r="B75" t="s">
        <v>45</v>
      </c>
      <c r="C75" s="5" t="s">
        <v>2778</v>
      </c>
      <c r="D75" t="s">
        <v>2773</v>
      </c>
      <c r="E75" t="s">
        <v>449</v>
      </c>
      <c r="F75" s="1">
        <v>56</v>
      </c>
      <c r="K75">
        <v>83</v>
      </c>
      <c r="N75">
        <v>1</v>
      </c>
      <c r="R75">
        <v>42</v>
      </c>
    </row>
    <row r="76" spans="1:19" ht="14.5" x14ac:dyDescent="0.35">
      <c r="A76" t="s">
        <v>2704</v>
      </c>
      <c r="B76" t="s">
        <v>45</v>
      </c>
      <c r="C76" s="5" t="s">
        <v>2779</v>
      </c>
      <c r="D76" t="s">
        <v>468</v>
      </c>
      <c r="E76" t="s">
        <v>83</v>
      </c>
      <c r="F76" s="1">
        <v>33</v>
      </c>
      <c r="H76">
        <v>164</v>
      </c>
      <c r="K76">
        <v>41</v>
      </c>
      <c r="L76">
        <v>1</v>
      </c>
      <c r="P76">
        <v>206</v>
      </c>
      <c r="R76">
        <v>42</v>
      </c>
    </row>
    <row r="77" spans="1:19" ht="14.5" x14ac:dyDescent="0.35">
      <c r="A77" t="s">
        <v>2704</v>
      </c>
      <c r="B77" t="s">
        <v>45</v>
      </c>
      <c r="C77" s="5" t="s">
        <v>2780</v>
      </c>
      <c r="D77" t="s">
        <v>75</v>
      </c>
      <c r="E77" t="s">
        <v>83</v>
      </c>
      <c r="F77" s="1">
        <v>150</v>
      </c>
      <c r="H77">
        <v>164</v>
      </c>
      <c r="K77">
        <v>41</v>
      </c>
      <c r="L77">
        <v>1</v>
      </c>
      <c r="R77">
        <v>42</v>
      </c>
    </row>
    <row r="78" spans="1:19" ht="14.5" x14ac:dyDescent="0.35">
      <c r="A78" t="s">
        <v>2704</v>
      </c>
      <c r="B78" t="s">
        <v>45</v>
      </c>
      <c r="C78" s="5" t="s">
        <v>2781</v>
      </c>
      <c r="D78" t="s">
        <v>2773</v>
      </c>
      <c r="E78" t="s">
        <v>449</v>
      </c>
      <c r="F78" s="1">
        <v>60</v>
      </c>
      <c r="K78">
        <v>83</v>
      </c>
      <c r="N78">
        <v>1</v>
      </c>
      <c r="R78">
        <v>42</v>
      </c>
    </row>
    <row r="79" spans="1:19" ht="14.5" x14ac:dyDescent="0.35">
      <c r="A79" t="s">
        <v>2704</v>
      </c>
      <c r="B79" t="s">
        <v>45</v>
      </c>
      <c r="C79" s="5" t="s">
        <v>2782</v>
      </c>
      <c r="D79" t="s">
        <v>101</v>
      </c>
      <c r="E79" t="s">
        <v>449</v>
      </c>
      <c r="F79" s="1">
        <v>45</v>
      </c>
      <c r="K79">
        <v>42</v>
      </c>
      <c r="R79">
        <v>42</v>
      </c>
    </row>
    <row r="80" spans="1:19" ht="14.5" x14ac:dyDescent="0.35">
      <c r="A80" t="s">
        <v>2704</v>
      </c>
      <c r="B80" t="s">
        <v>45</v>
      </c>
      <c r="C80" s="5" t="s">
        <v>2783</v>
      </c>
      <c r="D80" t="s">
        <v>87</v>
      </c>
      <c r="E80" t="s">
        <v>83</v>
      </c>
      <c r="F80" s="1">
        <v>20</v>
      </c>
      <c r="K80">
        <v>400</v>
      </c>
      <c r="L80">
        <v>12</v>
      </c>
      <c r="S80">
        <v>412</v>
      </c>
    </row>
    <row r="81" spans="1:18" ht="14.5" x14ac:dyDescent="0.35">
      <c r="A81" t="s">
        <v>2704</v>
      </c>
      <c r="B81" t="s">
        <v>45</v>
      </c>
      <c r="C81" s="5" t="s">
        <v>2784</v>
      </c>
      <c r="D81" t="s">
        <v>477</v>
      </c>
      <c r="E81" t="s">
        <v>449</v>
      </c>
      <c r="F81" s="1">
        <v>29</v>
      </c>
      <c r="K81">
        <v>83</v>
      </c>
      <c r="N81">
        <v>1</v>
      </c>
      <c r="R81">
        <v>42</v>
      </c>
    </row>
    <row r="82" spans="1:18" ht="14.5" x14ac:dyDescent="0.35">
      <c r="A82" t="s">
        <v>2704</v>
      </c>
      <c r="B82" t="s">
        <v>45</v>
      </c>
      <c r="C82" s="5" t="s">
        <v>2785</v>
      </c>
      <c r="D82" t="s">
        <v>468</v>
      </c>
      <c r="E82" t="s">
        <v>83</v>
      </c>
      <c r="F82" s="1">
        <v>14</v>
      </c>
      <c r="H82">
        <v>164</v>
      </c>
      <c r="K82">
        <v>41</v>
      </c>
      <c r="L82">
        <v>1</v>
      </c>
      <c r="P82">
        <v>206</v>
      </c>
      <c r="R82">
        <v>42</v>
      </c>
    </row>
    <row r="83" spans="1:18" ht="14.5" x14ac:dyDescent="0.35">
      <c r="A83" t="s">
        <v>2704</v>
      </c>
      <c r="B83" t="s">
        <v>45</v>
      </c>
      <c r="C83" s="5" t="s">
        <v>2786</v>
      </c>
      <c r="D83" t="s">
        <v>2773</v>
      </c>
      <c r="E83" t="s">
        <v>449</v>
      </c>
      <c r="F83" s="1">
        <v>63</v>
      </c>
      <c r="K83">
        <v>83</v>
      </c>
      <c r="N83">
        <v>1</v>
      </c>
      <c r="R83">
        <v>42</v>
      </c>
    </row>
    <row r="84" spans="1:18" ht="14.5" x14ac:dyDescent="0.35">
      <c r="A84" t="s">
        <v>2704</v>
      </c>
      <c r="B84" t="s">
        <v>45</v>
      </c>
      <c r="C84" s="5" t="s">
        <v>2787</v>
      </c>
      <c r="D84" t="s">
        <v>477</v>
      </c>
      <c r="E84" t="s">
        <v>449</v>
      </c>
      <c r="F84" s="1">
        <v>74</v>
      </c>
      <c r="K84">
        <v>83</v>
      </c>
      <c r="N84">
        <v>1</v>
      </c>
      <c r="R84">
        <v>42</v>
      </c>
    </row>
    <row r="85" spans="1:18" ht="14.5" x14ac:dyDescent="0.35">
      <c r="A85" t="s">
        <v>2704</v>
      </c>
      <c r="B85" t="s">
        <v>45</v>
      </c>
      <c r="C85" s="5" t="s">
        <v>2788</v>
      </c>
      <c r="D85" t="s">
        <v>477</v>
      </c>
      <c r="E85" t="s">
        <v>449</v>
      </c>
      <c r="F85" s="1">
        <v>61</v>
      </c>
      <c r="K85">
        <v>83</v>
      </c>
      <c r="N85">
        <v>1</v>
      </c>
      <c r="R85">
        <v>42</v>
      </c>
    </row>
    <row r="86" spans="1:18" ht="14.5" x14ac:dyDescent="0.35">
      <c r="A86" t="s">
        <v>2704</v>
      </c>
      <c r="B86" t="s">
        <v>45</v>
      </c>
      <c r="C86" s="5" t="s">
        <v>2789</v>
      </c>
      <c r="D86" t="s">
        <v>2773</v>
      </c>
      <c r="E86" t="s">
        <v>449</v>
      </c>
      <c r="F86" s="1">
        <v>64</v>
      </c>
      <c r="K86">
        <v>83</v>
      </c>
      <c r="N86">
        <v>1</v>
      </c>
      <c r="R86">
        <v>42</v>
      </c>
    </row>
    <row r="87" spans="1:18" ht="14.5" x14ac:dyDescent="0.35">
      <c r="A87" t="s">
        <v>2704</v>
      </c>
      <c r="B87" t="s">
        <v>45</v>
      </c>
      <c r="C87" s="5" t="s">
        <v>2790</v>
      </c>
      <c r="D87" t="s">
        <v>468</v>
      </c>
      <c r="E87" t="s">
        <v>83</v>
      </c>
      <c r="F87" s="1">
        <v>17</v>
      </c>
      <c r="H87">
        <v>164</v>
      </c>
      <c r="K87">
        <v>41</v>
      </c>
      <c r="L87">
        <v>1</v>
      </c>
      <c r="P87">
        <v>206</v>
      </c>
      <c r="R87">
        <v>42</v>
      </c>
    </row>
    <row r="88" spans="1:18" ht="14.5" x14ac:dyDescent="0.35">
      <c r="A88" t="s">
        <v>2704</v>
      </c>
      <c r="B88" t="s">
        <v>45</v>
      </c>
      <c r="C88" s="5" t="s">
        <v>2791</v>
      </c>
      <c r="D88" t="s">
        <v>477</v>
      </c>
      <c r="E88" t="s">
        <v>449</v>
      </c>
      <c r="F88" s="1">
        <v>83</v>
      </c>
      <c r="K88">
        <v>83</v>
      </c>
      <c r="N88">
        <v>1</v>
      </c>
      <c r="R88">
        <v>42</v>
      </c>
    </row>
    <row r="89" spans="1:18" ht="14.5" x14ac:dyDescent="0.35">
      <c r="A89" t="s">
        <v>2704</v>
      </c>
      <c r="B89" t="s">
        <v>45</v>
      </c>
      <c r="C89" s="5" t="s">
        <v>2792</v>
      </c>
      <c r="D89" t="s">
        <v>75</v>
      </c>
      <c r="E89" t="s">
        <v>449</v>
      </c>
      <c r="F89" s="1">
        <v>125</v>
      </c>
      <c r="H89">
        <v>164</v>
      </c>
      <c r="K89">
        <v>41</v>
      </c>
      <c r="N89">
        <v>1</v>
      </c>
      <c r="R89">
        <v>42</v>
      </c>
    </row>
    <row r="90" spans="1:18" ht="14.5" x14ac:dyDescent="0.35">
      <c r="A90" t="s">
        <v>2704</v>
      </c>
      <c r="B90" t="s">
        <v>45</v>
      </c>
      <c r="C90" s="5" t="s">
        <v>2793</v>
      </c>
      <c r="D90" t="s">
        <v>477</v>
      </c>
      <c r="E90" t="s">
        <v>449</v>
      </c>
      <c r="F90" s="1">
        <v>58</v>
      </c>
      <c r="K90">
        <v>83</v>
      </c>
      <c r="N90">
        <v>1</v>
      </c>
      <c r="R90">
        <v>42</v>
      </c>
    </row>
    <row r="91" spans="1:18" ht="14.5" x14ac:dyDescent="0.35">
      <c r="A91" t="s">
        <v>2704</v>
      </c>
      <c r="B91" t="s">
        <v>45</v>
      </c>
      <c r="C91" s="5" t="s">
        <v>2794</v>
      </c>
      <c r="D91" t="s">
        <v>101</v>
      </c>
      <c r="E91" t="s">
        <v>449</v>
      </c>
      <c r="F91" s="1">
        <v>29</v>
      </c>
      <c r="K91">
        <v>42</v>
      </c>
      <c r="R91">
        <v>42</v>
      </c>
    </row>
    <row r="92" spans="1:18" ht="14.5" x14ac:dyDescent="0.35">
      <c r="A92" t="s">
        <v>2704</v>
      </c>
      <c r="B92" t="s">
        <v>45</v>
      </c>
      <c r="C92" s="5" t="s">
        <v>2795</v>
      </c>
      <c r="D92" t="s">
        <v>101</v>
      </c>
      <c r="E92" t="s">
        <v>449</v>
      </c>
      <c r="F92" s="1">
        <v>29</v>
      </c>
      <c r="K92">
        <v>42</v>
      </c>
      <c r="R92">
        <v>42</v>
      </c>
    </row>
    <row r="93" spans="1:18" ht="14.5" x14ac:dyDescent="0.35">
      <c r="A93" t="s">
        <v>2704</v>
      </c>
      <c r="B93" t="s">
        <v>45</v>
      </c>
      <c r="C93" s="5" t="s">
        <v>2796</v>
      </c>
      <c r="D93" t="s">
        <v>101</v>
      </c>
      <c r="E93" t="s">
        <v>449</v>
      </c>
      <c r="F93" s="1">
        <v>29</v>
      </c>
      <c r="K93">
        <v>42</v>
      </c>
      <c r="R93">
        <v>42</v>
      </c>
    </row>
    <row r="94" spans="1:18" ht="14.5" x14ac:dyDescent="0.35">
      <c r="A94" t="s">
        <v>2704</v>
      </c>
      <c r="B94" t="s">
        <v>45</v>
      </c>
      <c r="C94" s="5" t="s">
        <v>2797</v>
      </c>
      <c r="D94" t="s">
        <v>101</v>
      </c>
      <c r="E94" t="s">
        <v>80</v>
      </c>
      <c r="F94" s="1">
        <v>28</v>
      </c>
      <c r="J94">
        <v>42</v>
      </c>
      <c r="R94">
        <v>42</v>
      </c>
    </row>
    <row r="95" spans="1:18" ht="14.5" x14ac:dyDescent="0.35">
      <c r="A95" t="s">
        <v>2704</v>
      </c>
      <c r="B95" t="s">
        <v>45</v>
      </c>
      <c r="C95" s="5" t="s">
        <v>2798</v>
      </c>
      <c r="D95" t="s">
        <v>75</v>
      </c>
      <c r="E95" t="s">
        <v>83</v>
      </c>
      <c r="F95" s="1">
        <v>122</v>
      </c>
      <c r="H95">
        <v>164</v>
      </c>
      <c r="K95">
        <v>41</v>
      </c>
      <c r="L95">
        <v>1</v>
      </c>
      <c r="R95">
        <v>42</v>
      </c>
    </row>
    <row r="96" spans="1:18" ht="14.5" x14ac:dyDescent="0.35">
      <c r="A96" t="s">
        <v>2704</v>
      </c>
      <c r="B96" t="s">
        <v>45</v>
      </c>
      <c r="C96" s="5" t="s">
        <v>2799</v>
      </c>
      <c r="D96" t="s">
        <v>893</v>
      </c>
      <c r="E96" t="s">
        <v>83</v>
      </c>
      <c r="F96" s="1">
        <v>49</v>
      </c>
      <c r="H96">
        <v>164</v>
      </c>
      <c r="K96">
        <v>41</v>
      </c>
      <c r="L96">
        <v>1</v>
      </c>
      <c r="R96">
        <v>42</v>
      </c>
    </row>
    <row r="97" spans="1:19" ht="14.5" x14ac:dyDescent="0.35">
      <c r="A97" t="s">
        <v>2704</v>
      </c>
      <c r="B97" t="s">
        <v>45</v>
      </c>
      <c r="C97" s="5" t="s">
        <v>2800</v>
      </c>
      <c r="D97" t="s">
        <v>468</v>
      </c>
      <c r="E97" t="s">
        <v>83</v>
      </c>
      <c r="F97" s="1">
        <v>17</v>
      </c>
      <c r="H97">
        <v>164</v>
      </c>
      <c r="K97">
        <v>41</v>
      </c>
      <c r="L97">
        <v>1</v>
      </c>
      <c r="P97">
        <v>206</v>
      </c>
      <c r="R97">
        <v>42</v>
      </c>
    </row>
    <row r="98" spans="1:19" ht="14.5" x14ac:dyDescent="0.35">
      <c r="A98" t="s">
        <v>2704</v>
      </c>
      <c r="B98" t="s">
        <v>45</v>
      </c>
      <c r="C98" s="5" t="s">
        <v>2801</v>
      </c>
      <c r="D98" t="s">
        <v>468</v>
      </c>
      <c r="E98" t="s">
        <v>83</v>
      </c>
      <c r="F98" s="1">
        <v>19</v>
      </c>
      <c r="H98">
        <v>164</v>
      </c>
      <c r="K98">
        <v>41</v>
      </c>
      <c r="L98">
        <v>1</v>
      </c>
      <c r="P98">
        <v>206</v>
      </c>
      <c r="R98">
        <v>42</v>
      </c>
    </row>
    <row r="99" spans="1:19" ht="14.5" x14ac:dyDescent="0.35">
      <c r="A99" t="s">
        <v>2704</v>
      </c>
      <c r="B99" t="s">
        <v>45</v>
      </c>
      <c r="C99" s="5" t="s">
        <v>2802</v>
      </c>
      <c r="D99" t="s">
        <v>101</v>
      </c>
      <c r="E99" t="s">
        <v>449</v>
      </c>
      <c r="F99" s="1">
        <v>13</v>
      </c>
      <c r="K99">
        <v>42</v>
      </c>
      <c r="R99">
        <v>42</v>
      </c>
    </row>
    <row r="100" spans="1:19" ht="14.5" x14ac:dyDescent="0.35">
      <c r="A100" t="s">
        <v>2704</v>
      </c>
      <c r="B100" t="s">
        <v>45</v>
      </c>
      <c r="C100" s="5" t="s">
        <v>2803</v>
      </c>
      <c r="D100" t="s">
        <v>75</v>
      </c>
      <c r="E100" t="s">
        <v>83</v>
      </c>
      <c r="F100" s="1">
        <v>7</v>
      </c>
      <c r="H100">
        <v>164</v>
      </c>
      <c r="K100">
        <v>41</v>
      </c>
      <c r="L100">
        <v>1</v>
      </c>
      <c r="R100">
        <v>42</v>
      </c>
    </row>
    <row r="101" spans="1:19" ht="14.5" x14ac:dyDescent="0.35">
      <c r="A101" t="s">
        <v>2704</v>
      </c>
      <c r="B101" t="s">
        <v>45</v>
      </c>
      <c r="C101" s="5" t="s">
        <v>2804</v>
      </c>
      <c r="D101" t="s">
        <v>75</v>
      </c>
      <c r="E101" t="s">
        <v>83</v>
      </c>
      <c r="F101" s="1">
        <v>13</v>
      </c>
      <c r="H101">
        <v>164</v>
      </c>
      <c r="K101">
        <v>41</v>
      </c>
      <c r="L101">
        <v>1</v>
      </c>
      <c r="R101">
        <v>42</v>
      </c>
    </row>
    <row r="102" spans="1:19" ht="14.5" x14ac:dyDescent="0.35">
      <c r="A102" t="s">
        <v>2704</v>
      </c>
      <c r="B102" t="s">
        <v>45</v>
      </c>
      <c r="C102" s="5" t="s">
        <v>2805</v>
      </c>
      <c r="D102" t="s">
        <v>75</v>
      </c>
      <c r="E102" t="s">
        <v>83</v>
      </c>
      <c r="F102" s="1">
        <v>10</v>
      </c>
      <c r="H102">
        <v>164</v>
      </c>
      <c r="K102">
        <v>41</v>
      </c>
      <c r="L102">
        <v>1</v>
      </c>
      <c r="R102">
        <v>42</v>
      </c>
    </row>
    <row r="103" spans="1:19" ht="14.5" x14ac:dyDescent="0.35">
      <c r="A103" t="s">
        <v>2704</v>
      </c>
      <c r="B103" t="s">
        <v>45</v>
      </c>
      <c r="C103" s="5" t="s">
        <v>2806</v>
      </c>
      <c r="D103" t="s">
        <v>477</v>
      </c>
      <c r="E103" t="s">
        <v>449</v>
      </c>
      <c r="F103" s="1">
        <v>82</v>
      </c>
      <c r="K103">
        <v>83</v>
      </c>
      <c r="N103">
        <v>1</v>
      </c>
      <c r="R103">
        <v>42</v>
      </c>
    </row>
    <row r="104" spans="1:19" ht="14.5" x14ac:dyDescent="0.35">
      <c r="A104" t="s">
        <v>2704</v>
      </c>
      <c r="B104" t="s">
        <v>45</v>
      </c>
      <c r="C104" s="5" t="s">
        <v>2807</v>
      </c>
      <c r="D104" t="s">
        <v>477</v>
      </c>
      <c r="E104" t="s">
        <v>449</v>
      </c>
      <c r="F104" s="1">
        <v>85</v>
      </c>
      <c r="K104">
        <v>83</v>
      </c>
      <c r="N104">
        <v>1</v>
      </c>
      <c r="R104">
        <v>42</v>
      </c>
    </row>
    <row r="105" spans="1:19" ht="14.5" x14ac:dyDescent="0.35">
      <c r="A105" t="s">
        <v>2704</v>
      </c>
      <c r="B105" t="s">
        <v>45</v>
      </c>
      <c r="C105" s="5" t="s">
        <v>2808</v>
      </c>
      <c r="D105" t="s">
        <v>477</v>
      </c>
      <c r="E105" t="s">
        <v>449</v>
      </c>
      <c r="F105" s="1">
        <v>11</v>
      </c>
      <c r="K105">
        <v>83</v>
      </c>
      <c r="N105">
        <v>1</v>
      </c>
      <c r="R105">
        <v>42</v>
      </c>
    </row>
    <row r="106" spans="1:19" ht="14.5" x14ac:dyDescent="0.35">
      <c r="A106" t="s">
        <v>2704</v>
      </c>
      <c r="B106" t="s">
        <v>45</v>
      </c>
      <c r="C106" s="5" t="s">
        <v>2809</v>
      </c>
      <c r="D106" t="s">
        <v>87</v>
      </c>
      <c r="E106" t="s">
        <v>83</v>
      </c>
      <c r="F106" s="1">
        <v>32</v>
      </c>
      <c r="K106">
        <v>400</v>
      </c>
      <c r="L106">
        <v>12</v>
      </c>
      <c r="S106">
        <v>412</v>
      </c>
    </row>
    <row r="107" spans="1:19" ht="14.5" x14ac:dyDescent="0.35">
      <c r="A107" t="s">
        <v>2704</v>
      </c>
      <c r="B107" t="s">
        <v>45</v>
      </c>
      <c r="C107" s="16" t="s">
        <v>2763</v>
      </c>
      <c r="D107" t="s">
        <v>87</v>
      </c>
      <c r="E107" t="s">
        <v>83</v>
      </c>
      <c r="F107" s="1">
        <v>8</v>
      </c>
      <c r="K107">
        <v>400</v>
      </c>
      <c r="L107">
        <v>12</v>
      </c>
      <c r="S107">
        <v>412</v>
      </c>
    </row>
    <row r="108" spans="1:19" ht="14.5" x14ac:dyDescent="0.35">
      <c r="A108" t="s">
        <v>2704</v>
      </c>
      <c r="B108" t="s">
        <v>45</v>
      </c>
      <c r="C108" s="5" t="s">
        <v>2810</v>
      </c>
      <c r="D108" t="s">
        <v>75</v>
      </c>
      <c r="E108" t="s">
        <v>449</v>
      </c>
      <c r="F108" s="1">
        <v>21</v>
      </c>
      <c r="H108">
        <v>164</v>
      </c>
      <c r="K108">
        <v>41</v>
      </c>
      <c r="N108">
        <v>1</v>
      </c>
      <c r="R108">
        <v>42</v>
      </c>
    </row>
    <row r="109" spans="1:19" ht="14.5" x14ac:dyDescent="0.35">
      <c r="A109" t="s">
        <v>2704</v>
      </c>
      <c r="B109" t="s">
        <v>45</v>
      </c>
      <c r="C109" s="5" t="s">
        <v>2811</v>
      </c>
      <c r="D109" t="s">
        <v>75</v>
      </c>
      <c r="E109" t="s">
        <v>83</v>
      </c>
      <c r="F109" s="1">
        <v>67</v>
      </c>
      <c r="H109">
        <v>164</v>
      </c>
      <c r="K109">
        <v>41</v>
      </c>
      <c r="L109">
        <v>1</v>
      </c>
      <c r="R109">
        <v>42</v>
      </c>
    </row>
    <row r="110" spans="1:19" ht="14.5" x14ac:dyDescent="0.35">
      <c r="A110" t="s">
        <v>2704</v>
      </c>
      <c r="B110" t="s">
        <v>45</v>
      </c>
      <c r="C110" s="5" t="s">
        <v>2798</v>
      </c>
      <c r="D110" t="s">
        <v>75</v>
      </c>
      <c r="E110" t="s">
        <v>83</v>
      </c>
      <c r="F110" s="1">
        <v>122</v>
      </c>
      <c r="H110">
        <v>164</v>
      </c>
      <c r="K110">
        <v>41</v>
      </c>
      <c r="L110">
        <v>1</v>
      </c>
      <c r="R110">
        <v>42</v>
      </c>
    </row>
    <row r="111" spans="1:19" ht="14.5" x14ac:dyDescent="0.35">
      <c r="A111" t="s">
        <v>2704</v>
      </c>
      <c r="B111" t="s">
        <v>45</v>
      </c>
      <c r="C111" s="5" t="s">
        <v>2812</v>
      </c>
      <c r="D111" t="s">
        <v>132</v>
      </c>
      <c r="E111" t="s">
        <v>83</v>
      </c>
      <c r="F111" s="1">
        <v>7</v>
      </c>
      <c r="K111">
        <v>400</v>
      </c>
      <c r="L111">
        <v>12</v>
      </c>
      <c r="S111">
        <v>412</v>
      </c>
    </row>
    <row r="112" spans="1:19" ht="14.5" x14ac:dyDescent="0.35">
      <c r="A112" s="54" t="s">
        <v>2568</v>
      </c>
      <c r="B112" s="54"/>
      <c r="C112" s="54"/>
      <c r="D112" s="54"/>
      <c r="E112" s="54"/>
      <c r="F112" s="17">
        <f>SUM(F57:F111)</f>
        <v>2539</v>
      </c>
    </row>
    <row r="113" spans="1:19" ht="14.5" x14ac:dyDescent="0.35">
      <c r="C113" s="2"/>
      <c r="F113" s="1"/>
    </row>
    <row r="114" spans="1:19" ht="14.5" x14ac:dyDescent="0.35">
      <c r="A114" t="s">
        <v>2704</v>
      </c>
      <c r="B114" t="s">
        <v>472</v>
      </c>
      <c r="C114" s="5" t="s">
        <v>2813</v>
      </c>
      <c r="D114" t="s">
        <v>477</v>
      </c>
      <c r="E114" t="s">
        <v>449</v>
      </c>
      <c r="F114" s="1">
        <v>118</v>
      </c>
      <c r="K114">
        <v>83</v>
      </c>
      <c r="N114">
        <v>1</v>
      </c>
      <c r="R114">
        <v>42</v>
      </c>
    </row>
    <row r="115" spans="1:19" ht="14.5" x14ac:dyDescent="0.35">
      <c r="A115" t="s">
        <v>2704</v>
      </c>
      <c r="B115" t="s">
        <v>472</v>
      </c>
      <c r="C115" s="5" t="s">
        <v>2814</v>
      </c>
      <c r="D115" t="s">
        <v>468</v>
      </c>
      <c r="E115" t="s">
        <v>83</v>
      </c>
      <c r="F115" s="1">
        <v>58</v>
      </c>
      <c r="H115">
        <v>164</v>
      </c>
      <c r="K115">
        <v>41</v>
      </c>
      <c r="L115">
        <v>1</v>
      </c>
      <c r="P115">
        <v>206</v>
      </c>
      <c r="R115">
        <v>42</v>
      </c>
    </row>
    <row r="116" spans="1:19" ht="14.5" x14ac:dyDescent="0.35">
      <c r="A116" t="s">
        <v>2704</v>
      </c>
      <c r="B116" t="s">
        <v>472</v>
      </c>
      <c r="C116" s="5" t="s">
        <v>2815</v>
      </c>
      <c r="D116" t="s">
        <v>87</v>
      </c>
      <c r="E116" t="s">
        <v>83</v>
      </c>
      <c r="F116" s="1">
        <v>33</v>
      </c>
      <c r="K116">
        <v>400</v>
      </c>
      <c r="L116">
        <v>12</v>
      </c>
      <c r="S116">
        <v>412</v>
      </c>
    </row>
    <row r="117" spans="1:19" ht="14.5" x14ac:dyDescent="0.35">
      <c r="A117" t="s">
        <v>2704</v>
      </c>
      <c r="B117" t="s">
        <v>472</v>
      </c>
      <c r="C117" s="5" t="s">
        <v>2816</v>
      </c>
      <c r="D117" t="s">
        <v>477</v>
      </c>
      <c r="E117" t="s">
        <v>449</v>
      </c>
      <c r="F117" s="1">
        <v>58</v>
      </c>
      <c r="K117">
        <v>83</v>
      </c>
      <c r="N117">
        <v>1</v>
      </c>
      <c r="R117">
        <v>42</v>
      </c>
    </row>
    <row r="118" spans="1:19" ht="14.5" x14ac:dyDescent="0.35">
      <c r="A118" t="s">
        <v>2704</v>
      </c>
      <c r="B118" t="s">
        <v>472</v>
      </c>
      <c r="C118" s="5" t="s">
        <v>2817</v>
      </c>
      <c r="D118" t="s">
        <v>477</v>
      </c>
      <c r="E118" t="s">
        <v>449</v>
      </c>
      <c r="F118" s="1">
        <v>67</v>
      </c>
      <c r="K118">
        <v>83</v>
      </c>
      <c r="N118">
        <v>1</v>
      </c>
      <c r="R118">
        <v>42</v>
      </c>
    </row>
    <row r="119" spans="1:19" ht="14.5" x14ac:dyDescent="0.35">
      <c r="A119" t="s">
        <v>2704</v>
      </c>
      <c r="B119" t="s">
        <v>472</v>
      </c>
      <c r="C119" s="5" t="s">
        <v>2818</v>
      </c>
      <c r="D119" t="s">
        <v>477</v>
      </c>
      <c r="E119" t="s">
        <v>449</v>
      </c>
      <c r="F119" s="1">
        <v>55</v>
      </c>
      <c r="K119">
        <v>83</v>
      </c>
      <c r="N119">
        <v>1</v>
      </c>
      <c r="R119">
        <v>42</v>
      </c>
    </row>
    <row r="120" spans="1:19" ht="14.5" x14ac:dyDescent="0.35">
      <c r="A120" t="s">
        <v>2704</v>
      </c>
      <c r="B120" t="s">
        <v>472</v>
      </c>
      <c r="C120" s="5" t="s">
        <v>2819</v>
      </c>
      <c r="D120" t="s">
        <v>477</v>
      </c>
      <c r="E120" t="s">
        <v>449</v>
      </c>
      <c r="F120" s="1">
        <v>64</v>
      </c>
      <c r="K120">
        <v>83</v>
      </c>
      <c r="N120">
        <v>1</v>
      </c>
      <c r="R120">
        <v>42</v>
      </c>
    </row>
    <row r="121" spans="1:19" ht="14.5" x14ac:dyDescent="0.35">
      <c r="A121" t="s">
        <v>2704</v>
      </c>
      <c r="B121" t="s">
        <v>472</v>
      </c>
      <c r="C121" s="5" t="s">
        <v>2820</v>
      </c>
      <c r="D121" t="s">
        <v>477</v>
      </c>
      <c r="E121" t="s">
        <v>449</v>
      </c>
      <c r="F121" s="1">
        <v>56</v>
      </c>
      <c r="K121">
        <v>83</v>
      </c>
      <c r="N121">
        <v>1</v>
      </c>
      <c r="R121">
        <v>42</v>
      </c>
    </row>
    <row r="122" spans="1:19" ht="14.5" x14ac:dyDescent="0.35">
      <c r="A122" t="s">
        <v>2704</v>
      </c>
      <c r="B122" t="s">
        <v>472</v>
      </c>
      <c r="C122" s="5" t="s">
        <v>2821</v>
      </c>
      <c r="D122" t="s">
        <v>468</v>
      </c>
      <c r="E122" t="s">
        <v>83</v>
      </c>
      <c r="F122" s="1">
        <v>32</v>
      </c>
      <c r="H122">
        <v>164</v>
      </c>
      <c r="K122">
        <v>41</v>
      </c>
      <c r="L122">
        <v>1</v>
      </c>
      <c r="P122">
        <v>206</v>
      </c>
      <c r="R122">
        <v>42</v>
      </c>
    </row>
    <row r="123" spans="1:19" ht="14.5" x14ac:dyDescent="0.35">
      <c r="A123" t="s">
        <v>2704</v>
      </c>
      <c r="B123" t="s">
        <v>472</v>
      </c>
      <c r="C123" s="5" t="s">
        <v>2822</v>
      </c>
      <c r="D123" t="s">
        <v>1153</v>
      </c>
      <c r="E123" t="s">
        <v>449</v>
      </c>
      <c r="F123" s="1">
        <v>119</v>
      </c>
      <c r="H123">
        <v>164</v>
      </c>
      <c r="K123">
        <v>41</v>
      </c>
      <c r="N123">
        <v>1</v>
      </c>
      <c r="O123">
        <v>206</v>
      </c>
      <c r="P123">
        <v>206</v>
      </c>
      <c r="R123">
        <v>42</v>
      </c>
    </row>
    <row r="124" spans="1:19" ht="14.5" x14ac:dyDescent="0.35">
      <c r="A124" t="s">
        <v>2704</v>
      </c>
      <c r="B124" t="s">
        <v>472</v>
      </c>
      <c r="C124" s="5" t="s">
        <v>2823</v>
      </c>
      <c r="D124" t="s">
        <v>75</v>
      </c>
      <c r="E124" t="s">
        <v>83</v>
      </c>
      <c r="F124" s="1">
        <v>140</v>
      </c>
      <c r="H124">
        <v>164</v>
      </c>
      <c r="K124">
        <v>41</v>
      </c>
      <c r="L124">
        <v>1</v>
      </c>
      <c r="R124">
        <v>42</v>
      </c>
    </row>
    <row r="125" spans="1:19" ht="14.5" x14ac:dyDescent="0.35">
      <c r="A125" t="s">
        <v>2704</v>
      </c>
      <c r="B125" t="s">
        <v>472</v>
      </c>
      <c r="C125" s="5" t="s">
        <v>2824</v>
      </c>
      <c r="D125" t="s">
        <v>87</v>
      </c>
      <c r="E125" t="s">
        <v>83</v>
      </c>
      <c r="F125" s="1">
        <v>8</v>
      </c>
      <c r="K125">
        <v>400</v>
      </c>
      <c r="L125">
        <v>12</v>
      </c>
      <c r="S125">
        <v>412</v>
      </c>
    </row>
    <row r="126" spans="1:19" ht="14.5" x14ac:dyDescent="0.35">
      <c r="A126" t="s">
        <v>2704</v>
      </c>
      <c r="B126" t="s">
        <v>472</v>
      </c>
      <c r="C126" s="5" t="s">
        <v>2825</v>
      </c>
      <c r="D126" t="s">
        <v>2826</v>
      </c>
      <c r="E126" t="s">
        <v>449</v>
      </c>
      <c r="F126" s="1">
        <v>51</v>
      </c>
      <c r="K126">
        <v>42</v>
      </c>
      <c r="R126">
        <v>42</v>
      </c>
    </row>
    <row r="127" spans="1:19" ht="14.5" x14ac:dyDescent="0.35">
      <c r="A127" t="s">
        <v>2704</v>
      </c>
      <c r="B127" t="s">
        <v>472</v>
      </c>
      <c r="C127" s="5" t="s">
        <v>2827</v>
      </c>
      <c r="D127" t="s">
        <v>468</v>
      </c>
      <c r="E127" t="s">
        <v>83</v>
      </c>
      <c r="F127" s="1">
        <v>14</v>
      </c>
      <c r="H127">
        <v>164</v>
      </c>
      <c r="K127">
        <v>41</v>
      </c>
      <c r="L127">
        <v>1</v>
      </c>
      <c r="P127">
        <v>206</v>
      </c>
      <c r="R127">
        <v>42</v>
      </c>
    </row>
    <row r="128" spans="1:19" ht="14.5" x14ac:dyDescent="0.35">
      <c r="A128" t="s">
        <v>2704</v>
      </c>
      <c r="B128" t="s">
        <v>472</v>
      </c>
      <c r="C128" s="5" t="s">
        <v>2828</v>
      </c>
      <c r="D128" t="s">
        <v>2773</v>
      </c>
      <c r="E128" t="s">
        <v>449</v>
      </c>
      <c r="F128" s="1">
        <v>62</v>
      </c>
      <c r="K128">
        <v>83</v>
      </c>
      <c r="N128">
        <v>1</v>
      </c>
      <c r="R128">
        <v>42</v>
      </c>
    </row>
    <row r="129" spans="1:19" ht="14.5" x14ac:dyDescent="0.35">
      <c r="A129" t="s">
        <v>2704</v>
      </c>
      <c r="B129" t="s">
        <v>472</v>
      </c>
      <c r="C129" s="5" t="s">
        <v>2829</v>
      </c>
      <c r="D129" t="s">
        <v>2773</v>
      </c>
      <c r="E129" t="s">
        <v>449</v>
      </c>
      <c r="F129" s="1">
        <v>133</v>
      </c>
      <c r="K129">
        <v>83</v>
      </c>
      <c r="N129">
        <v>1</v>
      </c>
      <c r="R129">
        <v>42</v>
      </c>
    </row>
    <row r="130" spans="1:19" ht="14.5" x14ac:dyDescent="0.35">
      <c r="A130" t="s">
        <v>2704</v>
      </c>
      <c r="B130" t="s">
        <v>472</v>
      </c>
      <c r="C130" s="5" t="s">
        <v>2830</v>
      </c>
      <c r="D130" t="s">
        <v>2773</v>
      </c>
      <c r="E130" t="s">
        <v>449</v>
      </c>
      <c r="F130" s="1">
        <v>65</v>
      </c>
      <c r="K130">
        <v>83</v>
      </c>
      <c r="N130">
        <v>1</v>
      </c>
      <c r="R130">
        <v>42</v>
      </c>
    </row>
    <row r="131" spans="1:19" ht="14.5" x14ac:dyDescent="0.35">
      <c r="A131" t="s">
        <v>2704</v>
      </c>
      <c r="B131" t="s">
        <v>472</v>
      </c>
      <c r="C131" s="5" t="s">
        <v>2831</v>
      </c>
      <c r="D131" t="s">
        <v>2773</v>
      </c>
      <c r="E131" t="s">
        <v>449</v>
      </c>
      <c r="F131" s="1">
        <v>58</v>
      </c>
      <c r="K131">
        <v>83</v>
      </c>
      <c r="N131">
        <v>1</v>
      </c>
      <c r="R131">
        <v>42</v>
      </c>
    </row>
    <row r="132" spans="1:19" ht="14.5" x14ac:dyDescent="0.35">
      <c r="A132" t="s">
        <v>2704</v>
      </c>
      <c r="B132" t="s">
        <v>472</v>
      </c>
      <c r="C132" s="5" t="s">
        <v>2832</v>
      </c>
      <c r="D132" t="s">
        <v>87</v>
      </c>
      <c r="E132" t="s">
        <v>83</v>
      </c>
      <c r="F132" s="1">
        <v>7</v>
      </c>
      <c r="K132">
        <v>400</v>
      </c>
      <c r="L132">
        <v>12</v>
      </c>
      <c r="S132">
        <v>412</v>
      </c>
    </row>
    <row r="133" spans="1:19" ht="14.5" x14ac:dyDescent="0.35">
      <c r="A133" t="s">
        <v>2704</v>
      </c>
      <c r="B133" t="s">
        <v>472</v>
      </c>
      <c r="C133" s="5" t="s">
        <v>2833</v>
      </c>
      <c r="D133" t="s">
        <v>75</v>
      </c>
      <c r="E133" t="s">
        <v>449</v>
      </c>
      <c r="F133" s="1">
        <v>126</v>
      </c>
      <c r="H133">
        <v>164</v>
      </c>
      <c r="K133">
        <v>41</v>
      </c>
      <c r="N133">
        <v>1</v>
      </c>
      <c r="R133">
        <v>42</v>
      </c>
    </row>
    <row r="134" spans="1:19" ht="14.5" x14ac:dyDescent="0.35">
      <c r="A134" t="s">
        <v>2704</v>
      </c>
      <c r="B134" t="s">
        <v>472</v>
      </c>
      <c r="C134" s="5" t="s">
        <v>2834</v>
      </c>
      <c r="D134" t="s">
        <v>75</v>
      </c>
      <c r="E134" t="s">
        <v>83</v>
      </c>
      <c r="F134" s="1">
        <v>41</v>
      </c>
      <c r="H134">
        <v>164</v>
      </c>
      <c r="K134">
        <v>41</v>
      </c>
      <c r="L134">
        <v>1</v>
      </c>
      <c r="R134">
        <v>42</v>
      </c>
    </row>
    <row r="135" spans="1:19" ht="14.5" x14ac:dyDescent="0.35">
      <c r="A135" t="s">
        <v>2704</v>
      </c>
      <c r="B135" t="s">
        <v>472</v>
      </c>
      <c r="C135" s="5" t="s">
        <v>2835</v>
      </c>
      <c r="D135" t="s">
        <v>101</v>
      </c>
      <c r="E135" t="s">
        <v>449</v>
      </c>
      <c r="F135" s="1">
        <v>70</v>
      </c>
      <c r="K135">
        <v>42</v>
      </c>
      <c r="R135">
        <v>42</v>
      </c>
    </row>
    <row r="136" spans="1:19" ht="14.5" x14ac:dyDescent="0.35">
      <c r="A136" t="s">
        <v>2704</v>
      </c>
      <c r="B136" t="s">
        <v>472</v>
      </c>
      <c r="C136" s="5" t="s">
        <v>2836</v>
      </c>
      <c r="D136" t="s">
        <v>101</v>
      </c>
      <c r="E136" t="s">
        <v>449</v>
      </c>
      <c r="F136" s="1">
        <v>27</v>
      </c>
      <c r="K136">
        <v>42</v>
      </c>
      <c r="R136">
        <v>42</v>
      </c>
    </row>
    <row r="137" spans="1:19" ht="14.5" x14ac:dyDescent="0.35">
      <c r="A137" t="s">
        <v>2704</v>
      </c>
      <c r="B137" t="s">
        <v>472</v>
      </c>
      <c r="C137" s="5" t="s">
        <v>2837</v>
      </c>
      <c r="D137" t="s">
        <v>101</v>
      </c>
      <c r="E137" t="s">
        <v>2719</v>
      </c>
      <c r="F137" s="1">
        <v>27</v>
      </c>
      <c r="K137">
        <v>42</v>
      </c>
      <c r="R137">
        <v>42</v>
      </c>
    </row>
    <row r="138" spans="1:19" ht="14.5" x14ac:dyDescent="0.35">
      <c r="A138" t="s">
        <v>2704</v>
      </c>
      <c r="B138" t="s">
        <v>472</v>
      </c>
      <c r="C138" s="5" t="s">
        <v>2838</v>
      </c>
      <c r="D138" t="s">
        <v>101</v>
      </c>
      <c r="E138" t="s">
        <v>2719</v>
      </c>
      <c r="F138" s="1">
        <v>27</v>
      </c>
      <c r="K138">
        <v>42</v>
      </c>
      <c r="R138">
        <v>42</v>
      </c>
    </row>
    <row r="139" spans="1:19" ht="14.5" x14ac:dyDescent="0.35">
      <c r="A139" t="s">
        <v>2704</v>
      </c>
      <c r="B139" t="s">
        <v>472</v>
      </c>
      <c r="C139" s="5" t="s">
        <v>2839</v>
      </c>
      <c r="D139" t="s">
        <v>101</v>
      </c>
      <c r="E139" t="s">
        <v>2719</v>
      </c>
      <c r="F139" s="1">
        <v>27</v>
      </c>
      <c r="K139">
        <v>42</v>
      </c>
      <c r="R139">
        <v>42</v>
      </c>
    </row>
    <row r="140" spans="1:19" ht="14.5" x14ac:dyDescent="0.35">
      <c r="A140" t="s">
        <v>2704</v>
      </c>
      <c r="B140" t="s">
        <v>472</v>
      </c>
      <c r="C140" s="5" t="s">
        <v>2840</v>
      </c>
      <c r="D140" t="s">
        <v>101</v>
      </c>
      <c r="E140" t="s">
        <v>449</v>
      </c>
      <c r="F140" s="1">
        <v>33</v>
      </c>
      <c r="K140">
        <v>42</v>
      </c>
      <c r="R140">
        <v>42</v>
      </c>
    </row>
    <row r="141" spans="1:19" ht="14.5" x14ac:dyDescent="0.35">
      <c r="A141" t="s">
        <v>2704</v>
      </c>
      <c r="B141" t="s">
        <v>472</v>
      </c>
      <c r="C141" s="5" t="s">
        <v>2841</v>
      </c>
      <c r="D141" t="s">
        <v>468</v>
      </c>
      <c r="E141" t="s">
        <v>83</v>
      </c>
      <c r="F141" s="1">
        <v>19</v>
      </c>
      <c r="H141">
        <v>164</v>
      </c>
      <c r="K141">
        <v>41</v>
      </c>
      <c r="L141">
        <v>1</v>
      </c>
      <c r="P141">
        <v>206</v>
      </c>
      <c r="R141">
        <v>42</v>
      </c>
    </row>
    <row r="142" spans="1:19" ht="14.5" x14ac:dyDescent="0.35">
      <c r="A142" t="s">
        <v>2704</v>
      </c>
      <c r="B142" t="s">
        <v>472</v>
      </c>
      <c r="C142" s="5" t="s">
        <v>2842</v>
      </c>
      <c r="D142" t="s">
        <v>101</v>
      </c>
      <c r="E142" t="s">
        <v>2719</v>
      </c>
      <c r="F142" s="1">
        <v>18</v>
      </c>
      <c r="K142">
        <v>42</v>
      </c>
      <c r="R142">
        <v>42</v>
      </c>
    </row>
    <row r="143" spans="1:19" ht="14.5" x14ac:dyDescent="0.35">
      <c r="A143" t="s">
        <v>2704</v>
      </c>
      <c r="B143" t="s">
        <v>472</v>
      </c>
      <c r="C143" s="5" t="s">
        <v>2843</v>
      </c>
      <c r="D143" t="s">
        <v>87</v>
      </c>
      <c r="E143" t="s">
        <v>83</v>
      </c>
      <c r="F143" s="1">
        <v>9</v>
      </c>
      <c r="K143">
        <v>400</v>
      </c>
      <c r="L143">
        <v>12</v>
      </c>
      <c r="S143">
        <v>412</v>
      </c>
    </row>
    <row r="144" spans="1:19" ht="14.5" x14ac:dyDescent="0.35">
      <c r="A144" t="s">
        <v>2704</v>
      </c>
      <c r="B144" t="s">
        <v>472</v>
      </c>
      <c r="C144" s="5" t="s">
        <v>2844</v>
      </c>
      <c r="D144" t="s">
        <v>87</v>
      </c>
      <c r="E144" t="s">
        <v>83</v>
      </c>
      <c r="F144" s="1">
        <v>11</v>
      </c>
      <c r="K144">
        <v>400</v>
      </c>
      <c r="L144">
        <v>12</v>
      </c>
      <c r="S144">
        <v>412</v>
      </c>
    </row>
    <row r="145" spans="1:19" ht="14.5" x14ac:dyDescent="0.35">
      <c r="A145" t="s">
        <v>2704</v>
      </c>
      <c r="B145" t="s">
        <v>472</v>
      </c>
      <c r="C145" s="5" t="s">
        <v>2845</v>
      </c>
      <c r="D145" t="s">
        <v>101</v>
      </c>
      <c r="E145" t="s">
        <v>449</v>
      </c>
      <c r="F145" s="1">
        <v>19</v>
      </c>
      <c r="K145">
        <v>42</v>
      </c>
      <c r="R145">
        <v>42</v>
      </c>
    </row>
    <row r="146" spans="1:19" ht="14.5" x14ac:dyDescent="0.35">
      <c r="A146" t="s">
        <v>2704</v>
      </c>
      <c r="B146" t="s">
        <v>472</v>
      </c>
      <c r="C146" s="5" t="s">
        <v>2846</v>
      </c>
      <c r="D146" t="s">
        <v>101</v>
      </c>
      <c r="E146" t="s">
        <v>449</v>
      </c>
      <c r="F146" s="1">
        <v>24</v>
      </c>
      <c r="K146">
        <v>42</v>
      </c>
      <c r="R146">
        <v>42</v>
      </c>
    </row>
    <row r="147" spans="1:19" ht="14.5" x14ac:dyDescent="0.35">
      <c r="A147" t="s">
        <v>2704</v>
      </c>
      <c r="B147" t="s">
        <v>472</v>
      </c>
      <c r="C147" s="5" t="s">
        <v>2847</v>
      </c>
      <c r="D147" t="s">
        <v>468</v>
      </c>
      <c r="E147" t="s">
        <v>83</v>
      </c>
      <c r="F147" s="1">
        <v>18</v>
      </c>
      <c r="H147">
        <v>164</v>
      </c>
      <c r="K147">
        <v>41</v>
      </c>
      <c r="L147">
        <v>1</v>
      </c>
      <c r="P147">
        <v>206</v>
      </c>
      <c r="R147">
        <v>42</v>
      </c>
    </row>
    <row r="148" spans="1:19" ht="14.5" x14ac:dyDescent="0.35">
      <c r="A148" t="s">
        <v>2704</v>
      </c>
      <c r="B148" t="s">
        <v>472</v>
      </c>
      <c r="C148" s="5" t="s">
        <v>2848</v>
      </c>
      <c r="D148" t="s">
        <v>75</v>
      </c>
      <c r="E148" t="s">
        <v>449</v>
      </c>
      <c r="F148" s="1">
        <v>17</v>
      </c>
      <c r="H148">
        <v>164</v>
      </c>
      <c r="K148">
        <v>41</v>
      </c>
      <c r="N148">
        <v>1</v>
      </c>
      <c r="R148">
        <v>42</v>
      </c>
    </row>
    <row r="149" spans="1:19" ht="14.5" x14ac:dyDescent="0.35">
      <c r="A149" t="s">
        <v>2704</v>
      </c>
      <c r="B149" t="s">
        <v>472</v>
      </c>
      <c r="C149" s="5" t="s">
        <v>2849</v>
      </c>
      <c r="D149" t="s">
        <v>477</v>
      </c>
      <c r="E149" t="s">
        <v>83</v>
      </c>
      <c r="F149" s="1">
        <v>48</v>
      </c>
      <c r="K149">
        <v>83</v>
      </c>
      <c r="L149">
        <v>1</v>
      </c>
      <c r="R149">
        <v>42</v>
      </c>
    </row>
    <row r="150" spans="1:19" ht="14.5" x14ac:dyDescent="0.35">
      <c r="A150" t="s">
        <v>2704</v>
      </c>
      <c r="B150" t="s">
        <v>472</v>
      </c>
      <c r="C150" s="16" t="s">
        <v>2850</v>
      </c>
      <c r="D150" t="s">
        <v>79</v>
      </c>
      <c r="E150" t="s">
        <v>83</v>
      </c>
      <c r="F150" s="1">
        <v>16</v>
      </c>
      <c r="H150">
        <v>164</v>
      </c>
      <c r="K150">
        <v>41</v>
      </c>
      <c r="L150">
        <v>1</v>
      </c>
      <c r="P150">
        <v>206</v>
      </c>
      <c r="R150">
        <v>42</v>
      </c>
    </row>
    <row r="151" spans="1:19" ht="14.5" x14ac:dyDescent="0.35">
      <c r="A151" t="s">
        <v>2704</v>
      </c>
      <c r="B151" t="s">
        <v>472</v>
      </c>
      <c r="C151" s="5" t="s">
        <v>2851</v>
      </c>
      <c r="D151" t="s">
        <v>75</v>
      </c>
      <c r="E151" t="s">
        <v>449</v>
      </c>
      <c r="F151" s="1">
        <v>59</v>
      </c>
      <c r="H151">
        <v>164</v>
      </c>
      <c r="K151">
        <v>41</v>
      </c>
      <c r="N151">
        <v>1</v>
      </c>
      <c r="R151">
        <v>42</v>
      </c>
    </row>
    <row r="152" spans="1:19" ht="14.5" x14ac:dyDescent="0.35">
      <c r="A152" s="54" t="s">
        <v>2852</v>
      </c>
      <c r="B152" s="54"/>
      <c r="C152" s="54"/>
      <c r="D152" s="54"/>
      <c r="E152" s="54"/>
      <c r="F152" s="17">
        <f>SUM(F114:F151)</f>
        <v>1834</v>
      </c>
    </row>
    <row r="153" spans="1:19" ht="14.5" x14ac:dyDescent="0.35">
      <c r="C153" s="2"/>
      <c r="F153" s="1"/>
    </row>
    <row r="154" spans="1:19" ht="14.5" x14ac:dyDescent="0.35">
      <c r="A154" t="s">
        <v>2704</v>
      </c>
      <c r="B154" t="s">
        <v>582</v>
      </c>
      <c r="C154" s="5" t="s">
        <v>2853</v>
      </c>
      <c r="D154" t="s">
        <v>87</v>
      </c>
      <c r="E154" t="s">
        <v>83</v>
      </c>
      <c r="F154" s="1">
        <v>33</v>
      </c>
      <c r="K154">
        <v>400</v>
      </c>
      <c r="L154">
        <v>12</v>
      </c>
      <c r="S154">
        <v>412</v>
      </c>
    </row>
    <row r="155" spans="1:19" ht="14.5" x14ac:dyDescent="0.35">
      <c r="A155" t="s">
        <v>2704</v>
      </c>
      <c r="B155" t="s">
        <v>582</v>
      </c>
      <c r="C155" s="5" t="s">
        <v>2854</v>
      </c>
      <c r="D155" t="s">
        <v>101</v>
      </c>
      <c r="E155" t="s">
        <v>449</v>
      </c>
      <c r="F155" s="1">
        <v>48</v>
      </c>
      <c r="K155">
        <v>42</v>
      </c>
      <c r="R155">
        <v>42</v>
      </c>
    </row>
    <row r="156" spans="1:19" ht="14.5" x14ac:dyDescent="0.35">
      <c r="A156" t="s">
        <v>2704</v>
      </c>
      <c r="B156" t="s">
        <v>582</v>
      </c>
      <c r="C156" s="5" t="s">
        <v>2855</v>
      </c>
      <c r="D156" t="s">
        <v>101</v>
      </c>
      <c r="E156" t="s">
        <v>449</v>
      </c>
      <c r="F156" s="1">
        <v>121</v>
      </c>
      <c r="K156">
        <v>42</v>
      </c>
      <c r="R156">
        <v>42</v>
      </c>
    </row>
    <row r="157" spans="1:19" ht="14.5" x14ac:dyDescent="0.35">
      <c r="A157" t="s">
        <v>2704</v>
      </c>
      <c r="B157" t="s">
        <v>582</v>
      </c>
      <c r="C157" s="5" t="s">
        <v>2856</v>
      </c>
      <c r="D157" t="s">
        <v>2773</v>
      </c>
      <c r="E157" t="s">
        <v>449</v>
      </c>
      <c r="F157" s="1">
        <v>65</v>
      </c>
      <c r="K157">
        <v>83</v>
      </c>
      <c r="N157">
        <v>1</v>
      </c>
      <c r="R157">
        <v>42</v>
      </c>
    </row>
    <row r="158" spans="1:19" ht="14.5" x14ac:dyDescent="0.35">
      <c r="A158" t="s">
        <v>2704</v>
      </c>
      <c r="B158" t="s">
        <v>582</v>
      </c>
      <c r="C158" s="5" t="s">
        <v>2857</v>
      </c>
      <c r="D158" t="s">
        <v>101</v>
      </c>
      <c r="E158" t="s">
        <v>449</v>
      </c>
      <c r="F158" s="1">
        <v>57</v>
      </c>
      <c r="K158">
        <v>42</v>
      </c>
      <c r="R158">
        <v>42</v>
      </c>
    </row>
    <row r="159" spans="1:19" ht="14.5" x14ac:dyDescent="0.35">
      <c r="A159" t="s">
        <v>2704</v>
      </c>
      <c r="B159" t="s">
        <v>582</v>
      </c>
      <c r="C159" s="5" t="s">
        <v>2858</v>
      </c>
      <c r="D159" t="s">
        <v>2646</v>
      </c>
      <c r="E159" t="s">
        <v>449</v>
      </c>
      <c r="F159" s="1">
        <v>119</v>
      </c>
      <c r="H159">
        <v>164</v>
      </c>
      <c r="K159">
        <v>41</v>
      </c>
      <c r="N159">
        <v>1</v>
      </c>
      <c r="O159">
        <v>206</v>
      </c>
      <c r="P159">
        <v>206</v>
      </c>
      <c r="R159">
        <v>42</v>
      </c>
    </row>
    <row r="160" spans="1:19" ht="14.5" x14ac:dyDescent="0.35">
      <c r="A160" t="s">
        <v>2704</v>
      </c>
      <c r="B160" t="s">
        <v>582</v>
      </c>
      <c r="C160" s="5" t="s">
        <v>2859</v>
      </c>
      <c r="D160" t="s">
        <v>87</v>
      </c>
      <c r="E160" t="s">
        <v>83</v>
      </c>
      <c r="F160" s="1">
        <v>14</v>
      </c>
      <c r="K160">
        <v>400</v>
      </c>
      <c r="L160">
        <v>12</v>
      </c>
      <c r="S160">
        <v>412</v>
      </c>
    </row>
    <row r="161" spans="1:19" ht="14.5" x14ac:dyDescent="0.35">
      <c r="A161" t="s">
        <v>2704</v>
      </c>
      <c r="B161" t="s">
        <v>582</v>
      </c>
      <c r="C161" s="5" t="s">
        <v>2860</v>
      </c>
      <c r="D161" t="s">
        <v>2773</v>
      </c>
      <c r="E161" t="s">
        <v>449</v>
      </c>
      <c r="F161" s="1">
        <v>61</v>
      </c>
      <c r="K161">
        <v>83</v>
      </c>
      <c r="N161">
        <v>1</v>
      </c>
      <c r="R161">
        <v>42</v>
      </c>
    </row>
    <row r="162" spans="1:19" ht="14.5" x14ac:dyDescent="0.35">
      <c r="A162" t="s">
        <v>2704</v>
      </c>
      <c r="B162" t="s">
        <v>582</v>
      </c>
      <c r="C162" s="5" t="s">
        <v>2861</v>
      </c>
      <c r="D162" t="s">
        <v>2773</v>
      </c>
      <c r="E162" t="s">
        <v>449</v>
      </c>
      <c r="F162" s="1">
        <v>61</v>
      </c>
      <c r="K162">
        <v>83</v>
      </c>
      <c r="N162">
        <v>1</v>
      </c>
      <c r="R162">
        <v>42</v>
      </c>
    </row>
    <row r="163" spans="1:19" ht="14.5" x14ac:dyDescent="0.35">
      <c r="A163" t="s">
        <v>2704</v>
      </c>
      <c r="B163" t="s">
        <v>582</v>
      </c>
      <c r="C163" s="5" t="s">
        <v>2862</v>
      </c>
      <c r="D163" t="s">
        <v>2773</v>
      </c>
      <c r="E163" t="s">
        <v>449</v>
      </c>
      <c r="F163" s="1">
        <v>62</v>
      </c>
      <c r="K163">
        <v>83</v>
      </c>
      <c r="N163">
        <v>1</v>
      </c>
      <c r="R163">
        <v>42</v>
      </c>
    </row>
    <row r="164" spans="1:19" ht="14.5" x14ac:dyDescent="0.35">
      <c r="A164" t="s">
        <v>2704</v>
      </c>
      <c r="B164" t="s">
        <v>582</v>
      </c>
      <c r="C164" s="5" t="s">
        <v>2863</v>
      </c>
      <c r="D164" t="s">
        <v>117</v>
      </c>
      <c r="E164" t="s">
        <v>449</v>
      </c>
      <c r="F164" s="1">
        <v>154</v>
      </c>
      <c r="K164">
        <v>83</v>
      </c>
      <c r="N164">
        <v>1</v>
      </c>
      <c r="R164">
        <v>42</v>
      </c>
    </row>
    <row r="165" spans="1:19" ht="14.5" x14ac:dyDescent="0.35">
      <c r="A165" t="s">
        <v>2704</v>
      </c>
      <c r="B165" t="s">
        <v>582</v>
      </c>
      <c r="C165" s="5" t="s">
        <v>2864</v>
      </c>
      <c r="D165" t="s">
        <v>101</v>
      </c>
      <c r="E165" t="s">
        <v>449</v>
      </c>
      <c r="F165" s="1">
        <v>11</v>
      </c>
      <c r="K165">
        <v>42</v>
      </c>
      <c r="R165">
        <v>42</v>
      </c>
    </row>
    <row r="166" spans="1:19" ht="14.5" x14ac:dyDescent="0.35">
      <c r="A166" t="s">
        <v>2704</v>
      </c>
      <c r="B166" t="s">
        <v>582</v>
      </c>
      <c r="C166" s="5" t="s">
        <v>2865</v>
      </c>
      <c r="D166" t="s">
        <v>101</v>
      </c>
      <c r="E166" t="s">
        <v>449</v>
      </c>
      <c r="F166" s="1">
        <v>19</v>
      </c>
      <c r="K166">
        <v>42</v>
      </c>
      <c r="R166">
        <v>42</v>
      </c>
    </row>
    <row r="167" spans="1:19" ht="14.5" x14ac:dyDescent="0.35">
      <c r="A167" t="s">
        <v>2704</v>
      </c>
      <c r="B167" t="s">
        <v>582</v>
      </c>
      <c r="C167" s="5" t="s">
        <v>2866</v>
      </c>
      <c r="D167" t="s">
        <v>101</v>
      </c>
      <c r="E167" t="s">
        <v>449</v>
      </c>
      <c r="F167" s="1">
        <v>18</v>
      </c>
      <c r="K167">
        <v>42</v>
      </c>
      <c r="R167">
        <v>42</v>
      </c>
    </row>
    <row r="168" spans="1:19" ht="14.5" x14ac:dyDescent="0.35">
      <c r="A168" t="s">
        <v>2704</v>
      </c>
      <c r="B168" t="s">
        <v>582</v>
      </c>
      <c r="C168" s="5" t="s">
        <v>2867</v>
      </c>
      <c r="D168" t="s">
        <v>75</v>
      </c>
      <c r="E168" t="s">
        <v>449</v>
      </c>
      <c r="F168" s="1">
        <v>90</v>
      </c>
      <c r="H168">
        <v>164</v>
      </c>
      <c r="K168">
        <v>41</v>
      </c>
      <c r="N168">
        <v>1</v>
      </c>
      <c r="R168">
        <v>42</v>
      </c>
    </row>
    <row r="169" spans="1:19" ht="14.5" x14ac:dyDescent="0.35">
      <c r="A169" t="s">
        <v>2704</v>
      </c>
      <c r="B169" t="s">
        <v>582</v>
      </c>
      <c r="C169" s="5" t="s">
        <v>2868</v>
      </c>
      <c r="D169" t="s">
        <v>75</v>
      </c>
      <c r="E169" t="s">
        <v>449</v>
      </c>
      <c r="F169" s="1">
        <v>78</v>
      </c>
      <c r="H169">
        <v>164</v>
      </c>
      <c r="K169">
        <v>41</v>
      </c>
      <c r="N169">
        <v>1</v>
      </c>
      <c r="R169">
        <v>42</v>
      </c>
    </row>
    <row r="170" spans="1:19" ht="14.5" x14ac:dyDescent="0.35">
      <c r="A170" t="s">
        <v>2704</v>
      </c>
      <c r="B170" t="s">
        <v>582</v>
      </c>
      <c r="C170" s="5" t="s">
        <v>2869</v>
      </c>
      <c r="D170" t="s">
        <v>468</v>
      </c>
      <c r="E170" t="s">
        <v>83</v>
      </c>
      <c r="F170" s="1">
        <v>14</v>
      </c>
      <c r="H170">
        <v>164</v>
      </c>
      <c r="K170">
        <v>41</v>
      </c>
      <c r="L170">
        <v>1</v>
      </c>
      <c r="P170">
        <v>206</v>
      </c>
      <c r="R170">
        <v>42</v>
      </c>
    </row>
    <row r="171" spans="1:19" ht="14.5" x14ac:dyDescent="0.35">
      <c r="A171" t="s">
        <v>2704</v>
      </c>
      <c r="B171" t="s">
        <v>582</v>
      </c>
      <c r="C171" s="5" t="s">
        <v>2870</v>
      </c>
      <c r="D171" t="s">
        <v>87</v>
      </c>
      <c r="E171" t="s">
        <v>83</v>
      </c>
      <c r="F171" s="1">
        <v>16</v>
      </c>
      <c r="K171">
        <v>400</v>
      </c>
      <c r="L171">
        <v>12</v>
      </c>
      <c r="S171">
        <v>412</v>
      </c>
    </row>
    <row r="172" spans="1:19" ht="14.5" x14ac:dyDescent="0.35">
      <c r="A172" t="s">
        <v>2704</v>
      </c>
      <c r="B172" t="s">
        <v>582</v>
      </c>
      <c r="C172" s="5" t="s">
        <v>2871</v>
      </c>
      <c r="D172" t="s">
        <v>75</v>
      </c>
      <c r="E172" t="s">
        <v>83</v>
      </c>
      <c r="F172" s="1">
        <v>142</v>
      </c>
      <c r="H172">
        <v>164</v>
      </c>
      <c r="K172">
        <v>41</v>
      </c>
      <c r="L172">
        <v>1</v>
      </c>
      <c r="R172">
        <v>42</v>
      </c>
    </row>
    <row r="173" spans="1:19" ht="14.5" x14ac:dyDescent="0.35">
      <c r="A173" t="s">
        <v>2704</v>
      </c>
      <c r="B173" t="s">
        <v>582</v>
      </c>
      <c r="C173" s="5" t="s">
        <v>2872</v>
      </c>
      <c r="D173" t="s">
        <v>101</v>
      </c>
      <c r="E173" t="s">
        <v>449</v>
      </c>
      <c r="F173" s="1">
        <v>18</v>
      </c>
      <c r="K173">
        <v>42</v>
      </c>
      <c r="R173">
        <v>42</v>
      </c>
    </row>
    <row r="174" spans="1:19" ht="14.5" x14ac:dyDescent="0.35">
      <c r="A174" t="s">
        <v>2704</v>
      </c>
      <c r="B174" t="s">
        <v>582</v>
      </c>
      <c r="C174" s="5" t="s">
        <v>2873</v>
      </c>
      <c r="D174" t="s">
        <v>101</v>
      </c>
      <c r="E174" t="s">
        <v>449</v>
      </c>
      <c r="F174" s="1">
        <v>14</v>
      </c>
      <c r="K174">
        <v>42</v>
      </c>
      <c r="R174">
        <v>42</v>
      </c>
    </row>
    <row r="175" spans="1:19" ht="14.5" x14ac:dyDescent="0.35">
      <c r="A175" t="s">
        <v>2704</v>
      </c>
      <c r="B175" t="s">
        <v>582</v>
      </c>
      <c r="C175" s="5" t="s">
        <v>2874</v>
      </c>
      <c r="D175" t="s">
        <v>101</v>
      </c>
      <c r="E175" t="s">
        <v>449</v>
      </c>
      <c r="F175" s="1">
        <v>9</v>
      </c>
      <c r="K175">
        <v>42</v>
      </c>
      <c r="R175">
        <v>42</v>
      </c>
    </row>
    <row r="176" spans="1:19" ht="14.5" x14ac:dyDescent="0.35">
      <c r="A176" t="s">
        <v>2704</v>
      </c>
      <c r="B176" t="s">
        <v>582</v>
      </c>
      <c r="C176" s="5" t="s">
        <v>2875</v>
      </c>
      <c r="D176" t="s">
        <v>101</v>
      </c>
      <c r="E176" t="s">
        <v>449</v>
      </c>
      <c r="F176" s="1">
        <v>55</v>
      </c>
      <c r="K176">
        <v>42</v>
      </c>
      <c r="R176">
        <v>42</v>
      </c>
    </row>
    <row r="177" spans="1:18" ht="14.5" x14ac:dyDescent="0.35">
      <c r="A177" t="s">
        <v>2704</v>
      </c>
      <c r="B177" t="s">
        <v>582</v>
      </c>
      <c r="C177" s="5" t="s">
        <v>2876</v>
      </c>
      <c r="D177" t="s">
        <v>79</v>
      </c>
      <c r="E177" t="s">
        <v>83</v>
      </c>
      <c r="F177" s="1">
        <v>42</v>
      </c>
      <c r="H177">
        <v>164</v>
      </c>
      <c r="K177">
        <v>41</v>
      </c>
      <c r="L177">
        <v>1</v>
      </c>
      <c r="P177">
        <v>206</v>
      </c>
      <c r="R177">
        <v>42</v>
      </c>
    </row>
    <row r="178" spans="1:18" ht="14.5" x14ac:dyDescent="0.35">
      <c r="A178" t="s">
        <v>2704</v>
      </c>
      <c r="B178" t="s">
        <v>582</v>
      </c>
      <c r="C178" s="5" t="s">
        <v>2877</v>
      </c>
      <c r="D178" t="s">
        <v>79</v>
      </c>
      <c r="E178" t="s">
        <v>83</v>
      </c>
      <c r="F178" s="1">
        <v>32</v>
      </c>
      <c r="H178">
        <v>164</v>
      </c>
      <c r="K178">
        <v>41</v>
      </c>
      <c r="L178">
        <v>1</v>
      </c>
      <c r="P178">
        <v>206</v>
      </c>
      <c r="R178">
        <v>42</v>
      </c>
    </row>
    <row r="179" spans="1:18" ht="14.5" x14ac:dyDescent="0.35">
      <c r="A179" t="s">
        <v>2704</v>
      </c>
      <c r="B179" t="s">
        <v>582</v>
      </c>
      <c r="C179" s="5" t="s">
        <v>2878</v>
      </c>
      <c r="D179" t="s">
        <v>75</v>
      </c>
      <c r="E179" t="s">
        <v>449</v>
      </c>
      <c r="F179" s="1">
        <v>18</v>
      </c>
      <c r="H179">
        <v>164</v>
      </c>
      <c r="K179">
        <v>41</v>
      </c>
      <c r="N179">
        <v>1</v>
      </c>
      <c r="R179">
        <v>42</v>
      </c>
    </row>
    <row r="180" spans="1:18" ht="14.5" x14ac:dyDescent="0.35">
      <c r="A180" t="s">
        <v>2704</v>
      </c>
      <c r="B180" t="s">
        <v>582</v>
      </c>
      <c r="C180" s="16" t="s">
        <v>2879</v>
      </c>
      <c r="D180" t="s">
        <v>75</v>
      </c>
      <c r="E180" t="s">
        <v>449</v>
      </c>
      <c r="F180" s="1">
        <v>8</v>
      </c>
      <c r="H180">
        <v>164</v>
      </c>
      <c r="K180">
        <v>41</v>
      </c>
      <c r="N180">
        <v>1</v>
      </c>
      <c r="R180">
        <v>42</v>
      </c>
    </row>
    <row r="181" spans="1:18" ht="14.5" x14ac:dyDescent="0.35">
      <c r="A181" t="s">
        <v>2704</v>
      </c>
      <c r="B181" t="s">
        <v>582</v>
      </c>
      <c r="C181" s="5" t="s">
        <v>2880</v>
      </c>
      <c r="D181" t="s">
        <v>101</v>
      </c>
      <c r="E181" t="s">
        <v>449</v>
      </c>
      <c r="F181" s="1">
        <v>12</v>
      </c>
      <c r="K181">
        <v>42</v>
      </c>
      <c r="R181">
        <v>42</v>
      </c>
    </row>
    <row r="182" spans="1:18" ht="14.5" x14ac:dyDescent="0.35">
      <c r="A182" t="s">
        <v>2704</v>
      </c>
      <c r="B182" t="s">
        <v>582</v>
      </c>
      <c r="C182" s="5" t="s">
        <v>2881</v>
      </c>
      <c r="D182" t="s">
        <v>477</v>
      </c>
      <c r="E182" t="s">
        <v>449</v>
      </c>
      <c r="F182" s="1">
        <v>39</v>
      </c>
      <c r="K182">
        <v>83</v>
      </c>
      <c r="N182">
        <v>1</v>
      </c>
      <c r="R182">
        <v>42</v>
      </c>
    </row>
    <row r="183" spans="1:18" ht="14.5" x14ac:dyDescent="0.35">
      <c r="A183" t="s">
        <v>2704</v>
      </c>
      <c r="B183" t="s">
        <v>582</v>
      </c>
      <c r="C183" s="5" t="s">
        <v>2882</v>
      </c>
      <c r="D183" t="s">
        <v>477</v>
      </c>
      <c r="E183" t="s">
        <v>449</v>
      </c>
      <c r="F183" s="1">
        <v>48</v>
      </c>
      <c r="K183">
        <v>83</v>
      </c>
      <c r="N183">
        <v>1</v>
      </c>
      <c r="R183">
        <v>42</v>
      </c>
    </row>
    <row r="184" spans="1:18" ht="14.5" x14ac:dyDescent="0.35">
      <c r="A184" t="s">
        <v>2704</v>
      </c>
      <c r="B184" t="s">
        <v>582</v>
      </c>
      <c r="C184" s="5" t="s">
        <v>2883</v>
      </c>
      <c r="D184" t="s">
        <v>477</v>
      </c>
      <c r="E184" t="s">
        <v>449</v>
      </c>
      <c r="F184" s="1">
        <v>26</v>
      </c>
      <c r="K184">
        <v>83</v>
      </c>
      <c r="N184">
        <v>1</v>
      </c>
      <c r="R184">
        <v>42</v>
      </c>
    </row>
    <row r="185" spans="1:18" ht="14.5" x14ac:dyDescent="0.35">
      <c r="A185" s="54" t="s">
        <v>2884</v>
      </c>
      <c r="B185" s="54"/>
      <c r="C185" s="54"/>
      <c r="D185" s="54"/>
      <c r="E185" s="54"/>
      <c r="F185" s="17">
        <f>SUM(F154:F184)</f>
        <v>1504</v>
      </c>
    </row>
    <row r="186" spans="1:18" ht="14.5" x14ac:dyDescent="0.35">
      <c r="C186" s="2"/>
      <c r="F186" s="1"/>
    </row>
    <row r="187" spans="1:18" ht="14.5" x14ac:dyDescent="0.35">
      <c r="A187" t="s">
        <v>2704</v>
      </c>
      <c r="B187" t="s">
        <v>1992</v>
      </c>
      <c r="C187" s="5" t="s">
        <v>2885</v>
      </c>
      <c r="D187" t="s">
        <v>117</v>
      </c>
      <c r="E187" t="s">
        <v>449</v>
      </c>
      <c r="F187" s="1">
        <v>111</v>
      </c>
      <c r="K187">
        <v>83</v>
      </c>
      <c r="N187">
        <v>1</v>
      </c>
      <c r="R187">
        <v>42</v>
      </c>
    </row>
    <row r="188" spans="1:18" ht="14.5" x14ac:dyDescent="0.35">
      <c r="A188" t="s">
        <v>2704</v>
      </c>
      <c r="B188" t="s">
        <v>1992</v>
      </c>
      <c r="C188" s="5" t="s">
        <v>2886</v>
      </c>
      <c r="D188" t="s">
        <v>101</v>
      </c>
      <c r="E188" t="s">
        <v>449</v>
      </c>
      <c r="F188" s="1">
        <v>14</v>
      </c>
      <c r="K188">
        <v>42</v>
      </c>
      <c r="R188">
        <v>42</v>
      </c>
    </row>
    <row r="189" spans="1:18" ht="14.5" x14ac:dyDescent="0.35">
      <c r="A189" t="s">
        <v>2704</v>
      </c>
      <c r="B189" t="s">
        <v>1992</v>
      </c>
      <c r="C189" s="5" t="s">
        <v>2887</v>
      </c>
      <c r="D189" t="s">
        <v>75</v>
      </c>
      <c r="E189" t="s">
        <v>83</v>
      </c>
      <c r="F189" s="1">
        <v>15</v>
      </c>
      <c r="H189">
        <v>164</v>
      </c>
      <c r="K189">
        <v>41</v>
      </c>
      <c r="L189">
        <v>1</v>
      </c>
      <c r="P189">
        <v>206</v>
      </c>
      <c r="R189">
        <v>42</v>
      </c>
    </row>
    <row r="190" spans="1:18" ht="14.5" x14ac:dyDescent="0.35">
      <c r="A190" t="s">
        <v>2704</v>
      </c>
      <c r="B190" t="s">
        <v>1992</v>
      </c>
      <c r="C190" s="5" t="s">
        <v>2888</v>
      </c>
      <c r="D190" t="s">
        <v>79</v>
      </c>
      <c r="E190" t="s">
        <v>83</v>
      </c>
      <c r="F190" s="1">
        <v>14</v>
      </c>
      <c r="H190">
        <v>164</v>
      </c>
      <c r="K190">
        <v>41</v>
      </c>
      <c r="L190">
        <v>1</v>
      </c>
      <c r="P190">
        <v>206</v>
      </c>
      <c r="R190">
        <v>42</v>
      </c>
    </row>
    <row r="191" spans="1:18" ht="14.5" x14ac:dyDescent="0.35">
      <c r="A191" t="s">
        <v>2704</v>
      </c>
      <c r="B191" t="s">
        <v>1992</v>
      </c>
      <c r="C191" s="5" t="s">
        <v>2889</v>
      </c>
      <c r="D191" t="s">
        <v>75</v>
      </c>
      <c r="E191" t="s">
        <v>449</v>
      </c>
      <c r="F191" s="1">
        <v>27</v>
      </c>
      <c r="H191">
        <v>164</v>
      </c>
      <c r="K191">
        <v>41</v>
      </c>
      <c r="N191">
        <v>1</v>
      </c>
      <c r="R191">
        <v>42</v>
      </c>
    </row>
    <row r="192" spans="1:18" ht="14.5" x14ac:dyDescent="0.35">
      <c r="A192" t="s">
        <v>2704</v>
      </c>
      <c r="B192" t="s">
        <v>1992</v>
      </c>
      <c r="C192" s="5" t="s">
        <v>2890</v>
      </c>
      <c r="D192" t="s">
        <v>75</v>
      </c>
      <c r="E192" t="s">
        <v>449</v>
      </c>
      <c r="F192" s="1">
        <v>18</v>
      </c>
      <c r="H192">
        <v>164</v>
      </c>
      <c r="K192">
        <v>41</v>
      </c>
      <c r="N192">
        <v>1</v>
      </c>
      <c r="R192">
        <v>42</v>
      </c>
    </row>
    <row r="193" spans="1:6" ht="14.5" x14ac:dyDescent="0.35">
      <c r="A193" s="54" t="s">
        <v>2891</v>
      </c>
      <c r="B193" s="54"/>
      <c r="C193" s="54"/>
      <c r="D193" s="54"/>
      <c r="E193" s="54"/>
      <c r="F193" s="18">
        <f>SUM(F187:F192)</f>
        <v>199</v>
      </c>
    </row>
    <row r="195" spans="1:6" ht="14.5" x14ac:dyDescent="0.35">
      <c r="A195" s="53" t="s">
        <v>2892</v>
      </c>
      <c r="B195" s="53"/>
      <c r="C195" s="53"/>
      <c r="D195" s="53"/>
      <c r="E195" s="53"/>
      <c r="F195" s="13">
        <f>F55+F112+F152+F185+F193</f>
        <v>8696</v>
      </c>
    </row>
  </sheetData>
  <sheetProtection algorithmName="SHA-512" hashValue="l/Q2Edzm4VblFBHoX6K4YozGfTjJs9xYSaCHhEjJT/u1rlVRSsHP1ZO7VzU66n4fdfyjOwyIkejJi2rj8nmyUQ==" saltValue="HuJQH/rhg3LmPDKSwJ7ZGw==" spinCount="100000" sheet="1" objects="1" scenarios="1"/>
  <autoFilter ref="D1:D195" xr:uid="{92AC451F-6494-47EC-8FB5-02F83FE76671}"/>
  <mergeCells count="6">
    <mergeCell ref="A195:E195"/>
    <mergeCell ref="A55:E55"/>
    <mergeCell ref="A112:E112"/>
    <mergeCell ref="A152:E152"/>
    <mergeCell ref="A185:E185"/>
    <mergeCell ref="A193:E19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06E4-DEF4-4689-9D90-950A3D68B324}">
  <dimension ref="A1:T195"/>
  <sheetViews>
    <sheetView workbookViewId="0">
      <pane ySplit="1" topLeftCell="A11" activePane="bottomLeft" state="frozen"/>
      <selection pane="bottomLeft" activeCell="I1" sqref="I1:I2"/>
    </sheetView>
  </sheetViews>
  <sheetFormatPr defaultRowHeight="15" customHeight="1" x14ac:dyDescent="0.35"/>
  <cols>
    <col min="1" max="1" width="25.1796875" customWidth="1"/>
    <col min="2" max="2" width="15.54296875" customWidth="1"/>
    <col min="3" max="3" width="15.81640625" customWidth="1"/>
    <col min="4" max="4" width="19.26953125" customWidth="1"/>
    <col min="5" max="5" width="16" customWidth="1"/>
    <col min="7" max="20" width="4" customWidth="1"/>
  </cols>
  <sheetData>
    <row r="1" spans="1:20" ht="237.65" customHeight="1" x14ac:dyDescent="0.35">
      <c r="A1" s="29" t="s">
        <v>25</v>
      </c>
      <c r="B1" s="29" t="s">
        <v>26</v>
      </c>
      <c r="C1" s="29" t="s">
        <v>27</v>
      </c>
      <c r="D1" s="29" t="s">
        <v>28</v>
      </c>
      <c r="E1" s="29" t="s">
        <v>29</v>
      </c>
      <c r="F1" s="29" t="s">
        <v>30</v>
      </c>
      <c r="G1" s="32" t="s">
        <v>31</v>
      </c>
      <c r="H1" s="32" t="s">
        <v>32</v>
      </c>
      <c r="I1" s="32" t="s">
        <v>33</v>
      </c>
      <c r="J1" s="32" t="s">
        <v>34</v>
      </c>
      <c r="K1" s="32" t="s">
        <v>35</v>
      </c>
      <c r="L1" s="32" t="s">
        <v>36</v>
      </c>
      <c r="M1" s="32" t="s">
        <v>37</v>
      </c>
      <c r="N1" s="32" t="s">
        <v>38</v>
      </c>
      <c r="O1" s="32" t="s">
        <v>39</v>
      </c>
      <c r="P1" s="32" t="s">
        <v>40</v>
      </c>
      <c r="Q1" s="32" t="s">
        <v>41</v>
      </c>
      <c r="R1" s="32" t="s">
        <v>42</v>
      </c>
      <c r="S1" s="32" t="s">
        <v>43</v>
      </c>
      <c r="T1" s="32"/>
    </row>
    <row r="2" spans="1:20" ht="14.5" x14ac:dyDescent="0.35">
      <c r="A2" t="s">
        <v>2704</v>
      </c>
      <c r="B2" t="s">
        <v>1618</v>
      </c>
      <c r="C2" s="5"/>
      <c r="D2" t="s">
        <v>2705</v>
      </c>
      <c r="E2" t="s">
        <v>1641</v>
      </c>
      <c r="F2" s="1"/>
    </row>
    <row r="3" spans="1:20" ht="14.5" x14ac:dyDescent="0.35">
      <c r="A3" t="s">
        <v>2704</v>
      </c>
      <c r="B3" t="s">
        <v>1618</v>
      </c>
      <c r="C3" s="5" t="s">
        <v>2706</v>
      </c>
      <c r="D3" s="5" t="s">
        <v>101</v>
      </c>
      <c r="E3" s="5" t="s">
        <v>80</v>
      </c>
      <c r="F3" s="1">
        <v>29</v>
      </c>
      <c r="J3">
        <v>4</v>
      </c>
      <c r="R3">
        <v>4</v>
      </c>
    </row>
    <row r="4" spans="1:20" ht="14.5" x14ac:dyDescent="0.35">
      <c r="A4" t="s">
        <v>2704</v>
      </c>
      <c r="B4" t="s">
        <v>1618</v>
      </c>
      <c r="C4" s="5" t="s">
        <v>2707</v>
      </c>
      <c r="D4" s="5" t="s">
        <v>527</v>
      </c>
      <c r="E4" s="5" t="s">
        <v>449</v>
      </c>
      <c r="F4" s="1">
        <v>29</v>
      </c>
      <c r="K4">
        <v>8</v>
      </c>
      <c r="Q4">
        <v>8</v>
      </c>
      <c r="R4">
        <v>4</v>
      </c>
    </row>
    <row r="5" spans="1:20" ht="14.5" x14ac:dyDescent="0.35">
      <c r="A5" t="s">
        <v>2704</v>
      </c>
      <c r="B5" t="s">
        <v>1618</v>
      </c>
      <c r="C5" s="5" t="s">
        <v>2708</v>
      </c>
      <c r="D5" s="5" t="s">
        <v>117</v>
      </c>
      <c r="E5" s="5" t="s">
        <v>449</v>
      </c>
      <c r="F5" s="1"/>
    </row>
    <row r="6" spans="1:20" ht="14.5" x14ac:dyDescent="0.35">
      <c r="A6" t="s">
        <v>2704</v>
      </c>
      <c r="B6" t="s">
        <v>1618</v>
      </c>
      <c r="C6" s="5" t="s">
        <v>2709</v>
      </c>
      <c r="D6" s="5" t="s">
        <v>117</v>
      </c>
      <c r="E6" s="5" t="s">
        <v>449</v>
      </c>
      <c r="F6" s="1"/>
    </row>
    <row r="7" spans="1:20" ht="14.5" x14ac:dyDescent="0.35">
      <c r="A7" t="s">
        <v>2704</v>
      </c>
      <c r="B7" t="s">
        <v>1618</v>
      </c>
      <c r="C7" s="5" t="s">
        <v>2710</v>
      </c>
      <c r="D7" s="5" t="s">
        <v>477</v>
      </c>
      <c r="E7" s="5" t="s">
        <v>449</v>
      </c>
      <c r="F7" s="1"/>
    </row>
    <row r="8" spans="1:20" ht="14.5" x14ac:dyDescent="0.35">
      <c r="A8" t="s">
        <v>2704</v>
      </c>
      <c r="B8" t="s">
        <v>1618</v>
      </c>
      <c r="C8" s="5" t="s">
        <v>2711</v>
      </c>
      <c r="D8" s="5" t="s">
        <v>101</v>
      </c>
      <c r="E8" s="5" t="s">
        <v>449</v>
      </c>
      <c r="F8" s="1">
        <v>40</v>
      </c>
      <c r="K8">
        <v>4</v>
      </c>
      <c r="R8">
        <v>4</v>
      </c>
    </row>
    <row r="9" spans="1:20" ht="14.5" x14ac:dyDescent="0.35">
      <c r="A9" t="s">
        <v>2704</v>
      </c>
      <c r="B9" t="s">
        <v>1618</v>
      </c>
      <c r="C9" s="5" t="s">
        <v>2712</v>
      </c>
      <c r="D9" s="5" t="s">
        <v>468</v>
      </c>
      <c r="E9" s="5" t="s">
        <v>83</v>
      </c>
      <c r="F9" s="1">
        <v>23</v>
      </c>
      <c r="H9">
        <v>16</v>
      </c>
      <c r="K9">
        <v>4</v>
      </c>
      <c r="P9">
        <v>20</v>
      </c>
      <c r="R9">
        <v>4</v>
      </c>
    </row>
    <row r="10" spans="1:20" ht="14.5" x14ac:dyDescent="0.35">
      <c r="A10" t="s">
        <v>2704</v>
      </c>
      <c r="B10" t="s">
        <v>1618</v>
      </c>
      <c r="C10" s="5" t="s">
        <v>2713</v>
      </c>
      <c r="D10" s="5" t="s">
        <v>75</v>
      </c>
      <c r="E10" s="5" t="s">
        <v>83</v>
      </c>
      <c r="F10" s="1">
        <v>115</v>
      </c>
      <c r="H10">
        <v>16</v>
      </c>
      <c r="K10">
        <v>4</v>
      </c>
      <c r="R10">
        <v>4</v>
      </c>
    </row>
    <row r="11" spans="1:20" ht="14.5" x14ac:dyDescent="0.35">
      <c r="A11" t="s">
        <v>2704</v>
      </c>
      <c r="B11" t="s">
        <v>1618</v>
      </c>
      <c r="C11" s="5" t="s">
        <v>2714</v>
      </c>
      <c r="D11" s="5" t="s">
        <v>101</v>
      </c>
      <c r="E11" s="5" t="s">
        <v>449</v>
      </c>
      <c r="F11" s="1">
        <v>13</v>
      </c>
      <c r="K11">
        <v>4</v>
      </c>
      <c r="R11">
        <v>4</v>
      </c>
    </row>
    <row r="12" spans="1:20" ht="14.5" x14ac:dyDescent="0.35">
      <c r="A12" t="s">
        <v>2704</v>
      </c>
      <c r="B12" t="s">
        <v>1618</v>
      </c>
      <c r="C12" s="5" t="s">
        <v>2715</v>
      </c>
      <c r="D12" s="5" t="s">
        <v>893</v>
      </c>
      <c r="E12" s="5" t="s">
        <v>83</v>
      </c>
      <c r="F12" s="1">
        <v>97</v>
      </c>
      <c r="H12">
        <v>16</v>
      </c>
      <c r="K12">
        <v>4</v>
      </c>
      <c r="R12">
        <v>4</v>
      </c>
    </row>
    <row r="13" spans="1:20" ht="14.5" x14ac:dyDescent="0.35">
      <c r="A13" t="s">
        <v>2704</v>
      </c>
      <c r="B13" t="s">
        <v>1618</v>
      </c>
      <c r="C13" s="5" t="s">
        <v>2716</v>
      </c>
      <c r="D13" s="5" t="s">
        <v>87</v>
      </c>
      <c r="E13" s="5" t="s">
        <v>83</v>
      </c>
      <c r="F13" s="1">
        <v>24</v>
      </c>
      <c r="K13">
        <v>20</v>
      </c>
      <c r="S13">
        <v>20</v>
      </c>
    </row>
    <row r="14" spans="1:20" ht="14.5" x14ac:dyDescent="0.35">
      <c r="A14" t="s">
        <v>2704</v>
      </c>
      <c r="B14" t="s">
        <v>1618</v>
      </c>
      <c r="C14" s="5" t="s">
        <v>2717</v>
      </c>
      <c r="D14" s="5" t="s">
        <v>2718</v>
      </c>
      <c r="E14" s="5" t="s">
        <v>2719</v>
      </c>
      <c r="F14" s="1">
        <v>116</v>
      </c>
      <c r="H14">
        <v>8</v>
      </c>
      <c r="K14">
        <v>4</v>
      </c>
      <c r="P14">
        <v>12</v>
      </c>
      <c r="R14">
        <v>4</v>
      </c>
    </row>
    <row r="15" spans="1:20" ht="14.5" x14ac:dyDescent="0.35">
      <c r="A15" t="s">
        <v>2704</v>
      </c>
      <c r="B15" t="s">
        <v>1618</v>
      </c>
      <c r="C15" s="5" t="s">
        <v>2720</v>
      </c>
      <c r="D15" s="5" t="s">
        <v>2718</v>
      </c>
      <c r="E15" s="5" t="s">
        <v>2719</v>
      </c>
      <c r="F15" s="1">
        <v>22</v>
      </c>
      <c r="H15">
        <v>8</v>
      </c>
      <c r="K15">
        <v>4</v>
      </c>
      <c r="P15">
        <v>12</v>
      </c>
      <c r="R15">
        <v>4</v>
      </c>
    </row>
    <row r="16" spans="1:20" ht="14.5" x14ac:dyDescent="0.35">
      <c r="A16" t="s">
        <v>2704</v>
      </c>
      <c r="B16" t="s">
        <v>1618</v>
      </c>
      <c r="C16" s="5" t="s">
        <v>2721</v>
      </c>
      <c r="D16" s="5" t="s">
        <v>2722</v>
      </c>
      <c r="E16" s="5" t="s">
        <v>449</v>
      </c>
      <c r="F16" s="1">
        <v>406</v>
      </c>
      <c r="H16">
        <v>16</v>
      </c>
      <c r="K16">
        <v>4</v>
      </c>
      <c r="O16">
        <v>20</v>
      </c>
      <c r="P16">
        <v>20</v>
      </c>
      <c r="R16">
        <v>4</v>
      </c>
    </row>
    <row r="17" spans="1:19" ht="14.5" x14ac:dyDescent="0.35">
      <c r="A17" t="s">
        <v>2704</v>
      </c>
      <c r="B17" t="s">
        <v>1618</v>
      </c>
      <c r="C17" s="5" t="s">
        <v>2723</v>
      </c>
      <c r="D17" s="5" t="s">
        <v>477</v>
      </c>
      <c r="E17" s="5" t="s">
        <v>2455</v>
      </c>
      <c r="F17" s="1"/>
    </row>
    <row r="18" spans="1:19" ht="14.5" x14ac:dyDescent="0.35">
      <c r="A18" t="s">
        <v>2704</v>
      </c>
      <c r="B18" t="s">
        <v>1618</v>
      </c>
      <c r="C18" s="5" t="s">
        <v>2724</v>
      </c>
      <c r="D18" s="5" t="s">
        <v>468</v>
      </c>
      <c r="E18" s="5" t="s">
        <v>83</v>
      </c>
      <c r="F18" s="1">
        <v>22</v>
      </c>
      <c r="H18">
        <v>16</v>
      </c>
      <c r="K18">
        <v>4</v>
      </c>
      <c r="P18">
        <v>20</v>
      </c>
      <c r="R18">
        <v>4</v>
      </c>
    </row>
    <row r="19" spans="1:19" ht="14.5" x14ac:dyDescent="0.35">
      <c r="A19" t="s">
        <v>2704</v>
      </c>
      <c r="B19" t="s">
        <v>1618</v>
      </c>
      <c r="C19" s="5" t="s">
        <v>2725</v>
      </c>
      <c r="D19" s="5" t="s">
        <v>75</v>
      </c>
      <c r="E19" s="5" t="s">
        <v>449</v>
      </c>
      <c r="F19" s="1">
        <v>24</v>
      </c>
      <c r="H19">
        <v>16</v>
      </c>
      <c r="K19">
        <v>4</v>
      </c>
      <c r="R19">
        <v>4</v>
      </c>
    </row>
    <row r="20" spans="1:19" ht="14.5" x14ac:dyDescent="0.35">
      <c r="A20" t="s">
        <v>2704</v>
      </c>
      <c r="B20" t="s">
        <v>1618</v>
      </c>
      <c r="C20" s="5" t="s">
        <v>2726</v>
      </c>
      <c r="D20" t="s">
        <v>75</v>
      </c>
      <c r="E20" t="s">
        <v>83</v>
      </c>
      <c r="F20" s="1">
        <v>15</v>
      </c>
      <c r="H20">
        <v>16</v>
      </c>
      <c r="K20">
        <v>4</v>
      </c>
      <c r="R20">
        <v>4</v>
      </c>
    </row>
    <row r="21" spans="1:19" ht="14.5" x14ac:dyDescent="0.35">
      <c r="A21" t="s">
        <v>2704</v>
      </c>
      <c r="B21" t="s">
        <v>1618</v>
      </c>
      <c r="C21" s="5" t="s">
        <v>2727</v>
      </c>
      <c r="D21" t="s">
        <v>132</v>
      </c>
      <c r="E21" t="s">
        <v>83</v>
      </c>
      <c r="F21" s="1">
        <v>5</v>
      </c>
      <c r="K21">
        <v>20</v>
      </c>
      <c r="S21">
        <v>20</v>
      </c>
    </row>
    <row r="22" spans="1:19" ht="14.5" x14ac:dyDescent="0.35">
      <c r="A22" t="s">
        <v>2704</v>
      </c>
      <c r="B22" t="s">
        <v>1618</v>
      </c>
      <c r="C22" s="5" t="s">
        <v>2728</v>
      </c>
      <c r="D22" t="s">
        <v>488</v>
      </c>
      <c r="E22" t="s">
        <v>449</v>
      </c>
      <c r="F22" s="1">
        <v>12</v>
      </c>
      <c r="H22">
        <v>16</v>
      </c>
      <c r="K22">
        <v>4</v>
      </c>
      <c r="R22">
        <v>4</v>
      </c>
    </row>
    <row r="23" spans="1:19" ht="14.5" x14ac:dyDescent="0.35">
      <c r="A23" t="s">
        <v>2704</v>
      </c>
      <c r="B23" t="s">
        <v>1618</v>
      </c>
      <c r="C23" s="5" t="s">
        <v>2729</v>
      </c>
      <c r="D23" t="s">
        <v>75</v>
      </c>
      <c r="E23" t="s">
        <v>83</v>
      </c>
      <c r="F23" s="1">
        <v>142</v>
      </c>
      <c r="H23">
        <v>16</v>
      </c>
      <c r="K23">
        <v>4</v>
      </c>
      <c r="R23">
        <v>4</v>
      </c>
    </row>
    <row r="24" spans="1:19" ht="14.5" x14ac:dyDescent="0.35">
      <c r="A24" t="s">
        <v>2704</v>
      </c>
      <c r="B24" t="s">
        <v>1618</v>
      </c>
      <c r="C24" s="5" t="s">
        <v>2730</v>
      </c>
      <c r="D24" t="s">
        <v>477</v>
      </c>
      <c r="E24" t="s">
        <v>449</v>
      </c>
      <c r="F24" s="1"/>
    </row>
    <row r="25" spans="1:19" ht="14.5" x14ac:dyDescent="0.35">
      <c r="A25" t="s">
        <v>2704</v>
      </c>
      <c r="B25" t="s">
        <v>1618</v>
      </c>
      <c r="C25" s="5" t="s">
        <v>2731</v>
      </c>
      <c r="D25" t="s">
        <v>87</v>
      </c>
      <c r="E25" t="s">
        <v>83</v>
      </c>
      <c r="F25" s="1">
        <v>17</v>
      </c>
      <c r="K25">
        <v>20</v>
      </c>
      <c r="S25">
        <v>20</v>
      </c>
    </row>
    <row r="26" spans="1:19" ht="14.5" x14ac:dyDescent="0.35">
      <c r="A26" t="s">
        <v>2704</v>
      </c>
      <c r="B26" t="s">
        <v>1618</v>
      </c>
      <c r="C26" s="5" t="s">
        <v>2732</v>
      </c>
      <c r="D26" t="s">
        <v>468</v>
      </c>
      <c r="E26" t="s">
        <v>83</v>
      </c>
      <c r="F26" s="1">
        <v>24</v>
      </c>
      <c r="H26">
        <v>16</v>
      </c>
      <c r="K26">
        <v>4</v>
      </c>
      <c r="P26">
        <v>20</v>
      </c>
      <c r="R26">
        <v>4</v>
      </c>
    </row>
    <row r="27" spans="1:19" ht="14.5" x14ac:dyDescent="0.35">
      <c r="A27" t="s">
        <v>2704</v>
      </c>
      <c r="B27" t="s">
        <v>1618</v>
      </c>
      <c r="C27" s="5" t="s">
        <v>2733</v>
      </c>
      <c r="D27" t="s">
        <v>101</v>
      </c>
      <c r="E27" t="s">
        <v>449</v>
      </c>
      <c r="F27" s="1">
        <v>14</v>
      </c>
      <c r="K27">
        <v>4</v>
      </c>
      <c r="R27">
        <v>4</v>
      </c>
    </row>
    <row r="28" spans="1:19" ht="14.5" x14ac:dyDescent="0.35">
      <c r="A28" t="s">
        <v>2704</v>
      </c>
      <c r="B28" t="s">
        <v>1618</v>
      </c>
      <c r="C28" s="5" t="s">
        <v>2734</v>
      </c>
      <c r="D28" t="s">
        <v>468</v>
      </c>
      <c r="E28" t="s">
        <v>83</v>
      </c>
      <c r="F28" s="1">
        <v>14</v>
      </c>
      <c r="H28">
        <v>16</v>
      </c>
      <c r="K28">
        <v>4</v>
      </c>
      <c r="P28">
        <v>20</v>
      </c>
      <c r="R28">
        <v>4</v>
      </c>
    </row>
    <row r="29" spans="1:19" ht="14.5" x14ac:dyDescent="0.35">
      <c r="A29" t="s">
        <v>2704</v>
      </c>
      <c r="B29" t="s">
        <v>1618</v>
      </c>
      <c r="C29" s="5" t="s">
        <v>2735</v>
      </c>
      <c r="D29" t="s">
        <v>893</v>
      </c>
      <c r="E29" t="s">
        <v>83</v>
      </c>
      <c r="F29" s="1">
        <v>97</v>
      </c>
      <c r="H29">
        <v>16</v>
      </c>
      <c r="K29">
        <v>4</v>
      </c>
      <c r="R29">
        <v>4</v>
      </c>
    </row>
    <row r="30" spans="1:19" ht="14.5" x14ac:dyDescent="0.35">
      <c r="A30" t="s">
        <v>2704</v>
      </c>
      <c r="B30" t="s">
        <v>1618</v>
      </c>
      <c r="C30" s="5" t="s">
        <v>2736</v>
      </c>
      <c r="D30" t="s">
        <v>880</v>
      </c>
      <c r="E30" t="s">
        <v>83</v>
      </c>
      <c r="F30" s="1">
        <v>12</v>
      </c>
      <c r="K30">
        <v>12</v>
      </c>
      <c r="Q30">
        <v>12</v>
      </c>
      <c r="R30">
        <v>4</v>
      </c>
    </row>
    <row r="31" spans="1:19" ht="14.5" x14ac:dyDescent="0.35">
      <c r="A31" t="s">
        <v>2704</v>
      </c>
      <c r="B31" t="s">
        <v>1618</v>
      </c>
      <c r="C31" s="5" t="s">
        <v>2737</v>
      </c>
      <c r="D31" t="s">
        <v>468</v>
      </c>
      <c r="E31" t="s">
        <v>83</v>
      </c>
      <c r="F31" s="1">
        <v>17</v>
      </c>
      <c r="H31">
        <v>16</v>
      </c>
      <c r="K31">
        <v>4</v>
      </c>
      <c r="P31">
        <v>20</v>
      </c>
      <c r="R31">
        <v>4</v>
      </c>
    </row>
    <row r="32" spans="1:19" ht="14.5" x14ac:dyDescent="0.35">
      <c r="A32" t="s">
        <v>2704</v>
      </c>
      <c r="B32" t="s">
        <v>1618</v>
      </c>
      <c r="C32" s="5" t="s">
        <v>2738</v>
      </c>
      <c r="D32" t="s">
        <v>477</v>
      </c>
      <c r="E32" t="s">
        <v>449</v>
      </c>
      <c r="F32" s="1"/>
    </row>
    <row r="33" spans="1:19" ht="14.5" x14ac:dyDescent="0.35">
      <c r="A33" t="s">
        <v>2704</v>
      </c>
      <c r="B33" t="s">
        <v>1618</v>
      </c>
      <c r="C33" s="5" t="s">
        <v>2739</v>
      </c>
      <c r="D33" t="s">
        <v>893</v>
      </c>
      <c r="E33" t="s">
        <v>449</v>
      </c>
      <c r="F33" s="1">
        <v>60</v>
      </c>
      <c r="H33">
        <v>16</v>
      </c>
      <c r="K33">
        <v>4</v>
      </c>
      <c r="R33">
        <v>4</v>
      </c>
    </row>
    <row r="34" spans="1:19" ht="14.5" x14ac:dyDescent="0.35">
      <c r="A34" t="s">
        <v>2704</v>
      </c>
      <c r="B34" t="s">
        <v>1618</v>
      </c>
      <c r="C34" s="5" t="s">
        <v>2740</v>
      </c>
      <c r="D34" t="s">
        <v>132</v>
      </c>
      <c r="E34" t="s">
        <v>83</v>
      </c>
      <c r="F34" s="1">
        <v>8</v>
      </c>
      <c r="K34">
        <v>20</v>
      </c>
      <c r="S34">
        <v>20</v>
      </c>
    </row>
    <row r="35" spans="1:19" ht="14.5" x14ac:dyDescent="0.35">
      <c r="A35" t="s">
        <v>2704</v>
      </c>
      <c r="B35" t="s">
        <v>1618</v>
      </c>
      <c r="C35" s="5" t="s">
        <v>2741</v>
      </c>
      <c r="D35" t="s">
        <v>87</v>
      </c>
      <c r="E35" t="s">
        <v>83</v>
      </c>
      <c r="F35" s="1">
        <v>14</v>
      </c>
      <c r="K35">
        <v>20</v>
      </c>
      <c r="S35">
        <v>20</v>
      </c>
    </row>
    <row r="36" spans="1:19" ht="14.5" x14ac:dyDescent="0.35">
      <c r="A36" t="s">
        <v>2704</v>
      </c>
      <c r="B36" t="s">
        <v>1618</v>
      </c>
      <c r="C36" s="5" t="s">
        <v>2742</v>
      </c>
      <c r="D36" t="s">
        <v>87</v>
      </c>
      <c r="E36" t="s">
        <v>83</v>
      </c>
      <c r="F36" s="1">
        <v>6</v>
      </c>
      <c r="K36">
        <v>20</v>
      </c>
      <c r="S36">
        <v>20</v>
      </c>
    </row>
    <row r="37" spans="1:19" ht="14.5" x14ac:dyDescent="0.35">
      <c r="A37" t="s">
        <v>2704</v>
      </c>
      <c r="B37" t="s">
        <v>1618</v>
      </c>
      <c r="C37" s="5" t="s">
        <v>2743</v>
      </c>
      <c r="D37" s="5" t="s">
        <v>907</v>
      </c>
      <c r="E37" t="s">
        <v>83</v>
      </c>
      <c r="F37" s="1">
        <v>7</v>
      </c>
      <c r="K37">
        <v>20</v>
      </c>
      <c r="S37">
        <v>20</v>
      </c>
    </row>
    <row r="38" spans="1:19" ht="14.5" x14ac:dyDescent="0.35">
      <c r="A38" t="s">
        <v>2704</v>
      </c>
      <c r="B38" t="s">
        <v>1618</v>
      </c>
      <c r="C38" s="5" t="s">
        <v>2744</v>
      </c>
      <c r="D38" t="s">
        <v>101</v>
      </c>
      <c r="E38" t="s">
        <v>80</v>
      </c>
      <c r="F38" s="1">
        <v>15</v>
      </c>
      <c r="J38">
        <v>4</v>
      </c>
      <c r="R38">
        <v>4</v>
      </c>
    </row>
    <row r="39" spans="1:19" ht="14.5" x14ac:dyDescent="0.35">
      <c r="A39" t="s">
        <v>2704</v>
      </c>
      <c r="B39" t="s">
        <v>1618</v>
      </c>
      <c r="C39" s="5" t="s">
        <v>2745</v>
      </c>
      <c r="D39" t="s">
        <v>488</v>
      </c>
      <c r="E39" t="s">
        <v>83</v>
      </c>
      <c r="F39" s="1">
        <v>30</v>
      </c>
      <c r="H39">
        <v>16</v>
      </c>
      <c r="K39">
        <v>4</v>
      </c>
      <c r="P39">
        <v>20</v>
      </c>
      <c r="R39">
        <v>4</v>
      </c>
    </row>
    <row r="40" spans="1:19" ht="14.5" x14ac:dyDescent="0.35">
      <c r="A40" t="s">
        <v>2704</v>
      </c>
      <c r="B40" t="s">
        <v>1618</v>
      </c>
      <c r="C40" s="5" t="s">
        <v>2746</v>
      </c>
      <c r="D40" t="s">
        <v>101</v>
      </c>
      <c r="E40" t="s">
        <v>80</v>
      </c>
      <c r="F40" s="1">
        <v>29</v>
      </c>
      <c r="J40">
        <v>4</v>
      </c>
      <c r="R40">
        <v>4</v>
      </c>
    </row>
    <row r="41" spans="1:19" ht="14.5" x14ac:dyDescent="0.35">
      <c r="A41" t="s">
        <v>2704</v>
      </c>
      <c r="B41" t="s">
        <v>1618</v>
      </c>
      <c r="C41" s="5" t="s">
        <v>2747</v>
      </c>
      <c r="D41" t="s">
        <v>75</v>
      </c>
      <c r="E41" t="s">
        <v>83</v>
      </c>
      <c r="F41" s="1">
        <v>99</v>
      </c>
      <c r="H41">
        <v>16</v>
      </c>
      <c r="K41">
        <v>4</v>
      </c>
      <c r="R41">
        <v>4</v>
      </c>
    </row>
    <row r="42" spans="1:19" ht="14.5" x14ac:dyDescent="0.35">
      <c r="A42" t="s">
        <v>2704</v>
      </c>
      <c r="B42" t="s">
        <v>1618</v>
      </c>
      <c r="C42" s="5" t="s">
        <v>2748</v>
      </c>
      <c r="D42" t="s">
        <v>448</v>
      </c>
      <c r="E42" t="s">
        <v>449</v>
      </c>
      <c r="F42" s="1">
        <v>2</v>
      </c>
      <c r="K42">
        <v>20</v>
      </c>
      <c r="P42">
        <v>20</v>
      </c>
      <c r="R42">
        <v>4</v>
      </c>
    </row>
    <row r="43" spans="1:19" ht="14.5" x14ac:dyDescent="0.35">
      <c r="A43" t="s">
        <v>2704</v>
      </c>
      <c r="B43" t="s">
        <v>1618</v>
      </c>
      <c r="C43" s="5" t="s">
        <v>2749</v>
      </c>
      <c r="D43" t="s">
        <v>477</v>
      </c>
      <c r="E43" t="s">
        <v>449</v>
      </c>
      <c r="F43" s="1"/>
    </row>
    <row r="44" spans="1:19" ht="14.5" x14ac:dyDescent="0.35">
      <c r="A44" t="s">
        <v>2704</v>
      </c>
      <c r="B44" t="s">
        <v>1618</v>
      </c>
      <c r="C44" s="5" t="s">
        <v>2750</v>
      </c>
      <c r="D44" t="s">
        <v>477</v>
      </c>
      <c r="E44" t="s">
        <v>449</v>
      </c>
      <c r="F44" s="1"/>
    </row>
    <row r="45" spans="1:19" ht="14.5" x14ac:dyDescent="0.35">
      <c r="A45" t="s">
        <v>2704</v>
      </c>
      <c r="B45" t="s">
        <v>1618</v>
      </c>
      <c r="C45" s="5" t="s">
        <v>2751</v>
      </c>
      <c r="D45" t="s">
        <v>477</v>
      </c>
      <c r="E45" t="s">
        <v>449</v>
      </c>
      <c r="F45" s="1"/>
    </row>
    <row r="46" spans="1:19" ht="14.5" x14ac:dyDescent="0.35">
      <c r="A46" t="s">
        <v>2704</v>
      </c>
      <c r="B46" t="s">
        <v>1618</v>
      </c>
      <c r="C46" s="5" t="s">
        <v>2752</v>
      </c>
      <c r="D46" t="s">
        <v>477</v>
      </c>
      <c r="E46" t="s">
        <v>449</v>
      </c>
      <c r="F46" s="1"/>
    </row>
    <row r="47" spans="1:19" ht="14.5" x14ac:dyDescent="0.35">
      <c r="A47" t="s">
        <v>2704</v>
      </c>
      <c r="B47" t="s">
        <v>1618</v>
      </c>
      <c r="C47" s="5" t="s">
        <v>2753</v>
      </c>
      <c r="D47" t="s">
        <v>477</v>
      </c>
      <c r="E47" t="s">
        <v>449</v>
      </c>
      <c r="F47" s="1"/>
    </row>
    <row r="48" spans="1:19" ht="14.5" x14ac:dyDescent="0.35">
      <c r="A48" t="s">
        <v>2704</v>
      </c>
      <c r="B48" t="s">
        <v>1618</v>
      </c>
      <c r="C48" s="5" t="s">
        <v>2754</v>
      </c>
      <c r="D48" t="s">
        <v>477</v>
      </c>
      <c r="E48" t="s">
        <v>449</v>
      </c>
      <c r="F48" s="1"/>
    </row>
    <row r="49" spans="1:19" ht="14.5" x14ac:dyDescent="0.35">
      <c r="A49" t="s">
        <v>2704</v>
      </c>
      <c r="B49" t="s">
        <v>1618</v>
      </c>
      <c r="C49" s="5" t="s">
        <v>2733</v>
      </c>
      <c r="D49" t="s">
        <v>477</v>
      </c>
      <c r="E49" t="s">
        <v>449</v>
      </c>
      <c r="F49" s="1"/>
    </row>
    <row r="50" spans="1:19" ht="14.5" x14ac:dyDescent="0.35">
      <c r="A50" t="s">
        <v>2704</v>
      </c>
      <c r="B50" t="s">
        <v>1618</v>
      </c>
      <c r="C50" s="5" t="s">
        <v>2755</v>
      </c>
      <c r="D50" t="s">
        <v>101</v>
      </c>
      <c r="E50" t="s">
        <v>449</v>
      </c>
      <c r="F50" s="1">
        <v>15</v>
      </c>
      <c r="K50">
        <v>4</v>
      </c>
      <c r="R50">
        <v>4</v>
      </c>
    </row>
    <row r="51" spans="1:19" ht="14.5" x14ac:dyDescent="0.35">
      <c r="A51" t="s">
        <v>2704</v>
      </c>
      <c r="B51" t="s">
        <v>1618</v>
      </c>
      <c r="C51" s="5" t="s">
        <v>2756</v>
      </c>
      <c r="D51" t="s">
        <v>448</v>
      </c>
      <c r="E51" t="s">
        <v>449</v>
      </c>
      <c r="F51" s="1">
        <v>2</v>
      </c>
      <c r="K51">
        <v>20</v>
      </c>
      <c r="P51">
        <v>20</v>
      </c>
      <c r="R51">
        <v>4</v>
      </c>
    </row>
    <row r="52" spans="1:19" ht="14.5" x14ac:dyDescent="0.35">
      <c r="A52" t="s">
        <v>2704</v>
      </c>
      <c r="B52" t="s">
        <v>1618</v>
      </c>
      <c r="C52" s="5" t="s">
        <v>2726</v>
      </c>
      <c r="D52" t="s">
        <v>75</v>
      </c>
      <c r="E52" t="s">
        <v>83</v>
      </c>
      <c r="F52" s="1">
        <v>15</v>
      </c>
      <c r="H52">
        <v>16</v>
      </c>
      <c r="K52">
        <v>4</v>
      </c>
      <c r="P52">
        <v>20</v>
      </c>
      <c r="R52">
        <v>4</v>
      </c>
    </row>
    <row r="53" spans="1:19" ht="14.5" x14ac:dyDescent="0.35">
      <c r="A53" t="s">
        <v>2704</v>
      </c>
      <c r="B53" t="s">
        <v>1618</v>
      </c>
      <c r="C53" s="5" t="s">
        <v>2757</v>
      </c>
      <c r="D53" t="s">
        <v>477</v>
      </c>
      <c r="E53" t="s">
        <v>449</v>
      </c>
      <c r="F53" s="1"/>
    </row>
    <row r="54" spans="1:19" ht="14.5" x14ac:dyDescent="0.35">
      <c r="A54" t="s">
        <v>2704</v>
      </c>
      <c r="B54" t="s">
        <v>1618</v>
      </c>
      <c r="C54" s="5" t="s">
        <v>2758</v>
      </c>
      <c r="D54" t="s">
        <v>79</v>
      </c>
      <c r="E54" t="s">
        <v>83</v>
      </c>
      <c r="F54" s="1">
        <v>17</v>
      </c>
      <c r="H54">
        <v>16</v>
      </c>
      <c r="K54">
        <v>4</v>
      </c>
      <c r="P54">
        <v>20</v>
      </c>
      <c r="R54">
        <v>4</v>
      </c>
    </row>
    <row r="55" spans="1:19" ht="14.5" x14ac:dyDescent="0.35">
      <c r="A55" s="54" t="s">
        <v>2759</v>
      </c>
      <c r="B55" s="54"/>
      <c r="C55" s="54"/>
      <c r="D55" s="54"/>
      <c r="E55" s="54"/>
      <c r="F55" s="17">
        <f>SUM(F2:F54)</f>
        <v>1648</v>
      </c>
    </row>
    <row r="56" spans="1:19" ht="14.5" x14ac:dyDescent="0.35">
      <c r="C56" s="2"/>
      <c r="F56" s="1"/>
    </row>
    <row r="57" spans="1:19" ht="14.5" x14ac:dyDescent="0.35">
      <c r="A57" t="s">
        <v>2704</v>
      </c>
      <c r="B57" t="s">
        <v>45</v>
      </c>
      <c r="C57" s="5"/>
      <c r="D57" t="s">
        <v>2705</v>
      </c>
      <c r="E57" t="s">
        <v>1641</v>
      </c>
      <c r="F57" s="1">
        <v>25</v>
      </c>
      <c r="G57" s="43">
        <v>16</v>
      </c>
    </row>
    <row r="58" spans="1:19" ht="14.5" x14ac:dyDescent="0.35">
      <c r="A58" t="s">
        <v>2704</v>
      </c>
      <c r="B58" t="s">
        <v>45</v>
      </c>
      <c r="C58" s="5" t="s">
        <v>2760</v>
      </c>
      <c r="D58" t="s">
        <v>101</v>
      </c>
      <c r="E58" t="s">
        <v>449</v>
      </c>
      <c r="F58" s="1">
        <v>21</v>
      </c>
      <c r="K58">
        <v>4</v>
      </c>
      <c r="R58">
        <v>4</v>
      </c>
    </row>
    <row r="59" spans="1:19" ht="14.5" x14ac:dyDescent="0.35">
      <c r="A59" t="s">
        <v>2704</v>
      </c>
      <c r="B59" t="s">
        <v>45</v>
      </c>
      <c r="C59" s="16" t="s">
        <v>2761</v>
      </c>
      <c r="D59" t="s">
        <v>101</v>
      </c>
      <c r="E59" t="s">
        <v>449</v>
      </c>
      <c r="F59" s="1">
        <v>72</v>
      </c>
      <c r="K59">
        <v>4</v>
      </c>
      <c r="R59">
        <v>4</v>
      </c>
    </row>
    <row r="60" spans="1:19" ht="14.5" x14ac:dyDescent="0.35">
      <c r="A60" t="s">
        <v>2704</v>
      </c>
      <c r="B60" t="s">
        <v>45</v>
      </c>
      <c r="C60" s="5" t="s">
        <v>2762</v>
      </c>
      <c r="D60" t="s">
        <v>101</v>
      </c>
      <c r="E60" t="s">
        <v>2125</v>
      </c>
      <c r="F60" s="1">
        <v>42</v>
      </c>
      <c r="K60">
        <v>4</v>
      </c>
      <c r="R60">
        <v>4</v>
      </c>
    </row>
    <row r="61" spans="1:19" ht="14.5" x14ac:dyDescent="0.35">
      <c r="A61" t="s">
        <v>2704</v>
      </c>
      <c r="B61" t="s">
        <v>45</v>
      </c>
      <c r="C61" s="5" t="s">
        <v>2763</v>
      </c>
      <c r="D61" t="s">
        <v>87</v>
      </c>
      <c r="E61" t="s">
        <v>83</v>
      </c>
      <c r="F61" s="1">
        <v>8</v>
      </c>
      <c r="K61">
        <v>20</v>
      </c>
      <c r="S61">
        <v>20</v>
      </c>
    </row>
    <row r="62" spans="1:19" ht="14.5" x14ac:dyDescent="0.35">
      <c r="A62" t="s">
        <v>2704</v>
      </c>
      <c r="B62" t="s">
        <v>45</v>
      </c>
      <c r="C62" s="5" t="s">
        <v>2764</v>
      </c>
      <c r="D62" t="s">
        <v>101</v>
      </c>
      <c r="E62" t="s">
        <v>80</v>
      </c>
      <c r="F62" s="1">
        <v>20</v>
      </c>
      <c r="J62">
        <v>4</v>
      </c>
      <c r="R62">
        <v>4</v>
      </c>
    </row>
    <row r="63" spans="1:19" ht="14.5" x14ac:dyDescent="0.35">
      <c r="A63" t="s">
        <v>2704</v>
      </c>
      <c r="B63" t="s">
        <v>45</v>
      </c>
      <c r="C63" s="5" t="s">
        <v>2765</v>
      </c>
      <c r="D63" t="s">
        <v>477</v>
      </c>
      <c r="E63" t="s">
        <v>449</v>
      </c>
      <c r="F63" s="1"/>
    </row>
    <row r="64" spans="1:19" ht="14.5" x14ac:dyDescent="0.35">
      <c r="A64" t="s">
        <v>2704</v>
      </c>
      <c r="B64" t="s">
        <v>45</v>
      </c>
      <c r="C64" s="5" t="s">
        <v>2766</v>
      </c>
      <c r="D64" t="s">
        <v>477</v>
      </c>
      <c r="E64" t="s">
        <v>449</v>
      </c>
      <c r="F64" s="1"/>
    </row>
    <row r="65" spans="1:19" ht="14.5" x14ac:dyDescent="0.35">
      <c r="A65" t="s">
        <v>2704</v>
      </c>
      <c r="B65" t="s">
        <v>45</v>
      </c>
      <c r="C65" s="5" t="s">
        <v>2767</v>
      </c>
      <c r="D65" t="s">
        <v>477</v>
      </c>
      <c r="E65" t="s">
        <v>449</v>
      </c>
      <c r="F65" s="1"/>
    </row>
    <row r="66" spans="1:19" ht="14.5" x14ac:dyDescent="0.35">
      <c r="A66" t="s">
        <v>2704</v>
      </c>
      <c r="B66" t="s">
        <v>45</v>
      </c>
      <c r="C66" s="5" t="s">
        <v>2768</v>
      </c>
      <c r="D66" t="s">
        <v>477</v>
      </c>
      <c r="E66" t="s">
        <v>83</v>
      </c>
      <c r="F66" s="1"/>
    </row>
    <row r="67" spans="1:19" ht="14.5" x14ac:dyDescent="0.35">
      <c r="A67" t="s">
        <v>2704</v>
      </c>
      <c r="B67" t="s">
        <v>45</v>
      </c>
      <c r="C67" s="5" t="s">
        <v>2769</v>
      </c>
      <c r="D67" t="s">
        <v>477</v>
      </c>
      <c r="E67" t="s">
        <v>449</v>
      </c>
      <c r="F67" s="1"/>
    </row>
    <row r="68" spans="1:19" ht="14.5" x14ac:dyDescent="0.35">
      <c r="A68" t="s">
        <v>2704</v>
      </c>
      <c r="B68" t="s">
        <v>45</v>
      </c>
      <c r="C68" s="5" t="s">
        <v>2770</v>
      </c>
      <c r="D68" t="s">
        <v>477</v>
      </c>
      <c r="E68" t="s">
        <v>449</v>
      </c>
      <c r="F68" s="1"/>
    </row>
    <row r="69" spans="1:19" ht="14.5" x14ac:dyDescent="0.35">
      <c r="A69" t="s">
        <v>2704</v>
      </c>
      <c r="B69" t="s">
        <v>45</v>
      </c>
      <c r="C69" s="5" t="s">
        <v>2771</v>
      </c>
      <c r="D69" t="s">
        <v>468</v>
      </c>
      <c r="E69" t="s">
        <v>83</v>
      </c>
      <c r="F69" s="1">
        <v>23</v>
      </c>
      <c r="H69">
        <v>16</v>
      </c>
      <c r="K69">
        <v>4</v>
      </c>
      <c r="P69">
        <v>20</v>
      </c>
      <c r="R69">
        <v>4</v>
      </c>
    </row>
    <row r="70" spans="1:19" ht="14.5" x14ac:dyDescent="0.35">
      <c r="A70" t="s">
        <v>2704</v>
      </c>
      <c r="B70" t="s">
        <v>45</v>
      </c>
      <c r="C70" s="5" t="s">
        <v>2772</v>
      </c>
      <c r="D70" t="s">
        <v>2773</v>
      </c>
      <c r="E70" t="s">
        <v>449</v>
      </c>
      <c r="F70" s="1"/>
    </row>
    <row r="71" spans="1:19" ht="14.5" x14ac:dyDescent="0.35">
      <c r="A71" t="s">
        <v>2704</v>
      </c>
      <c r="B71" t="s">
        <v>45</v>
      </c>
      <c r="C71" s="5" t="s">
        <v>2774</v>
      </c>
      <c r="D71" t="s">
        <v>87</v>
      </c>
      <c r="E71" t="s">
        <v>83</v>
      </c>
      <c r="F71" s="1">
        <v>33</v>
      </c>
      <c r="K71">
        <v>20</v>
      </c>
      <c r="S71">
        <v>20</v>
      </c>
    </row>
    <row r="72" spans="1:19" ht="14.5" x14ac:dyDescent="0.35">
      <c r="A72" t="s">
        <v>2704</v>
      </c>
      <c r="B72" t="s">
        <v>45</v>
      </c>
      <c r="C72" s="5" t="s">
        <v>2775</v>
      </c>
      <c r="D72" t="s">
        <v>101</v>
      </c>
      <c r="E72" t="s">
        <v>449</v>
      </c>
      <c r="F72" s="1">
        <v>58</v>
      </c>
      <c r="K72">
        <v>4</v>
      </c>
      <c r="R72">
        <v>4</v>
      </c>
    </row>
    <row r="73" spans="1:19" ht="14.5" x14ac:dyDescent="0.35">
      <c r="A73" t="s">
        <v>2704</v>
      </c>
      <c r="B73" t="s">
        <v>45</v>
      </c>
      <c r="C73" s="5" t="s">
        <v>2776</v>
      </c>
      <c r="D73" t="s">
        <v>2773</v>
      </c>
      <c r="E73" t="s">
        <v>449</v>
      </c>
      <c r="F73" s="1"/>
    </row>
    <row r="74" spans="1:19" ht="14.5" x14ac:dyDescent="0.35">
      <c r="A74" t="s">
        <v>2704</v>
      </c>
      <c r="B74" t="s">
        <v>45</v>
      </c>
      <c r="C74" s="5" t="s">
        <v>2777</v>
      </c>
      <c r="D74" t="s">
        <v>2773</v>
      </c>
      <c r="E74" t="s">
        <v>449</v>
      </c>
      <c r="F74" s="1"/>
    </row>
    <row r="75" spans="1:19" ht="14.5" x14ac:dyDescent="0.35">
      <c r="A75" t="s">
        <v>2704</v>
      </c>
      <c r="B75" t="s">
        <v>45</v>
      </c>
      <c r="C75" s="5" t="s">
        <v>2778</v>
      </c>
      <c r="D75" t="s">
        <v>2773</v>
      </c>
      <c r="E75" t="s">
        <v>449</v>
      </c>
      <c r="F75" s="1"/>
    </row>
    <row r="76" spans="1:19" ht="14.5" x14ac:dyDescent="0.35">
      <c r="A76" t="s">
        <v>2704</v>
      </c>
      <c r="B76" t="s">
        <v>45</v>
      </c>
      <c r="C76" s="5" t="s">
        <v>2779</v>
      </c>
      <c r="D76" t="s">
        <v>468</v>
      </c>
      <c r="E76" t="s">
        <v>83</v>
      </c>
      <c r="F76" s="1">
        <v>33</v>
      </c>
      <c r="H76">
        <v>16</v>
      </c>
      <c r="K76">
        <v>4</v>
      </c>
      <c r="P76">
        <v>20</v>
      </c>
      <c r="R76">
        <v>4</v>
      </c>
    </row>
    <row r="77" spans="1:19" ht="14.5" x14ac:dyDescent="0.35">
      <c r="A77" t="s">
        <v>2704</v>
      </c>
      <c r="B77" t="s">
        <v>45</v>
      </c>
      <c r="C77" s="5" t="s">
        <v>2780</v>
      </c>
      <c r="D77" t="s">
        <v>75</v>
      </c>
      <c r="E77" t="s">
        <v>83</v>
      </c>
      <c r="F77" s="1">
        <v>150</v>
      </c>
      <c r="H77">
        <v>16</v>
      </c>
      <c r="K77">
        <v>4</v>
      </c>
      <c r="R77">
        <v>4</v>
      </c>
    </row>
    <row r="78" spans="1:19" ht="14.5" x14ac:dyDescent="0.35">
      <c r="A78" t="s">
        <v>2704</v>
      </c>
      <c r="B78" t="s">
        <v>45</v>
      </c>
      <c r="C78" s="5" t="s">
        <v>2781</v>
      </c>
      <c r="D78" t="s">
        <v>2773</v>
      </c>
      <c r="E78" t="s">
        <v>449</v>
      </c>
      <c r="F78" s="1"/>
    </row>
    <row r="79" spans="1:19" ht="14.5" x14ac:dyDescent="0.35">
      <c r="A79" t="s">
        <v>2704</v>
      </c>
      <c r="B79" t="s">
        <v>45</v>
      </c>
      <c r="C79" s="5" t="s">
        <v>2782</v>
      </c>
      <c r="D79" t="s">
        <v>101</v>
      </c>
      <c r="E79" t="s">
        <v>449</v>
      </c>
      <c r="F79" s="1">
        <v>45</v>
      </c>
      <c r="K79">
        <v>4</v>
      </c>
      <c r="R79">
        <v>4</v>
      </c>
    </row>
    <row r="80" spans="1:19" ht="14.5" x14ac:dyDescent="0.35">
      <c r="A80" t="s">
        <v>2704</v>
      </c>
      <c r="B80" t="s">
        <v>45</v>
      </c>
      <c r="C80" s="5" t="s">
        <v>2783</v>
      </c>
      <c r="D80" t="s">
        <v>87</v>
      </c>
      <c r="E80" t="s">
        <v>83</v>
      </c>
      <c r="F80" s="1">
        <v>20</v>
      </c>
      <c r="K80">
        <v>20</v>
      </c>
      <c r="S80">
        <v>20</v>
      </c>
    </row>
    <row r="81" spans="1:18" ht="14.5" x14ac:dyDescent="0.35">
      <c r="A81" t="s">
        <v>2704</v>
      </c>
      <c r="B81" t="s">
        <v>45</v>
      </c>
      <c r="C81" s="5" t="s">
        <v>2784</v>
      </c>
      <c r="D81" t="s">
        <v>477</v>
      </c>
      <c r="E81" t="s">
        <v>449</v>
      </c>
      <c r="F81" s="1"/>
    </row>
    <row r="82" spans="1:18" ht="14.5" x14ac:dyDescent="0.35">
      <c r="A82" t="s">
        <v>2704</v>
      </c>
      <c r="B82" t="s">
        <v>45</v>
      </c>
      <c r="C82" s="5" t="s">
        <v>2785</v>
      </c>
      <c r="D82" t="s">
        <v>468</v>
      </c>
      <c r="E82" t="s">
        <v>83</v>
      </c>
      <c r="F82" s="1">
        <v>14</v>
      </c>
      <c r="H82">
        <v>16</v>
      </c>
      <c r="K82">
        <v>4</v>
      </c>
      <c r="P82">
        <v>20</v>
      </c>
      <c r="R82">
        <v>4</v>
      </c>
    </row>
    <row r="83" spans="1:18" ht="14.5" x14ac:dyDescent="0.35">
      <c r="A83" t="s">
        <v>2704</v>
      </c>
      <c r="B83" t="s">
        <v>45</v>
      </c>
      <c r="C83" s="5" t="s">
        <v>2786</v>
      </c>
      <c r="D83" t="s">
        <v>2773</v>
      </c>
      <c r="E83" t="s">
        <v>449</v>
      </c>
      <c r="F83" s="1"/>
    </row>
    <row r="84" spans="1:18" ht="14.5" x14ac:dyDescent="0.35">
      <c r="A84" t="s">
        <v>2704</v>
      </c>
      <c r="B84" t="s">
        <v>45</v>
      </c>
      <c r="C84" s="5" t="s">
        <v>2787</v>
      </c>
      <c r="D84" t="s">
        <v>477</v>
      </c>
      <c r="E84" t="s">
        <v>449</v>
      </c>
      <c r="F84" s="1"/>
    </row>
    <row r="85" spans="1:18" ht="14.5" x14ac:dyDescent="0.35">
      <c r="A85" t="s">
        <v>2704</v>
      </c>
      <c r="B85" t="s">
        <v>45</v>
      </c>
      <c r="C85" s="5" t="s">
        <v>2788</v>
      </c>
      <c r="D85" t="s">
        <v>477</v>
      </c>
      <c r="E85" t="s">
        <v>449</v>
      </c>
      <c r="F85" s="1"/>
    </row>
    <row r="86" spans="1:18" ht="14.5" x14ac:dyDescent="0.35">
      <c r="A86" t="s">
        <v>2704</v>
      </c>
      <c r="B86" t="s">
        <v>45</v>
      </c>
      <c r="C86" s="5" t="s">
        <v>2789</v>
      </c>
      <c r="D86" t="s">
        <v>2773</v>
      </c>
      <c r="E86" t="s">
        <v>449</v>
      </c>
      <c r="F86" s="1"/>
    </row>
    <row r="87" spans="1:18" ht="14.5" x14ac:dyDescent="0.35">
      <c r="A87" t="s">
        <v>2704</v>
      </c>
      <c r="B87" t="s">
        <v>45</v>
      </c>
      <c r="C87" s="5" t="s">
        <v>2790</v>
      </c>
      <c r="D87" t="s">
        <v>468</v>
      </c>
      <c r="E87" t="s">
        <v>83</v>
      </c>
      <c r="F87" s="1">
        <v>17</v>
      </c>
      <c r="H87">
        <v>16</v>
      </c>
      <c r="K87">
        <v>4</v>
      </c>
      <c r="P87">
        <v>20</v>
      </c>
      <c r="R87">
        <v>4</v>
      </c>
    </row>
    <row r="88" spans="1:18" ht="14.5" x14ac:dyDescent="0.35">
      <c r="A88" t="s">
        <v>2704</v>
      </c>
      <c r="B88" t="s">
        <v>45</v>
      </c>
      <c r="C88" s="5" t="s">
        <v>2791</v>
      </c>
      <c r="D88" t="s">
        <v>477</v>
      </c>
      <c r="E88" t="s">
        <v>449</v>
      </c>
      <c r="F88" s="1"/>
    </row>
    <row r="89" spans="1:18" ht="14.5" x14ac:dyDescent="0.35">
      <c r="A89" t="s">
        <v>2704</v>
      </c>
      <c r="B89" t="s">
        <v>45</v>
      </c>
      <c r="C89" s="5" t="s">
        <v>2792</v>
      </c>
      <c r="D89" t="s">
        <v>75</v>
      </c>
      <c r="E89" t="s">
        <v>449</v>
      </c>
      <c r="F89" s="1">
        <v>125</v>
      </c>
      <c r="H89">
        <v>16</v>
      </c>
      <c r="K89">
        <v>4</v>
      </c>
      <c r="R89">
        <v>4</v>
      </c>
    </row>
    <row r="90" spans="1:18" ht="14.5" x14ac:dyDescent="0.35">
      <c r="A90" t="s">
        <v>2704</v>
      </c>
      <c r="B90" t="s">
        <v>45</v>
      </c>
      <c r="C90" s="5" t="s">
        <v>2793</v>
      </c>
      <c r="D90" t="s">
        <v>477</v>
      </c>
      <c r="E90" t="s">
        <v>449</v>
      </c>
      <c r="F90" s="1"/>
    </row>
    <row r="91" spans="1:18" ht="14.5" x14ac:dyDescent="0.35">
      <c r="A91" t="s">
        <v>2704</v>
      </c>
      <c r="B91" t="s">
        <v>45</v>
      </c>
      <c r="C91" s="5" t="s">
        <v>2794</v>
      </c>
      <c r="D91" t="s">
        <v>101</v>
      </c>
      <c r="E91" t="s">
        <v>449</v>
      </c>
      <c r="F91" s="1">
        <v>29</v>
      </c>
      <c r="K91">
        <v>4</v>
      </c>
      <c r="R91">
        <v>4</v>
      </c>
    </row>
    <row r="92" spans="1:18" ht="14.5" x14ac:dyDescent="0.35">
      <c r="A92" t="s">
        <v>2704</v>
      </c>
      <c r="B92" t="s">
        <v>45</v>
      </c>
      <c r="C92" s="5" t="s">
        <v>2795</v>
      </c>
      <c r="D92" t="s">
        <v>101</v>
      </c>
      <c r="E92" t="s">
        <v>449</v>
      </c>
      <c r="F92" s="1">
        <v>29</v>
      </c>
      <c r="K92">
        <v>4</v>
      </c>
      <c r="R92">
        <v>4</v>
      </c>
    </row>
    <row r="93" spans="1:18" ht="14.5" x14ac:dyDescent="0.35">
      <c r="A93" t="s">
        <v>2704</v>
      </c>
      <c r="B93" t="s">
        <v>45</v>
      </c>
      <c r="C93" s="5" t="s">
        <v>2796</v>
      </c>
      <c r="D93" t="s">
        <v>101</v>
      </c>
      <c r="E93" t="s">
        <v>449</v>
      </c>
      <c r="F93" s="1">
        <v>29</v>
      </c>
      <c r="K93">
        <v>4</v>
      </c>
      <c r="R93">
        <v>4</v>
      </c>
    </row>
    <row r="94" spans="1:18" ht="14.5" x14ac:dyDescent="0.35">
      <c r="A94" t="s">
        <v>2704</v>
      </c>
      <c r="B94" t="s">
        <v>45</v>
      </c>
      <c r="C94" s="5" t="s">
        <v>2797</v>
      </c>
      <c r="D94" t="s">
        <v>101</v>
      </c>
      <c r="E94" t="s">
        <v>80</v>
      </c>
      <c r="F94" s="1">
        <v>28</v>
      </c>
      <c r="J94">
        <v>4</v>
      </c>
      <c r="R94">
        <v>4</v>
      </c>
    </row>
    <row r="95" spans="1:18" ht="14.5" x14ac:dyDescent="0.35">
      <c r="A95" t="s">
        <v>2704</v>
      </c>
      <c r="B95" t="s">
        <v>45</v>
      </c>
      <c r="C95" s="5" t="s">
        <v>2798</v>
      </c>
      <c r="D95" t="s">
        <v>75</v>
      </c>
      <c r="E95" t="s">
        <v>83</v>
      </c>
      <c r="F95" s="1">
        <v>122</v>
      </c>
      <c r="H95">
        <v>16</v>
      </c>
      <c r="K95">
        <v>4</v>
      </c>
      <c r="R95">
        <v>4</v>
      </c>
    </row>
    <row r="96" spans="1:18" ht="14.5" x14ac:dyDescent="0.35">
      <c r="A96" t="s">
        <v>2704</v>
      </c>
      <c r="B96" t="s">
        <v>45</v>
      </c>
      <c r="C96" s="5" t="s">
        <v>2799</v>
      </c>
      <c r="D96" t="s">
        <v>893</v>
      </c>
      <c r="E96" t="s">
        <v>83</v>
      </c>
      <c r="F96" s="1">
        <v>49</v>
      </c>
      <c r="H96">
        <v>16</v>
      </c>
      <c r="K96">
        <v>4</v>
      </c>
      <c r="R96">
        <v>4</v>
      </c>
    </row>
    <row r="97" spans="1:19" ht="14.5" x14ac:dyDescent="0.35">
      <c r="A97" t="s">
        <v>2704</v>
      </c>
      <c r="B97" t="s">
        <v>45</v>
      </c>
      <c r="C97" s="5" t="s">
        <v>2800</v>
      </c>
      <c r="D97" t="s">
        <v>468</v>
      </c>
      <c r="E97" t="s">
        <v>83</v>
      </c>
      <c r="F97" s="1">
        <v>17</v>
      </c>
      <c r="H97">
        <v>16</v>
      </c>
      <c r="K97">
        <v>4</v>
      </c>
      <c r="P97">
        <v>20</v>
      </c>
      <c r="R97">
        <v>4</v>
      </c>
    </row>
    <row r="98" spans="1:19" ht="14.5" x14ac:dyDescent="0.35">
      <c r="A98" t="s">
        <v>2704</v>
      </c>
      <c r="B98" t="s">
        <v>45</v>
      </c>
      <c r="C98" s="5" t="s">
        <v>2801</v>
      </c>
      <c r="D98" t="s">
        <v>468</v>
      </c>
      <c r="E98" t="s">
        <v>83</v>
      </c>
      <c r="F98" s="1">
        <v>19</v>
      </c>
      <c r="H98">
        <v>16</v>
      </c>
      <c r="K98">
        <v>4</v>
      </c>
      <c r="P98">
        <v>20</v>
      </c>
      <c r="R98">
        <v>4</v>
      </c>
    </row>
    <row r="99" spans="1:19" ht="14.5" x14ac:dyDescent="0.35">
      <c r="A99" t="s">
        <v>2704</v>
      </c>
      <c r="B99" t="s">
        <v>45</v>
      </c>
      <c r="C99" s="5" t="s">
        <v>2802</v>
      </c>
      <c r="D99" t="s">
        <v>101</v>
      </c>
      <c r="E99" t="s">
        <v>449</v>
      </c>
      <c r="F99" s="1">
        <v>13</v>
      </c>
      <c r="K99">
        <v>4</v>
      </c>
      <c r="R99">
        <v>4</v>
      </c>
    </row>
    <row r="100" spans="1:19" ht="14.5" x14ac:dyDescent="0.35">
      <c r="A100" t="s">
        <v>2704</v>
      </c>
      <c r="B100" t="s">
        <v>45</v>
      </c>
      <c r="C100" s="5" t="s">
        <v>2803</v>
      </c>
      <c r="D100" t="s">
        <v>75</v>
      </c>
      <c r="E100" t="s">
        <v>83</v>
      </c>
      <c r="F100" s="1">
        <v>7</v>
      </c>
      <c r="H100">
        <v>16</v>
      </c>
      <c r="K100">
        <v>4</v>
      </c>
      <c r="R100">
        <v>4</v>
      </c>
    </row>
    <row r="101" spans="1:19" ht="14.5" x14ac:dyDescent="0.35">
      <c r="A101" t="s">
        <v>2704</v>
      </c>
      <c r="B101" t="s">
        <v>45</v>
      </c>
      <c r="C101" s="5" t="s">
        <v>2804</v>
      </c>
      <c r="D101" t="s">
        <v>75</v>
      </c>
      <c r="E101" t="s">
        <v>83</v>
      </c>
      <c r="F101" s="1">
        <v>13</v>
      </c>
      <c r="H101">
        <v>16</v>
      </c>
      <c r="K101">
        <v>4</v>
      </c>
      <c r="R101">
        <v>4</v>
      </c>
    </row>
    <row r="102" spans="1:19" ht="14.5" x14ac:dyDescent="0.35">
      <c r="A102" t="s">
        <v>2704</v>
      </c>
      <c r="B102" t="s">
        <v>45</v>
      </c>
      <c r="C102" s="5" t="s">
        <v>2805</v>
      </c>
      <c r="D102" t="s">
        <v>75</v>
      </c>
      <c r="E102" t="s">
        <v>83</v>
      </c>
      <c r="F102" s="1">
        <v>10</v>
      </c>
      <c r="H102">
        <v>16</v>
      </c>
      <c r="K102">
        <v>4</v>
      </c>
      <c r="R102">
        <v>4</v>
      </c>
    </row>
    <row r="103" spans="1:19" ht="14.5" x14ac:dyDescent="0.35">
      <c r="A103" t="s">
        <v>2704</v>
      </c>
      <c r="B103" t="s">
        <v>45</v>
      </c>
      <c r="C103" s="5" t="s">
        <v>2806</v>
      </c>
      <c r="D103" t="s">
        <v>477</v>
      </c>
      <c r="E103" t="s">
        <v>449</v>
      </c>
      <c r="F103" s="1"/>
    </row>
    <row r="104" spans="1:19" ht="14.5" x14ac:dyDescent="0.35">
      <c r="A104" t="s">
        <v>2704</v>
      </c>
      <c r="B104" t="s">
        <v>45</v>
      </c>
      <c r="C104" s="5" t="s">
        <v>2807</v>
      </c>
      <c r="D104" t="s">
        <v>477</v>
      </c>
      <c r="E104" t="s">
        <v>449</v>
      </c>
      <c r="F104" s="1"/>
    </row>
    <row r="105" spans="1:19" ht="14.5" x14ac:dyDescent="0.35">
      <c r="A105" t="s">
        <v>2704</v>
      </c>
      <c r="B105" t="s">
        <v>45</v>
      </c>
      <c r="C105" s="5" t="s">
        <v>2808</v>
      </c>
      <c r="D105" t="s">
        <v>477</v>
      </c>
      <c r="E105" t="s">
        <v>449</v>
      </c>
      <c r="F105" s="1"/>
    </row>
    <row r="106" spans="1:19" ht="14.5" x14ac:dyDescent="0.35">
      <c r="A106" t="s">
        <v>2704</v>
      </c>
      <c r="B106" t="s">
        <v>45</v>
      </c>
      <c r="C106" s="5" t="s">
        <v>2809</v>
      </c>
      <c r="D106" t="s">
        <v>87</v>
      </c>
      <c r="E106" t="s">
        <v>83</v>
      </c>
      <c r="F106" s="1">
        <v>32</v>
      </c>
      <c r="K106">
        <v>20</v>
      </c>
      <c r="S106">
        <v>20</v>
      </c>
    </row>
    <row r="107" spans="1:19" ht="14.5" x14ac:dyDescent="0.35">
      <c r="A107" t="s">
        <v>2704</v>
      </c>
      <c r="B107" t="s">
        <v>45</v>
      </c>
      <c r="C107" s="16" t="s">
        <v>2763</v>
      </c>
      <c r="D107" t="s">
        <v>87</v>
      </c>
      <c r="E107" t="s">
        <v>83</v>
      </c>
      <c r="F107" s="1">
        <v>8</v>
      </c>
      <c r="K107">
        <v>20</v>
      </c>
      <c r="S107">
        <v>20</v>
      </c>
    </row>
    <row r="108" spans="1:19" ht="14.5" x14ac:dyDescent="0.35">
      <c r="A108" t="s">
        <v>2704</v>
      </c>
      <c r="B108" t="s">
        <v>45</v>
      </c>
      <c r="C108" s="5" t="s">
        <v>2810</v>
      </c>
      <c r="D108" t="s">
        <v>75</v>
      </c>
      <c r="E108" t="s">
        <v>449</v>
      </c>
      <c r="F108" s="1">
        <v>21</v>
      </c>
      <c r="H108">
        <v>16</v>
      </c>
      <c r="K108">
        <v>4</v>
      </c>
      <c r="R108">
        <v>4</v>
      </c>
    </row>
    <row r="109" spans="1:19" ht="14.5" x14ac:dyDescent="0.35">
      <c r="A109" t="s">
        <v>2704</v>
      </c>
      <c r="B109" t="s">
        <v>45</v>
      </c>
      <c r="C109" s="5" t="s">
        <v>2811</v>
      </c>
      <c r="D109" t="s">
        <v>75</v>
      </c>
      <c r="E109" t="s">
        <v>83</v>
      </c>
      <c r="F109" s="1">
        <v>67</v>
      </c>
      <c r="H109">
        <v>16</v>
      </c>
      <c r="K109">
        <v>4</v>
      </c>
      <c r="R109">
        <v>4</v>
      </c>
    </row>
    <row r="110" spans="1:19" ht="14.5" x14ac:dyDescent="0.35">
      <c r="A110" t="s">
        <v>2704</v>
      </c>
      <c r="B110" t="s">
        <v>45</v>
      </c>
      <c r="C110" s="5" t="s">
        <v>2798</v>
      </c>
      <c r="D110" t="s">
        <v>75</v>
      </c>
      <c r="E110" t="s">
        <v>83</v>
      </c>
      <c r="F110" s="1">
        <v>122</v>
      </c>
      <c r="H110">
        <v>16</v>
      </c>
      <c r="K110">
        <v>4</v>
      </c>
      <c r="R110">
        <v>4</v>
      </c>
    </row>
    <row r="111" spans="1:19" ht="14.5" x14ac:dyDescent="0.35">
      <c r="A111" t="s">
        <v>2704</v>
      </c>
      <c r="B111" t="s">
        <v>45</v>
      </c>
      <c r="C111" s="5" t="s">
        <v>2812</v>
      </c>
      <c r="D111" t="s">
        <v>132</v>
      </c>
      <c r="E111" t="s">
        <v>83</v>
      </c>
      <c r="F111" s="1">
        <v>7</v>
      </c>
      <c r="K111">
        <v>20</v>
      </c>
      <c r="S111">
        <v>20</v>
      </c>
    </row>
    <row r="112" spans="1:19" ht="14.5" x14ac:dyDescent="0.35">
      <c r="A112" s="54" t="s">
        <v>2568</v>
      </c>
      <c r="B112" s="54"/>
      <c r="C112" s="54"/>
      <c r="D112" s="54"/>
      <c r="E112" s="54"/>
      <c r="F112" s="17">
        <f>SUM(F57:F111)</f>
        <v>1328</v>
      </c>
    </row>
    <row r="113" spans="1:19" ht="14.5" x14ac:dyDescent="0.35">
      <c r="C113" s="2"/>
      <c r="F113" s="1"/>
    </row>
    <row r="114" spans="1:19" ht="14.5" x14ac:dyDescent="0.35">
      <c r="A114" t="s">
        <v>2704</v>
      </c>
      <c r="B114" t="s">
        <v>472</v>
      </c>
      <c r="C114" s="5" t="s">
        <v>2813</v>
      </c>
      <c r="D114" t="s">
        <v>477</v>
      </c>
      <c r="E114" t="s">
        <v>449</v>
      </c>
      <c r="F114" s="1"/>
    </row>
    <row r="115" spans="1:19" ht="14.5" x14ac:dyDescent="0.35">
      <c r="A115" t="s">
        <v>2704</v>
      </c>
      <c r="B115" t="s">
        <v>472</v>
      </c>
      <c r="C115" s="5" t="s">
        <v>2814</v>
      </c>
      <c r="D115" t="s">
        <v>468</v>
      </c>
      <c r="E115" t="s">
        <v>83</v>
      </c>
      <c r="F115" s="1">
        <v>58</v>
      </c>
      <c r="H115">
        <v>16</v>
      </c>
      <c r="K115">
        <v>4</v>
      </c>
      <c r="P115">
        <v>20</v>
      </c>
      <c r="R115">
        <v>4</v>
      </c>
    </row>
    <row r="116" spans="1:19" ht="14.5" x14ac:dyDescent="0.35">
      <c r="A116" t="s">
        <v>2704</v>
      </c>
      <c r="B116" t="s">
        <v>472</v>
      </c>
      <c r="C116" s="5" t="s">
        <v>2815</v>
      </c>
      <c r="D116" t="s">
        <v>87</v>
      </c>
      <c r="E116" t="s">
        <v>83</v>
      </c>
      <c r="F116" s="1">
        <v>33</v>
      </c>
      <c r="K116">
        <v>20</v>
      </c>
      <c r="S116">
        <v>20</v>
      </c>
    </row>
    <row r="117" spans="1:19" ht="14.5" x14ac:dyDescent="0.35">
      <c r="A117" t="s">
        <v>2704</v>
      </c>
      <c r="B117" t="s">
        <v>472</v>
      </c>
      <c r="C117" s="5" t="s">
        <v>2816</v>
      </c>
      <c r="D117" t="s">
        <v>477</v>
      </c>
      <c r="E117" t="s">
        <v>449</v>
      </c>
      <c r="F117" s="1"/>
    </row>
    <row r="118" spans="1:19" ht="14.5" x14ac:dyDescent="0.35">
      <c r="A118" t="s">
        <v>2704</v>
      </c>
      <c r="B118" t="s">
        <v>472</v>
      </c>
      <c r="C118" s="5" t="s">
        <v>2817</v>
      </c>
      <c r="D118" t="s">
        <v>477</v>
      </c>
      <c r="E118" t="s">
        <v>449</v>
      </c>
      <c r="F118" s="1"/>
    </row>
    <row r="119" spans="1:19" ht="14.5" x14ac:dyDescent="0.35">
      <c r="A119" t="s">
        <v>2704</v>
      </c>
      <c r="B119" t="s">
        <v>472</v>
      </c>
      <c r="C119" s="5" t="s">
        <v>2818</v>
      </c>
      <c r="D119" t="s">
        <v>477</v>
      </c>
      <c r="E119" t="s">
        <v>449</v>
      </c>
      <c r="F119" s="1"/>
    </row>
    <row r="120" spans="1:19" ht="14.5" x14ac:dyDescent="0.35">
      <c r="A120" t="s">
        <v>2704</v>
      </c>
      <c r="B120" t="s">
        <v>472</v>
      </c>
      <c r="C120" s="5" t="s">
        <v>2819</v>
      </c>
      <c r="D120" t="s">
        <v>477</v>
      </c>
      <c r="E120" t="s">
        <v>449</v>
      </c>
      <c r="F120" s="1"/>
    </row>
    <row r="121" spans="1:19" ht="14.5" x14ac:dyDescent="0.35">
      <c r="A121" t="s">
        <v>2704</v>
      </c>
      <c r="B121" t="s">
        <v>472</v>
      </c>
      <c r="C121" s="5" t="s">
        <v>2820</v>
      </c>
      <c r="D121" t="s">
        <v>477</v>
      </c>
      <c r="E121" t="s">
        <v>449</v>
      </c>
      <c r="F121" s="1"/>
    </row>
    <row r="122" spans="1:19" ht="14.5" x14ac:dyDescent="0.35">
      <c r="A122" t="s">
        <v>2704</v>
      </c>
      <c r="B122" t="s">
        <v>472</v>
      </c>
      <c r="C122" s="5" t="s">
        <v>2821</v>
      </c>
      <c r="D122" t="s">
        <v>468</v>
      </c>
      <c r="E122" t="s">
        <v>83</v>
      </c>
      <c r="F122" s="1">
        <v>32</v>
      </c>
      <c r="H122">
        <v>16</v>
      </c>
      <c r="K122">
        <v>4</v>
      </c>
      <c r="P122">
        <v>20</v>
      </c>
      <c r="R122">
        <v>4</v>
      </c>
    </row>
    <row r="123" spans="1:19" ht="14.5" x14ac:dyDescent="0.35">
      <c r="A123" t="s">
        <v>2704</v>
      </c>
      <c r="B123" t="s">
        <v>472</v>
      </c>
      <c r="C123" s="5" t="s">
        <v>2822</v>
      </c>
      <c r="D123" t="s">
        <v>1153</v>
      </c>
      <c r="E123" t="s">
        <v>449</v>
      </c>
      <c r="F123" s="1">
        <v>119</v>
      </c>
      <c r="H123">
        <v>16</v>
      </c>
      <c r="K123">
        <v>4</v>
      </c>
      <c r="O123">
        <v>20</v>
      </c>
      <c r="P123">
        <v>20</v>
      </c>
      <c r="R123">
        <v>4</v>
      </c>
    </row>
    <row r="124" spans="1:19" ht="14.5" x14ac:dyDescent="0.35">
      <c r="A124" t="s">
        <v>2704</v>
      </c>
      <c r="B124" t="s">
        <v>472</v>
      </c>
      <c r="C124" s="5" t="s">
        <v>2823</v>
      </c>
      <c r="D124" t="s">
        <v>75</v>
      </c>
      <c r="E124" t="s">
        <v>83</v>
      </c>
      <c r="F124" s="1">
        <v>140</v>
      </c>
      <c r="H124">
        <v>16</v>
      </c>
      <c r="K124">
        <v>4</v>
      </c>
      <c r="R124">
        <v>4</v>
      </c>
    </row>
    <row r="125" spans="1:19" ht="14.5" x14ac:dyDescent="0.35">
      <c r="A125" t="s">
        <v>2704</v>
      </c>
      <c r="B125" t="s">
        <v>472</v>
      </c>
      <c r="C125" s="5" t="s">
        <v>2824</v>
      </c>
      <c r="D125" t="s">
        <v>87</v>
      </c>
      <c r="E125" t="s">
        <v>83</v>
      </c>
      <c r="F125" s="1">
        <v>8</v>
      </c>
      <c r="K125">
        <v>20</v>
      </c>
      <c r="S125">
        <v>20</v>
      </c>
    </row>
    <row r="126" spans="1:19" ht="14.5" x14ac:dyDescent="0.35">
      <c r="A126" t="s">
        <v>2704</v>
      </c>
      <c r="B126" t="s">
        <v>472</v>
      </c>
      <c r="C126" s="5" t="s">
        <v>2825</v>
      </c>
      <c r="D126" t="s">
        <v>2826</v>
      </c>
      <c r="E126" t="s">
        <v>449</v>
      </c>
      <c r="F126" s="1">
        <v>51</v>
      </c>
      <c r="K126">
        <v>4</v>
      </c>
      <c r="R126">
        <v>4</v>
      </c>
    </row>
    <row r="127" spans="1:19" ht="14.5" x14ac:dyDescent="0.35">
      <c r="A127" t="s">
        <v>2704</v>
      </c>
      <c r="B127" t="s">
        <v>472</v>
      </c>
      <c r="C127" s="5" t="s">
        <v>2827</v>
      </c>
      <c r="D127" t="s">
        <v>468</v>
      </c>
      <c r="E127" t="s">
        <v>83</v>
      </c>
      <c r="F127" s="1">
        <v>14</v>
      </c>
      <c r="H127">
        <v>16</v>
      </c>
      <c r="K127">
        <v>4</v>
      </c>
      <c r="P127">
        <v>20</v>
      </c>
      <c r="R127">
        <v>4</v>
      </c>
    </row>
    <row r="128" spans="1:19" ht="14.5" x14ac:dyDescent="0.35">
      <c r="A128" t="s">
        <v>2704</v>
      </c>
      <c r="B128" t="s">
        <v>472</v>
      </c>
      <c r="C128" s="5" t="s">
        <v>2828</v>
      </c>
      <c r="D128" t="s">
        <v>2773</v>
      </c>
      <c r="E128" t="s">
        <v>449</v>
      </c>
      <c r="F128" s="1"/>
    </row>
    <row r="129" spans="1:19" ht="14.5" x14ac:dyDescent="0.35">
      <c r="A129" t="s">
        <v>2704</v>
      </c>
      <c r="B129" t="s">
        <v>472</v>
      </c>
      <c r="C129" s="5" t="s">
        <v>2829</v>
      </c>
      <c r="D129" t="s">
        <v>2773</v>
      </c>
      <c r="E129" t="s">
        <v>449</v>
      </c>
      <c r="F129" s="1"/>
    </row>
    <row r="130" spans="1:19" ht="14.5" x14ac:dyDescent="0.35">
      <c r="A130" t="s">
        <v>2704</v>
      </c>
      <c r="B130" t="s">
        <v>472</v>
      </c>
      <c r="C130" s="5" t="s">
        <v>2830</v>
      </c>
      <c r="D130" t="s">
        <v>2773</v>
      </c>
      <c r="E130" t="s">
        <v>449</v>
      </c>
      <c r="F130" s="1"/>
    </row>
    <row r="131" spans="1:19" ht="14.5" x14ac:dyDescent="0.35">
      <c r="A131" t="s">
        <v>2704</v>
      </c>
      <c r="B131" t="s">
        <v>472</v>
      </c>
      <c r="C131" s="5" t="s">
        <v>2831</v>
      </c>
      <c r="D131" t="s">
        <v>2773</v>
      </c>
      <c r="E131" t="s">
        <v>449</v>
      </c>
      <c r="F131" s="1"/>
    </row>
    <row r="132" spans="1:19" ht="14.5" x14ac:dyDescent="0.35">
      <c r="A132" t="s">
        <v>2704</v>
      </c>
      <c r="B132" t="s">
        <v>472</v>
      </c>
      <c r="C132" s="5" t="s">
        <v>2832</v>
      </c>
      <c r="D132" t="s">
        <v>87</v>
      </c>
      <c r="E132" t="s">
        <v>83</v>
      </c>
      <c r="F132" s="1">
        <v>7</v>
      </c>
      <c r="K132">
        <v>20</v>
      </c>
      <c r="S132">
        <v>20</v>
      </c>
    </row>
    <row r="133" spans="1:19" ht="14.5" x14ac:dyDescent="0.35">
      <c r="A133" t="s">
        <v>2704</v>
      </c>
      <c r="B133" t="s">
        <v>472</v>
      </c>
      <c r="C133" s="5" t="s">
        <v>2833</v>
      </c>
      <c r="D133" t="s">
        <v>75</v>
      </c>
      <c r="E133" t="s">
        <v>449</v>
      </c>
      <c r="F133" s="1">
        <v>126</v>
      </c>
      <c r="H133">
        <v>16</v>
      </c>
      <c r="K133">
        <v>4</v>
      </c>
      <c r="R133">
        <v>4</v>
      </c>
    </row>
    <row r="134" spans="1:19" ht="14.5" x14ac:dyDescent="0.35">
      <c r="A134" t="s">
        <v>2704</v>
      </c>
      <c r="B134" t="s">
        <v>472</v>
      </c>
      <c r="C134" s="5" t="s">
        <v>2834</v>
      </c>
      <c r="D134" t="s">
        <v>75</v>
      </c>
      <c r="E134" t="s">
        <v>83</v>
      </c>
      <c r="F134" s="1">
        <v>41</v>
      </c>
      <c r="H134">
        <v>16</v>
      </c>
      <c r="K134">
        <v>4</v>
      </c>
      <c r="R134">
        <v>4</v>
      </c>
    </row>
    <row r="135" spans="1:19" ht="14.5" x14ac:dyDescent="0.35">
      <c r="A135" t="s">
        <v>2704</v>
      </c>
      <c r="B135" t="s">
        <v>472</v>
      </c>
      <c r="C135" s="5" t="s">
        <v>2835</v>
      </c>
      <c r="D135" t="s">
        <v>101</v>
      </c>
      <c r="E135" t="s">
        <v>449</v>
      </c>
      <c r="F135" s="1">
        <v>70</v>
      </c>
      <c r="K135">
        <v>4</v>
      </c>
      <c r="R135">
        <v>4</v>
      </c>
    </row>
    <row r="136" spans="1:19" ht="14.5" x14ac:dyDescent="0.35">
      <c r="A136" t="s">
        <v>2704</v>
      </c>
      <c r="B136" t="s">
        <v>472</v>
      </c>
      <c r="C136" s="5" t="s">
        <v>2836</v>
      </c>
      <c r="D136" t="s">
        <v>101</v>
      </c>
      <c r="E136" t="s">
        <v>449</v>
      </c>
      <c r="F136" s="1">
        <v>27</v>
      </c>
      <c r="K136">
        <v>4</v>
      </c>
      <c r="R136">
        <v>4</v>
      </c>
    </row>
    <row r="137" spans="1:19" ht="14.5" x14ac:dyDescent="0.35">
      <c r="A137" t="s">
        <v>2704</v>
      </c>
      <c r="B137" t="s">
        <v>472</v>
      </c>
      <c r="C137" s="5" t="s">
        <v>2837</v>
      </c>
      <c r="D137" t="s">
        <v>101</v>
      </c>
      <c r="E137" t="s">
        <v>2719</v>
      </c>
      <c r="F137" s="1">
        <v>27</v>
      </c>
      <c r="K137">
        <v>4</v>
      </c>
      <c r="R137">
        <v>4</v>
      </c>
    </row>
    <row r="138" spans="1:19" ht="14.5" x14ac:dyDescent="0.35">
      <c r="A138" t="s">
        <v>2704</v>
      </c>
      <c r="B138" t="s">
        <v>472</v>
      </c>
      <c r="C138" s="5" t="s">
        <v>2838</v>
      </c>
      <c r="D138" t="s">
        <v>101</v>
      </c>
      <c r="E138" t="s">
        <v>2719</v>
      </c>
      <c r="F138" s="1">
        <v>27</v>
      </c>
      <c r="K138">
        <v>4</v>
      </c>
      <c r="R138">
        <v>4</v>
      </c>
    </row>
    <row r="139" spans="1:19" ht="14.5" x14ac:dyDescent="0.35">
      <c r="A139" t="s">
        <v>2704</v>
      </c>
      <c r="B139" t="s">
        <v>472</v>
      </c>
      <c r="C139" s="5" t="s">
        <v>2839</v>
      </c>
      <c r="D139" t="s">
        <v>101</v>
      </c>
      <c r="E139" t="s">
        <v>2719</v>
      </c>
      <c r="F139" s="1">
        <v>27</v>
      </c>
      <c r="K139">
        <v>4</v>
      </c>
      <c r="R139">
        <v>4</v>
      </c>
    </row>
    <row r="140" spans="1:19" ht="14.5" x14ac:dyDescent="0.35">
      <c r="A140" t="s">
        <v>2704</v>
      </c>
      <c r="B140" t="s">
        <v>472</v>
      </c>
      <c r="C140" s="5" t="s">
        <v>2840</v>
      </c>
      <c r="D140" t="s">
        <v>101</v>
      </c>
      <c r="E140" t="s">
        <v>449</v>
      </c>
      <c r="F140" s="1">
        <v>33</v>
      </c>
      <c r="K140">
        <v>4</v>
      </c>
      <c r="R140">
        <v>4</v>
      </c>
    </row>
    <row r="141" spans="1:19" ht="14.5" x14ac:dyDescent="0.35">
      <c r="A141" t="s">
        <v>2704</v>
      </c>
      <c r="B141" t="s">
        <v>472</v>
      </c>
      <c r="C141" s="5" t="s">
        <v>2841</v>
      </c>
      <c r="D141" t="s">
        <v>468</v>
      </c>
      <c r="E141" t="s">
        <v>83</v>
      </c>
      <c r="F141" s="1">
        <v>19</v>
      </c>
      <c r="H141">
        <v>16</v>
      </c>
      <c r="K141">
        <v>4</v>
      </c>
      <c r="P141">
        <v>20</v>
      </c>
      <c r="R141">
        <v>4</v>
      </c>
    </row>
    <row r="142" spans="1:19" ht="14.5" x14ac:dyDescent="0.35">
      <c r="A142" t="s">
        <v>2704</v>
      </c>
      <c r="B142" t="s">
        <v>472</v>
      </c>
      <c r="C142" s="5" t="s">
        <v>2842</v>
      </c>
      <c r="D142" t="s">
        <v>101</v>
      </c>
      <c r="E142" t="s">
        <v>2719</v>
      </c>
      <c r="F142" s="1">
        <v>18</v>
      </c>
      <c r="K142">
        <v>4</v>
      </c>
      <c r="R142">
        <v>4</v>
      </c>
    </row>
    <row r="143" spans="1:19" ht="14.5" x14ac:dyDescent="0.35">
      <c r="A143" t="s">
        <v>2704</v>
      </c>
      <c r="B143" t="s">
        <v>472</v>
      </c>
      <c r="C143" s="5" t="s">
        <v>2843</v>
      </c>
      <c r="D143" t="s">
        <v>87</v>
      </c>
      <c r="E143" t="s">
        <v>83</v>
      </c>
      <c r="F143" s="1">
        <v>9</v>
      </c>
      <c r="K143">
        <v>20</v>
      </c>
      <c r="S143">
        <v>20</v>
      </c>
    </row>
    <row r="144" spans="1:19" ht="14.5" x14ac:dyDescent="0.35">
      <c r="A144" t="s">
        <v>2704</v>
      </c>
      <c r="B144" t="s">
        <v>472</v>
      </c>
      <c r="C144" s="5" t="s">
        <v>2844</v>
      </c>
      <c r="D144" t="s">
        <v>87</v>
      </c>
      <c r="E144" t="s">
        <v>83</v>
      </c>
      <c r="F144" s="1">
        <v>11</v>
      </c>
      <c r="K144">
        <v>20</v>
      </c>
      <c r="S144">
        <v>20</v>
      </c>
    </row>
    <row r="145" spans="1:19" ht="14.5" x14ac:dyDescent="0.35">
      <c r="A145" t="s">
        <v>2704</v>
      </c>
      <c r="B145" t="s">
        <v>472</v>
      </c>
      <c r="C145" s="5" t="s">
        <v>2845</v>
      </c>
      <c r="D145" t="s">
        <v>101</v>
      </c>
      <c r="E145" t="s">
        <v>449</v>
      </c>
      <c r="F145" s="1">
        <v>19</v>
      </c>
      <c r="K145">
        <v>4</v>
      </c>
      <c r="R145">
        <v>4</v>
      </c>
    </row>
    <row r="146" spans="1:19" ht="14.5" x14ac:dyDescent="0.35">
      <c r="A146" t="s">
        <v>2704</v>
      </c>
      <c r="B146" t="s">
        <v>472</v>
      </c>
      <c r="C146" s="5" t="s">
        <v>2846</v>
      </c>
      <c r="D146" t="s">
        <v>101</v>
      </c>
      <c r="E146" t="s">
        <v>449</v>
      </c>
      <c r="F146" s="1">
        <v>24</v>
      </c>
      <c r="K146">
        <v>4</v>
      </c>
      <c r="R146">
        <v>4</v>
      </c>
    </row>
    <row r="147" spans="1:19" ht="14.5" x14ac:dyDescent="0.35">
      <c r="A147" t="s">
        <v>2704</v>
      </c>
      <c r="B147" t="s">
        <v>472</v>
      </c>
      <c r="C147" s="5" t="s">
        <v>2847</v>
      </c>
      <c r="D147" t="s">
        <v>468</v>
      </c>
      <c r="E147" t="s">
        <v>83</v>
      </c>
      <c r="F147" s="1">
        <v>18</v>
      </c>
      <c r="H147">
        <v>16</v>
      </c>
      <c r="K147">
        <v>4</v>
      </c>
      <c r="P147">
        <v>20</v>
      </c>
      <c r="R147">
        <v>4</v>
      </c>
    </row>
    <row r="148" spans="1:19" ht="14.5" x14ac:dyDescent="0.35">
      <c r="A148" t="s">
        <v>2704</v>
      </c>
      <c r="B148" t="s">
        <v>472</v>
      </c>
      <c r="C148" s="5" t="s">
        <v>2848</v>
      </c>
      <c r="D148" t="s">
        <v>75</v>
      </c>
      <c r="E148" t="s">
        <v>449</v>
      </c>
      <c r="F148" s="1">
        <v>17</v>
      </c>
      <c r="H148">
        <v>16</v>
      </c>
      <c r="K148">
        <v>4</v>
      </c>
      <c r="R148">
        <v>4</v>
      </c>
    </row>
    <row r="149" spans="1:19" ht="14.5" x14ac:dyDescent="0.35">
      <c r="A149" t="s">
        <v>2704</v>
      </c>
      <c r="B149" t="s">
        <v>472</v>
      </c>
      <c r="C149" s="5" t="s">
        <v>2849</v>
      </c>
      <c r="D149" t="s">
        <v>477</v>
      </c>
      <c r="E149" t="s">
        <v>83</v>
      </c>
      <c r="F149" s="1"/>
    </row>
    <row r="150" spans="1:19" ht="14.5" x14ac:dyDescent="0.35">
      <c r="A150" t="s">
        <v>2704</v>
      </c>
      <c r="B150" t="s">
        <v>472</v>
      </c>
      <c r="C150" s="16" t="s">
        <v>2850</v>
      </c>
      <c r="D150" t="s">
        <v>79</v>
      </c>
      <c r="E150" t="s">
        <v>83</v>
      </c>
      <c r="F150" s="1">
        <v>16</v>
      </c>
      <c r="H150">
        <v>16</v>
      </c>
      <c r="K150">
        <v>4</v>
      </c>
      <c r="R150">
        <v>4</v>
      </c>
    </row>
    <row r="151" spans="1:19" ht="14.5" x14ac:dyDescent="0.35">
      <c r="A151" t="s">
        <v>2704</v>
      </c>
      <c r="B151" t="s">
        <v>472</v>
      </c>
      <c r="C151" s="5" t="s">
        <v>2851</v>
      </c>
      <c r="D151" t="s">
        <v>75</v>
      </c>
      <c r="E151" t="s">
        <v>449</v>
      </c>
      <c r="F151" s="1">
        <v>59</v>
      </c>
      <c r="H151">
        <v>16</v>
      </c>
      <c r="K151">
        <v>4</v>
      </c>
      <c r="R151">
        <v>4</v>
      </c>
    </row>
    <row r="152" spans="1:19" ht="14.5" x14ac:dyDescent="0.35">
      <c r="A152" s="54" t="s">
        <v>2852</v>
      </c>
      <c r="B152" s="54"/>
      <c r="C152" s="54"/>
      <c r="D152" s="54"/>
      <c r="E152" s="54"/>
      <c r="F152" s="17">
        <f>SUM(F114:F151)</f>
        <v>1050</v>
      </c>
    </row>
    <row r="153" spans="1:19" ht="14.5" x14ac:dyDescent="0.35">
      <c r="C153" s="2"/>
      <c r="F153" s="1"/>
    </row>
    <row r="154" spans="1:19" ht="14.5" x14ac:dyDescent="0.35">
      <c r="A154" t="s">
        <v>2704</v>
      </c>
      <c r="B154" t="s">
        <v>582</v>
      </c>
      <c r="C154" s="5" t="s">
        <v>2853</v>
      </c>
      <c r="D154" t="s">
        <v>87</v>
      </c>
      <c r="E154" t="s">
        <v>83</v>
      </c>
      <c r="F154" s="1">
        <v>33</v>
      </c>
      <c r="K154">
        <v>20</v>
      </c>
      <c r="S154">
        <v>20</v>
      </c>
    </row>
    <row r="155" spans="1:19" ht="14.5" x14ac:dyDescent="0.35">
      <c r="A155" t="s">
        <v>2704</v>
      </c>
      <c r="B155" t="s">
        <v>582</v>
      </c>
      <c r="C155" s="5" t="s">
        <v>2854</v>
      </c>
      <c r="D155" t="s">
        <v>101</v>
      </c>
      <c r="E155" t="s">
        <v>449</v>
      </c>
      <c r="F155" s="1">
        <v>48</v>
      </c>
      <c r="K155">
        <v>4</v>
      </c>
      <c r="R155">
        <v>4</v>
      </c>
    </row>
    <row r="156" spans="1:19" ht="14.5" x14ac:dyDescent="0.35">
      <c r="A156" t="s">
        <v>2704</v>
      </c>
      <c r="B156" t="s">
        <v>582</v>
      </c>
      <c r="C156" s="5" t="s">
        <v>2855</v>
      </c>
      <c r="D156" t="s">
        <v>101</v>
      </c>
      <c r="E156" t="s">
        <v>449</v>
      </c>
      <c r="F156" s="1">
        <v>121</v>
      </c>
      <c r="K156">
        <v>4</v>
      </c>
      <c r="R156">
        <v>4</v>
      </c>
    </row>
    <row r="157" spans="1:19" ht="14.5" x14ac:dyDescent="0.35">
      <c r="A157" t="s">
        <v>2704</v>
      </c>
      <c r="B157" t="s">
        <v>582</v>
      </c>
      <c r="C157" s="5" t="s">
        <v>2856</v>
      </c>
      <c r="D157" t="s">
        <v>2773</v>
      </c>
      <c r="E157" t="s">
        <v>449</v>
      </c>
      <c r="F157" s="1"/>
    </row>
    <row r="158" spans="1:19" ht="14.5" x14ac:dyDescent="0.35">
      <c r="A158" t="s">
        <v>2704</v>
      </c>
      <c r="B158" t="s">
        <v>582</v>
      </c>
      <c r="C158" s="5" t="s">
        <v>2857</v>
      </c>
      <c r="D158" t="s">
        <v>101</v>
      </c>
      <c r="E158" t="s">
        <v>449</v>
      </c>
      <c r="F158" s="1">
        <v>57</v>
      </c>
      <c r="K158">
        <v>4</v>
      </c>
      <c r="R158">
        <v>4</v>
      </c>
    </row>
    <row r="159" spans="1:19" ht="14.5" x14ac:dyDescent="0.35">
      <c r="A159" t="s">
        <v>2704</v>
      </c>
      <c r="B159" t="s">
        <v>582</v>
      </c>
      <c r="C159" s="5" t="s">
        <v>2858</v>
      </c>
      <c r="D159" t="s">
        <v>2646</v>
      </c>
      <c r="E159" t="s">
        <v>449</v>
      </c>
      <c r="F159" s="1">
        <v>119</v>
      </c>
      <c r="H159">
        <v>16</v>
      </c>
      <c r="K159">
        <v>4</v>
      </c>
      <c r="O159">
        <v>20</v>
      </c>
      <c r="P159">
        <v>20</v>
      </c>
      <c r="R159">
        <v>4</v>
      </c>
    </row>
    <row r="160" spans="1:19" ht="14.5" x14ac:dyDescent="0.35">
      <c r="A160" t="s">
        <v>2704</v>
      </c>
      <c r="B160" t="s">
        <v>582</v>
      </c>
      <c r="C160" s="5" t="s">
        <v>2859</v>
      </c>
      <c r="D160" t="s">
        <v>87</v>
      </c>
      <c r="E160" t="s">
        <v>83</v>
      </c>
      <c r="F160" s="1">
        <v>14</v>
      </c>
      <c r="K160">
        <v>20</v>
      </c>
      <c r="S160">
        <v>20</v>
      </c>
    </row>
    <row r="161" spans="1:19" ht="14.5" x14ac:dyDescent="0.35">
      <c r="A161" t="s">
        <v>2704</v>
      </c>
      <c r="B161" t="s">
        <v>582</v>
      </c>
      <c r="C161" s="5" t="s">
        <v>2860</v>
      </c>
      <c r="D161" t="s">
        <v>2773</v>
      </c>
      <c r="E161" t="s">
        <v>449</v>
      </c>
      <c r="F161" s="1"/>
    </row>
    <row r="162" spans="1:19" ht="14.5" x14ac:dyDescent="0.35">
      <c r="A162" t="s">
        <v>2704</v>
      </c>
      <c r="B162" t="s">
        <v>582</v>
      </c>
      <c r="C162" s="5" t="s">
        <v>2861</v>
      </c>
      <c r="D162" t="s">
        <v>2773</v>
      </c>
      <c r="E162" t="s">
        <v>449</v>
      </c>
      <c r="F162" s="1"/>
    </row>
    <row r="163" spans="1:19" ht="14.5" x14ac:dyDescent="0.35">
      <c r="A163" t="s">
        <v>2704</v>
      </c>
      <c r="B163" t="s">
        <v>582</v>
      </c>
      <c r="C163" s="5" t="s">
        <v>2862</v>
      </c>
      <c r="D163" t="s">
        <v>2773</v>
      </c>
      <c r="E163" t="s">
        <v>449</v>
      </c>
      <c r="F163" s="1"/>
    </row>
    <row r="164" spans="1:19" ht="14.5" x14ac:dyDescent="0.35">
      <c r="A164" t="s">
        <v>2704</v>
      </c>
      <c r="B164" t="s">
        <v>582</v>
      </c>
      <c r="C164" s="5" t="s">
        <v>2863</v>
      </c>
      <c r="D164" t="s">
        <v>117</v>
      </c>
      <c r="E164" t="s">
        <v>449</v>
      </c>
      <c r="F164" s="46">
        <v>0</v>
      </c>
    </row>
    <row r="165" spans="1:19" ht="14.5" x14ac:dyDescent="0.35">
      <c r="A165" t="s">
        <v>2704</v>
      </c>
      <c r="B165" t="s">
        <v>582</v>
      </c>
      <c r="C165" s="5" t="s">
        <v>2864</v>
      </c>
      <c r="D165" t="s">
        <v>101</v>
      </c>
      <c r="E165" t="s">
        <v>449</v>
      </c>
      <c r="F165" s="1">
        <v>11</v>
      </c>
      <c r="K165">
        <v>4</v>
      </c>
      <c r="R165">
        <v>4</v>
      </c>
    </row>
    <row r="166" spans="1:19" ht="14.5" x14ac:dyDescent="0.35">
      <c r="A166" t="s">
        <v>2704</v>
      </c>
      <c r="B166" t="s">
        <v>582</v>
      </c>
      <c r="C166" s="5" t="s">
        <v>2865</v>
      </c>
      <c r="D166" t="s">
        <v>101</v>
      </c>
      <c r="E166" t="s">
        <v>449</v>
      </c>
      <c r="F166" s="1">
        <v>19</v>
      </c>
      <c r="K166">
        <v>4</v>
      </c>
      <c r="R166">
        <v>4</v>
      </c>
    </row>
    <row r="167" spans="1:19" ht="14.5" x14ac:dyDescent="0.35">
      <c r="A167" t="s">
        <v>2704</v>
      </c>
      <c r="B167" t="s">
        <v>582</v>
      </c>
      <c r="C167" s="5" t="s">
        <v>2866</v>
      </c>
      <c r="D167" t="s">
        <v>101</v>
      </c>
      <c r="E167" t="s">
        <v>449</v>
      </c>
      <c r="F167" s="1">
        <v>18</v>
      </c>
      <c r="K167">
        <v>4</v>
      </c>
      <c r="R167">
        <v>4</v>
      </c>
    </row>
    <row r="168" spans="1:19" ht="14.5" x14ac:dyDescent="0.35">
      <c r="A168" t="s">
        <v>2704</v>
      </c>
      <c r="B168" t="s">
        <v>582</v>
      </c>
      <c r="C168" s="5" t="s">
        <v>2867</v>
      </c>
      <c r="D168" t="s">
        <v>75</v>
      </c>
      <c r="E168" t="s">
        <v>449</v>
      </c>
      <c r="F168" s="1">
        <v>90</v>
      </c>
      <c r="H168">
        <v>16</v>
      </c>
      <c r="K168">
        <v>4</v>
      </c>
      <c r="R168">
        <v>4</v>
      </c>
    </row>
    <row r="169" spans="1:19" ht="14.5" x14ac:dyDescent="0.35">
      <c r="A169" t="s">
        <v>2704</v>
      </c>
      <c r="B169" t="s">
        <v>582</v>
      </c>
      <c r="C169" s="5" t="s">
        <v>2868</v>
      </c>
      <c r="D169" t="s">
        <v>75</v>
      </c>
      <c r="E169" t="s">
        <v>449</v>
      </c>
      <c r="F169" s="1">
        <v>78</v>
      </c>
      <c r="H169">
        <v>16</v>
      </c>
      <c r="K169">
        <v>4</v>
      </c>
      <c r="R169">
        <v>4</v>
      </c>
    </row>
    <row r="170" spans="1:19" ht="14.5" x14ac:dyDescent="0.35">
      <c r="A170" t="s">
        <v>2704</v>
      </c>
      <c r="B170" t="s">
        <v>582</v>
      </c>
      <c r="C170" s="5" t="s">
        <v>2869</v>
      </c>
      <c r="D170" t="s">
        <v>468</v>
      </c>
      <c r="E170" t="s">
        <v>83</v>
      </c>
      <c r="F170" s="1">
        <v>14</v>
      </c>
      <c r="H170">
        <v>16</v>
      </c>
      <c r="K170">
        <v>4</v>
      </c>
      <c r="P170">
        <v>20</v>
      </c>
      <c r="R170">
        <v>4</v>
      </c>
    </row>
    <row r="171" spans="1:19" ht="14.5" x14ac:dyDescent="0.35">
      <c r="A171" t="s">
        <v>2704</v>
      </c>
      <c r="B171" t="s">
        <v>582</v>
      </c>
      <c r="C171" s="5" t="s">
        <v>2870</v>
      </c>
      <c r="D171" t="s">
        <v>87</v>
      </c>
      <c r="E171" t="s">
        <v>83</v>
      </c>
      <c r="F171" s="1">
        <v>16</v>
      </c>
      <c r="K171">
        <v>20</v>
      </c>
      <c r="S171">
        <v>20</v>
      </c>
    </row>
    <row r="172" spans="1:19" ht="14.5" x14ac:dyDescent="0.35">
      <c r="A172" t="s">
        <v>2704</v>
      </c>
      <c r="B172" t="s">
        <v>582</v>
      </c>
      <c r="C172" s="5" t="s">
        <v>2871</v>
      </c>
      <c r="D172" t="s">
        <v>75</v>
      </c>
      <c r="E172" t="s">
        <v>83</v>
      </c>
      <c r="F172" s="1">
        <v>142</v>
      </c>
      <c r="H172">
        <v>16</v>
      </c>
      <c r="K172">
        <v>4</v>
      </c>
      <c r="R172">
        <v>4</v>
      </c>
    </row>
    <row r="173" spans="1:19" ht="14.5" x14ac:dyDescent="0.35">
      <c r="A173" t="s">
        <v>2704</v>
      </c>
      <c r="B173" t="s">
        <v>582</v>
      </c>
      <c r="C173" s="5" t="s">
        <v>2872</v>
      </c>
      <c r="D173" t="s">
        <v>101</v>
      </c>
      <c r="E173" t="s">
        <v>449</v>
      </c>
      <c r="F173" s="1">
        <v>18</v>
      </c>
      <c r="K173">
        <v>4</v>
      </c>
      <c r="R173">
        <v>4</v>
      </c>
    </row>
    <row r="174" spans="1:19" ht="14.5" x14ac:dyDescent="0.35">
      <c r="A174" t="s">
        <v>2704</v>
      </c>
      <c r="B174" t="s">
        <v>582</v>
      </c>
      <c r="C174" s="5" t="s">
        <v>2873</v>
      </c>
      <c r="D174" t="s">
        <v>101</v>
      </c>
      <c r="E174" t="s">
        <v>449</v>
      </c>
      <c r="F174" s="1">
        <v>14</v>
      </c>
      <c r="K174">
        <v>4</v>
      </c>
      <c r="R174">
        <v>4</v>
      </c>
    </row>
    <row r="175" spans="1:19" ht="14.5" x14ac:dyDescent="0.35">
      <c r="A175" t="s">
        <v>2704</v>
      </c>
      <c r="B175" t="s">
        <v>582</v>
      </c>
      <c r="C175" s="5" t="s">
        <v>2874</v>
      </c>
      <c r="D175" t="s">
        <v>101</v>
      </c>
      <c r="E175" t="s">
        <v>449</v>
      </c>
      <c r="F175" s="1">
        <v>9</v>
      </c>
      <c r="K175">
        <v>4</v>
      </c>
      <c r="R175">
        <v>4</v>
      </c>
    </row>
    <row r="176" spans="1:19" ht="14.5" x14ac:dyDescent="0.35">
      <c r="A176" t="s">
        <v>2704</v>
      </c>
      <c r="B176" t="s">
        <v>582</v>
      </c>
      <c r="C176" s="5" t="s">
        <v>2875</v>
      </c>
      <c r="D176" t="s">
        <v>101</v>
      </c>
      <c r="E176" t="s">
        <v>449</v>
      </c>
      <c r="F176" s="1">
        <v>55</v>
      </c>
      <c r="K176">
        <v>4</v>
      </c>
      <c r="R176">
        <v>4</v>
      </c>
    </row>
    <row r="177" spans="1:18" ht="14.5" x14ac:dyDescent="0.35">
      <c r="A177" t="s">
        <v>2704</v>
      </c>
      <c r="B177" t="s">
        <v>582</v>
      </c>
      <c r="C177" s="5" t="s">
        <v>2876</v>
      </c>
      <c r="D177" t="s">
        <v>79</v>
      </c>
      <c r="E177" t="s">
        <v>83</v>
      </c>
      <c r="F177" s="1">
        <v>42</v>
      </c>
      <c r="H177">
        <v>16</v>
      </c>
      <c r="K177">
        <v>4</v>
      </c>
      <c r="P177">
        <v>20</v>
      </c>
      <c r="R177">
        <v>4</v>
      </c>
    </row>
    <row r="178" spans="1:18" ht="14.5" x14ac:dyDescent="0.35">
      <c r="A178" t="s">
        <v>2704</v>
      </c>
      <c r="B178" t="s">
        <v>582</v>
      </c>
      <c r="C178" s="5" t="s">
        <v>2877</v>
      </c>
      <c r="D178" t="s">
        <v>79</v>
      </c>
      <c r="E178" t="s">
        <v>83</v>
      </c>
      <c r="F178" s="1">
        <v>32</v>
      </c>
      <c r="H178">
        <v>16</v>
      </c>
      <c r="K178">
        <v>4</v>
      </c>
      <c r="P178">
        <v>20</v>
      </c>
      <c r="R178">
        <v>4</v>
      </c>
    </row>
    <row r="179" spans="1:18" ht="14.5" x14ac:dyDescent="0.35">
      <c r="A179" t="s">
        <v>2704</v>
      </c>
      <c r="B179" t="s">
        <v>582</v>
      </c>
      <c r="C179" s="5" t="s">
        <v>2878</v>
      </c>
      <c r="D179" t="s">
        <v>75</v>
      </c>
      <c r="E179" t="s">
        <v>449</v>
      </c>
      <c r="F179" s="1">
        <v>18</v>
      </c>
      <c r="H179">
        <v>16</v>
      </c>
      <c r="K179">
        <v>4</v>
      </c>
      <c r="R179">
        <v>4</v>
      </c>
    </row>
    <row r="180" spans="1:18" ht="14.5" x14ac:dyDescent="0.35">
      <c r="A180" t="s">
        <v>2704</v>
      </c>
      <c r="B180" t="s">
        <v>582</v>
      </c>
      <c r="C180" s="16" t="s">
        <v>2879</v>
      </c>
      <c r="D180" t="s">
        <v>75</v>
      </c>
      <c r="E180" t="s">
        <v>449</v>
      </c>
      <c r="F180" s="1">
        <v>8</v>
      </c>
      <c r="H180">
        <v>16</v>
      </c>
      <c r="K180">
        <v>4</v>
      </c>
      <c r="R180">
        <v>4</v>
      </c>
    </row>
    <row r="181" spans="1:18" ht="14.5" x14ac:dyDescent="0.35">
      <c r="A181" t="s">
        <v>2704</v>
      </c>
      <c r="B181" t="s">
        <v>582</v>
      </c>
      <c r="C181" s="5" t="s">
        <v>2880</v>
      </c>
      <c r="D181" t="s">
        <v>101</v>
      </c>
      <c r="E181" t="s">
        <v>449</v>
      </c>
      <c r="F181" s="1">
        <v>12</v>
      </c>
      <c r="K181">
        <v>4</v>
      </c>
      <c r="R181">
        <v>4</v>
      </c>
    </row>
    <row r="182" spans="1:18" ht="14.5" x14ac:dyDescent="0.35">
      <c r="A182" t="s">
        <v>2704</v>
      </c>
      <c r="B182" t="s">
        <v>582</v>
      </c>
      <c r="C182" s="5" t="s">
        <v>2881</v>
      </c>
      <c r="D182" t="s">
        <v>477</v>
      </c>
      <c r="E182" t="s">
        <v>449</v>
      </c>
      <c r="F182" s="1"/>
    </row>
    <row r="183" spans="1:18" ht="14.5" x14ac:dyDescent="0.35">
      <c r="A183" t="s">
        <v>2704</v>
      </c>
      <c r="B183" t="s">
        <v>582</v>
      </c>
      <c r="C183" s="5" t="s">
        <v>2882</v>
      </c>
      <c r="D183" t="s">
        <v>477</v>
      </c>
      <c r="E183" t="s">
        <v>449</v>
      </c>
      <c r="F183" s="1"/>
    </row>
    <row r="184" spans="1:18" ht="14.5" x14ac:dyDescent="0.35">
      <c r="A184" t="s">
        <v>2704</v>
      </c>
      <c r="B184" t="s">
        <v>582</v>
      </c>
      <c r="C184" s="5" t="s">
        <v>2883</v>
      </c>
      <c r="D184" t="s">
        <v>477</v>
      </c>
      <c r="E184" t="s">
        <v>449</v>
      </c>
      <c r="F184" s="1"/>
    </row>
    <row r="185" spans="1:18" ht="14.5" x14ac:dyDescent="0.35">
      <c r="A185" s="54" t="s">
        <v>2884</v>
      </c>
      <c r="B185" s="54"/>
      <c r="C185" s="54"/>
      <c r="D185" s="54"/>
      <c r="E185" s="54"/>
      <c r="F185" s="17">
        <f>SUM(F154:F184)</f>
        <v>988</v>
      </c>
    </row>
    <row r="186" spans="1:18" ht="14.5" x14ac:dyDescent="0.35">
      <c r="C186" s="2"/>
      <c r="F186" s="1"/>
    </row>
    <row r="187" spans="1:18" ht="14.5" x14ac:dyDescent="0.35">
      <c r="A187" t="s">
        <v>2704</v>
      </c>
      <c r="B187" t="s">
        <v>1992</v>
      </c>
      <c r="C187" s="5" t="s">
        <v>2885</v>
      </c>
      <c r="D187" t="s">
        <v>117</v>
      </c>
      <c r="E187" t="s">
        <v>449</v>
      </c>
      <c r="F187" s="1"/>
    </row>
    <row r="188" spans="1:18" ht="14.5" x14ac:dyDescent="0.35">
      <c r="A188" t="s">
        <v>2704</v>
      </c>
      <c r="B188" t="s">
        <v>1992</v>
      </c>
      <c r="C188" s="5" t="s">
        <v>2886</v>
      </c>
      <c r="D188" t="s">
        <v>101</v>
      </c>
      <c r="E188" t="s">
        <v>449</v>
      </c>
      <c r="F188" s="1">
        <v>14</v>
      </c>
      <c r="K188">
        <v>4</v>
      </c>
      <c r="R188">
        <v>4</v>
      </c>
    </row>
    <row r="189" spans="1:18" ht="14.5" x14ac:dyDescent="0.35">
      <c r="A189" t="s">
        <v>2704</v>
      </c>
      <c r="B189" t="s">
        <v>1992</v>
      </c>
      <c r="C189" s="5" t="s">
        <v>2887</v>
      </c>
      <c r="D189" t="s">
        <v>75</v>
      </c>
      <c r="E189" t="s">
        <v>83</v>
      </c>
      <c r="F189" s="1">
        <v>15</v>
      </c>
      <c r="H189">
        <v>16</v>
      </c>
      <c r="K189">
        <v>4</v>
      </c>
      <c r="R189">
        <v>4</v>
      </c>
    </row>
    <row r="190" spans="1:18" ht="14.5" x14ac:dyDescent="0.35">
      <c r="A190" t="s">
        <v>2704</v>
      </c>
      <c r="B190" t="s">
        <v>1992</v>
      </c>
      <c r="C190" s="5" t="s">
        <v>2888</v>
      </c>
      <c r="D190" t="s">
        <v>79</v>
      </c>
      <c r="E190" t="s">
        <v>83</v>
      </c>
      <c r="F190" s="1">
        <v>14</v>
      </c>
      <c r="H190">
        <v>16</v>
      </c>
      <c r="K190">
        <v>4</v>
      </c>
      <c r="P190">
        <v>20</v>
      </c>
      <c r="R190">
        <v>4</v>
      </c>
    </row>
    <row r="191" spans="1:18" ht="14.5" x14ac:dyDescent="0.35">
      <c r="A191" t="s">
        <v>2704</v>
      </c>
      <c r="B191" t="s">
        <v>1992</v>
      </c>
      <c r="C191" s="5" t="s">
        <v>2889</v>
      </c>
      <c r="D191" t="s">
        <v>75</v>
      </c>
      <c r="E191" t="s">
        <v>449</v>
      </c>
      <c r="F191" s="1">
        <v>27</v>
      </c>
      <c r="H191">
        <v>16</v>
      </c>
      <c r="K191">
        <v>4</v>
      </c>
      <c r="R191">
        <v>4</v>
      </c>
    </row>
    <row r="192" spans="1:18" ht="14.5" x14ac:dyDescent="0.35">
      <c r="A192" t="s">
        <v>2704</v>
      </c>
      <c r="B192" t="s">
        <v>1992</v>
      </c>
      <c r="C192" s="5" t="s">
        <v>2890</v>
      </c>
      <c r="D192" t="s">
        <v>75</v>
      </c>
      <c r="E192" t="s">
        <v>449</v>
      </c>
      <c r="F192" s="1">
        <v>18</v>
      </c>
      <c r="H192">
        <v>16</v>
      </c>
      <c r="K192">
        <v>4</v>
      </c>
      <c r="R192">
        <v>4</v>
      </c>
    </row>
    <row r="193" spans="1:6" ht="14.5" x14ac:dyDescent="0.35">
      <c r="A193" s="54" t="s">
        <v>2891</v>
      </c>
      <c r="B193" s="54"/>
      <c r="C193" s="54"/>
      <c r="D193" s="54"/>
      <c r="E193" s="54"/>
      <c r="F193" s="18">
        <f>SUM(F187:F192)</f>
        <v>88</v>
      </c>
    </row>
    <row r="195" spans="1:6" ht="14.5" x14ac:dyDescent="0.35">
      <c r="A195" s="53" t="s">
        <v>2892</v>
      </c>
      <c r="B195" s="53"/>
      <c r="C195" s="53"/>
      <c r="D195" s="53"/>
      <c r="E195" s="53"/>
      <c r="F195" s="13">
        <f>F55+F112+F152+F185+F193</f>
        <v>5102</v>
      </c>
    </row>
  </sheetData>
  <sheetProtection algorithmName="SHA-512" hashValue="ZFQ5KLNgIT+rh5ClwTK7ErTmNYY2hzP8/MkBWZIBxY7zPOHanMM5aDUbmeY9wp/jjBdfs25zbRMZ04zAAsAk6w==" saltValue="cmRDpDcZ2Q/Fgu/dR3XKvQ==" spinCount="100000" sheet="1" objects="1" scenarios="1"/>
  <autoFilter ref="D1:D195" xr:uid="{92AC451F-6494-47EC-8FB5-02F83FE76671}"/>
  <mergeCells count="6">
    <mergeCell ref="A195:E195"/>
    <mergeCell ref="A55:E55"/>
    <mergeCell ref="A112:E112"/>
    <mergeCell ref="A152:E152"/>
    <mergeCell ref="A185:E185"/>
    <mergeCell ref="A193:E1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68FA-F3FB-402B-8573-9059CA5E8525}">
  <dimension ref="A1:T331"/>
  <sheetViews>
    <sheetView workbookViewId="0">
      <pane ySplit="1" topLeftCell="A2" activePane="bottomLeft" state="frozen"/>
      <selection pane="bottomLeft" activeCell="A8" sqref="A8:XFD8"/>
    </sheetView>
  </sheetViews>
  <sheetFormatPr defaultColWidth="8.81640625" defaultRowHeight="15" customHeight="1" x14ac:dyDescent="0.35"/>
  <cols>
    <col min="1" max="1" width="16.26953125" style="5" customWidth="1"/>
    <col min="2" max="2" width="18" style="5" customWidth="1"/>
    <col min="3" max="3" width="20.26953125" style="5" customWidth="1"/>
    <col min="4" max="4" width="28.7265625" style="5" customWidth="1"/>
    <col min="5" max="5" width="15.453125" style="5" customWidth="1"/>
    <col min="6" max="6" width="11.81640625" style="5" customWidth="1"/>
    <col min="7" max="20" width="4.26953125" style="5" customWidth="1"/>
    <col min="21" max="16384" width="8.81640625" style="5"/>
  </cols>
  <sheetData>
    <row r="1" spans="1:20" customFormat="1" ht="259.5" x14ac:dyDescent="0.35">
      <c r="A1" s="29" t="s">
        <v>25</v>
      </c>
      <c r="B1" s="29" t="s">
        <v>26</v>
      </c>
      <c r="C1" s="29" t="s">
        <v>27</v>
      </c>
      <c r="D1" s="29" t="s">
        <v>28</v>
      </c>
      <c r="E1" s="29" t="s">
        <v>29</v>
      </c>
      <c r="F1" s="29" t="s">
        <v>30</v>
      </c>
      <c r="G1" s="32" t="s">
        <v>31</v>
      </c>
      <c r="H1" s="32" t="s">
        <v>32</v>
      </c>
      <c r="I1" s="32" t="s">
        <v>33</v>
      </c>
      <c r="J1" s="32" t="s">
        <v>34</v>
      </c>
      <c r="K1" s="32" t="s">
        <v>35</v>
      </c>
      <c r="L1" s="32" t="s">
        <v>36</v>
      </c>
      <c r="M1" s="32" t="s">
        <v>37</v>
      </c>
      <c r="N1" s="32" t="s">
        <v>38</v>
      </c>
      <c r="O1" s="32" t="s">
        <v>39</v>
      </c>
      <c r="P1" s="32" t="s">
        <v>40</v>
      </c>
      <c r="Q1" s="32" t="s">
        <v>41</v>
      </c>
      <c r="R1" s="32" t="s">
        <v>42</v>
      </c>
      <c r="S1" s="32" t="s">
        <v>43</v>
      </c>
      <c r="T1" s="32"/>
    </row>
    <row r="2" spans="1:20" ht="14.5" x14ac:dyDescent="0.35">
      <c r="A2" s="5" t="s">
        <v>44</v>
      </c>
      <c r="B2" s="5" t="s">
        <v>45</v>
      </c>
      <c r="C2" s="6" t="s">
        <v>46</v>
      </c>
      <c r="D2" s="5" t="s">
        <v>47</v>
      </c>
      <c r="E2" s="5" t="s">
        <v>48</v>
      </c>
      <c r="F2" s="3">
        <v>22</v>
      </c>
      <c r="J2" s="5">
        <v>205</v>
      </c>
      <c r="P2" s="5">
        <v>205</v>
      </c>
      <c r="R2" s="5">
        <v>41</v>
      </c>
    </row>
    <row r="3" spans="1:20" ht="14.5" x14ac:dyDescent="0.35">
      <c r="A3" s="5" t="s">
        <v>44</v>
      </c>
      <c r="B3" s="5" t="s">
        <v>45</v>
      </c>
      <c r="C3" s="6" t="s">
        <v>49</v>
      </c>
      <c r="D3" s="5" t="s">
        <v>47</v>
      </c>
      <c r="E3" s="5" t="s">
        <v>48</v>
      </c>
      <c r="F3" s="3">
        <v>22</v>
      </c>
      <c r="J3" s="5">
        <v>205</v>
      </c>
      <c r="P3" s="5">
        <v>205</v>
      </c>
      <c r="R3" s="5">
        <v>41</v>
      </c>
    </row>
    <row r="4" spans="1:20" ht="14.5" x14ac:dyDescent="0.35">
      <c r="A4" s="5" t="s">
        <v>44</v>
      </c>
      <c r="B4" s="5" t="s">
        <v>45</v>
      </c>
      <c r="C4" s="6" t="s">
        <v>50</v>
      </c>
      <c r="D4" s="5" t="s">
        <v>51</v>
      </c>
      <c r="E4" s="5" t="s">
        <v>52</v>
      </c>
      <c r="F4" s="3">
        <v>88</v>
      </c>
      <c r="H4" s="5">
        <v>164</v>
      </c>
      <c r="K4" s="5">
        <v>40</v>
      </c>
      <c r="L4" s="5">
        <v>1</v>
      </c>
      <c r="O4" s="5">
        <v>205</v>
      </c>
      <c r="P4" s="5">
        <v>205</v>
      </c>
      <c r="R4" s="5">
        <v>41</v>
      </c>
    </row>
    <row r="5" spans="1:20" ht="14.5" x14ac:dyDescent="0.35">
      <c r="A5" s="5" t="s">
        <v>44</v>
      </c>
      <c r="B5" s="5" t="s">
        <v>45</v>
      </c>
      <c r="C5" s="6" t="s">
        <v>50</v>
      </c>
      <c r="D5" s="5" t="s">
        <v>53</v>
      </c>
      <c r="E5" s="5" t="s">
        <v>52</v>
      </c>
      <c r="F5" s="3">
        <v>735</v>
      </c>
      <c r="H5" s="5">
        <v>164</v>
      </c>
      <c r="K5" s="5">
        <v>40</v>
      </c>
      <c r="L5" s="5">
        <v>1</v>
      </c>
      <c r="O5" s="5">
        <v>205</v>
      </c>
      <c r="P5" s="5">
        <v>205</v>
      </c>
      <c r="R5" s="5">
        <v>41</v>
      </c>
    </row>
    <row r="6" spans="1:20" ht="14.5" x14ac:dyDescent="0.35">
      <c r="A6" s="5" t="s">
        <v>44</v>
      </c>
      <c r="B6" s="5" t="s">
        <v>45</v>
      </c>
      <c r="C6" s="6" t="s">
        <v>54</v>
      </c>
      <c r="D6" s="5" t="s">
        <v>55</v>
      </c>
      <c r="E6" s="5" t="s">
        <v>52</v>
      </c>
      <c r="F6" s="3">
        <v>21</v>
      </c>
      <c r="K6" s="5">
        <v>82</v>
      </c>
      <c r="Q6" s="5">
        <v>82</v>
      </c>
      <c r="R6" s="5">
        <v>41</v>
      </c>
    </row>
    <row r="7" spans="1:20" ht="14.5" x14ac:dyDescent="0.35">
      <c r="A7" s="5" t="s">
        <v>44</v>
      </c>
      <c r="B7" s="5" t="s">
        <v>45</v>
      </c>
      <c r="C7" s="6" t="s">
        <v>56</v>
      </c>
      <c r="D7" s="5" t="s">
        <v>57</v>
      </c>
      <c r="E7" s="5" t="s">
        <v>52</v>
      </c>
      <c r="F7" s="3"/>
    </row>
    <row r="8" spans="1:20" ht="14.5" x14ac:dyDescent="0.35">
      <c r="A8" s="5" t="s">
        <v>44</v>
      </c>
      <c r="B8" s="5" t="s">
        <v>45</v>
      </c>
      <c r="C8" s="6" t="s">
        <v>58</v>
      </c>
      <c r="D8" s="5" t="s">
        <v>59</v>
      </c>
      <c r="E8" s="5" t="s">
        <v>52</v>
      </c>
      <c r="F8" s="3">
        <v>10</v>
      </c>
      <c r="K8" s="5">
        <v>41</v>
      </c>
      <c r="R8" s="5">
        <v>41</v>
      </c>
    </row>
    <row r="9" spans="1:20" ht="14.5" x14ac:dyDescent="0.35">
      <c r="A9" s="5" t="s">
        <v>44</v>
      </c>
      <c r="B9" s="5" t="s">
        <v>45</v>
      </c>
      <c r="C9" s="6" t="s">
        <v>60</v>
      </c>
      <c r="D9" s="5" t="s">
        <v>61</v>
      </c>
      <c r="E9" s="5" t="s">
        <v>52</v>
      </c>
      <c r="F9" s="3"/>
    </row>
    <row r="10" spans="1:20" ht="14.5" x14ac:dyDescent="0.35">
      <c r="A10" s="5" t="s">
        <v>44</v>
      </c>
      <c r="B10" s="5" t="s">
        <v>45</v>
      </c>
      <c r="C10" s="6" t="s">
        <v>62</v>
      </c>
      <c r="D10" s="5" t="s">
        <v>63</v>
      </c>
      <c r="E10" s="5" t="s">
        <v>64</v>
      </c>
      <c r="F10" s="3"/>
    </row>
    <row r="11" spans="1:20" ht="14.5" x14ac:dyDescent="0.35">
      <c r="A11" s="5" t="s">
        <v>44</v>
      </c>
      <c r="B11" s="5" t="s">
        <v>45</v>
      </c>
      <c r="C11" s="6" t="s">
        <v>65</v>
      </c>
      <c r="D11" s="5" t="s">
        <v>66</v>
      </c>
      <c r="E11" s="5" t="s">
        <v>64</v>
      </c>
      <c r="F11" s="3">
        <v>5</v>
      </c>
      <c r="H11" s="5">
        <v>164</v>
      </c>
      <c r="K11" s="5">
        <v>40</v>
      </c>
      <c r="L11" s="5">
        <v>1</v>
      </c>
      <c r="R11" s="5">
        <v>41</v>
      </c>
    </row>
    <row r="12" spans="1:20" ht="14.5" x14ac:dyDescent="0.35">
      <c r="A12" s="5" t="s">
        <v>44</v>
      </c>
      <c r="B12" s="5" t="s">
        <v>45</v>
      </c>
      <c r="C12" s="6" t="s">
        <v>67</v>
      </c>
      <c r="D12" s="5" t="s">
        <v>68</v>
      </c>
      <c r="E12" s="5" t="s">
        <v>64</v>
      </c>
      <c r="F12" s="3">
        <v>6</v>
      </c>
      <c r="K12" s="5">
        <v>193</v>
      </c>
      <c r="L12" s="5">
        <v>12</v>
      </c>
      <c r="S12" s="5">
        <v>205</v>
      </c>
    </row>
    <row r="13" spans="1:20" ht="14.5" x14ac:dyDescent="0.35">
      <c r="A13" s="5" t="s">
        <v>44</v>
      </c>
      <c r="B13" s="5" t="s">
        <v>45</v>
      </c>
      <c r="C13" s="6" t="s">
        <v>69</v>
      </c>
      <c r="D13" s="5" t="s">
        <v>70</v>
      </c>
      <c r="E13" s="5" t="s">
        <v>64</v>
      </c>
      <c r="F13" s="3"/>
    </row>
    <row r="14" spans="1:20" ht="14.5" x14ac:dyDescent="0.35">
      <c r="A14" s="5" t="s">
        <v>44</v>
      </c>
      <c r="B14" s="5" t="s">
        <v>45</v>
      </c>
      <c r="C14" s="6" t="s">
        <v>71</v>
      </c>
      <c r="D14" s="5" t="s">
        <v>72</v>
      </c>
      <c r="E14" s="5" t="s">
        <v>64</v>
      </c>
      <c r="F14" s="3">
        <v>4</v>
      </c>
      <c r="K14" s="5">
        <v>193</v>
      </c>
      <c r="L14" s="5">
        <v>12</v>
      </c>
      <c r="S14" s="5">
        <v>205</v>
      </c>
    </row>
    <row r="15" spans="1:20" ht="14.5" x14ac:dyDescent="0.35">
      <c r="A15" s="5" t="s">
        <v>44</v>
      </c>
      <c r="B15" s="5" t="s">
        <v>45</v>
      </c>
      <c r="C15" s="6" t="s">
        <v>73</v>
      </c>
      <c r="D15" s="5" t="s">
        <v>72</v>
      </c>
      <c r="E15" s="5" t="s">
        <v>64</v>
      </c>
      <c r="F15" s="3">
        <v>4</v>
      </c>
      <c r="K15" s="5">
        <v>193</v>
      </c>
      <c r="L15" s="5">
        <v>12</v>
      </c>
      <c r="S15" s="5">
        <v>205</v>
      </c>
    </row>
    <row r="16" spans="1:20" ht="14.5" x14ac:dyDescent="0.35">
      <c r="A16" s="5" t="s">
        <v>44</v>
      </c>
      <c r="B16" s="5" t="s">
        <v>45</v>
      </c>
      <c r="C16" s="6" t="s">
        <v>74</v>
      </c>
      <c r="D16" s="5" t="s">
        <v>75</v>
      </c>
      <c r="E16" s="5" t="s">
        <v>64</v>
      </c>
      <c r="F16" s="3">
        <v>21</v>
      </c>
      <c r="H16" s="5">
        <v>164</v>
      </c>
      <c r="K16" s="5">
        <v>40</v>
      </c>
      <c r="L16" s="5">
        <v>1</v>
      </c>
      <c r="R16" s="5">
        <v>41</v>
      </c>
    </row>
    <row r="17" spans="1:19" ht="14.5" x14ac:dyDescent="0.35">
      <c r="A17" s="5" t="s">
        <v>44</v>
      </c>
      <c r="B17" s="5" t="s">
        <v>45</v>
      </c>
      <c r="C17" s="6" t="s">
        <v>76</v>
      </c>
      <c r="D17" s="5" t="s">
        <v>77</v>
      </c>
      <c r="E17" s="5" t="s">
        <v>64</v>
      </c>
      <c r="F17" s="3">
        <v>7</v>
      </c>
      <c r="H17" s="5">
        <v>164</v>
      </c>
      <c r="K17" s="5">
        <v>40</v>
      </c>
      <c r="L17" s="5">
        <v>1</v>
      </c>
      <c r="P17" s="5">
        <v>205</v>
      </c>
      <c r="R17" s="5">
        <v>41</v>
      </c>
    </row>
    <row r="18" spans="1:19" ht="14.5" x14ac:dyDescent="0.35">
      <c r="A18" s="5" t="s">
        <v>44</v>
      </c>
      <c r="B18" s="5" t="s">
        <v>45</v>
      </c>
      <c r="C18" s="6" t="s">
        <v>78</v>
      </c>
      <c r="D18" s="5" t="s">
        <v>79</v>
      </c>
      <c r="E18" s="5" t="s">
        <v>80</v>
      </c>
      <c r="F18" s="3">
        <v>6</v>
      </c>
      <c r="I18" s="5">
        <v>164</v>
      </c>
      <c r="J18" s="5">
        <v>41</v>
      </c>
      <c r="P18" s="5">
        <v>205</v>
      </c>
      <c r="R18" s="5">
        <v>41</v>
      </c>
    </row>
    <row r="19" spans="1:19" ht="14.5" x14ac:dyDescent="0.35">
      <c r="A19" s="5" t="s">
        <v>44</v>
      </c>
      <c r="B19" s="5" t="s">
        <v>45</v>
      </c>
      <c r="C19" s="6" t="s">
        <v>81</v>
      </c>
      <c r="D19" s="5" t="s">
        <v>79</v>
      </c>
      <c r="E19" s="5" t="s">
        <v>80</v>
      </c>
      <c r="F19" s="3">
        <v>10</v>
      </c>
      <c r="I19" s="5">
        <v>164</v>
      </c>
      <c r="J19" s="5">
        <v>41</v>
      </c>
      <c r="P19" s="5">
        <v>205</v>
      </c>
      <c r="R19" s="5">
        <v>41</v>
      </c>
    </row>
    <row r="20" spans="1:19" ht="14.5" x14ac:dyDescent="0.35">
      <c r="A20" s="5" t="s">
        <v>44</v>
      </c>
      <c r="B20" s="5" t="s">
        <v>45</v>
      </c>
      <c r="C20" s="6" t="s">
        <v>82</v>
      </c>
      <c r="D20" s="5" t="s">
        <v>79</v>
      </c>
      <c r="E20" s="5" t="s">
        <v>83</v>
      </c>
      <c r="F20" s="3">
        <v>68</v>
      </c>
      <c r="H20" s="5">
        <v>164</v>
      </c>
      <c r="K20" s="5">
        <v>40</v>
      </c>
      <c r="L20" s="5">
        <v>1</v>
      </c>
      <c r="P20" s="5">
        <v>205</v>
      </c>
      <c r="R20" s="5">
        <v>41</v>
      </c>
    </row>
    <row r="21" spans="1:19" ht="14.5" x14ac:dyDescent="0.35">
      <c r="A21" s="5" t="s">
        <v>44</v>
      </c>
      <c r="B21" s="5" t="s">
        <v>45</v>
      </c>
      <c r="C21" s="6" t="s">
        <v>84</v>
      </c>
      <c r="D21" s="5" t="s">
        <v>75</v>
      </c>
      <c r="E21" s="5" t="s">
        <v>64</v>
      </c>
      <c r="F21" s="3">
        <v>8</v>
      </c>
      <c r="H21" s="5">
        <v>164</v>
      </c>
      <c r="K21" s="5">
        <v>40</v>
      </c>
      <c r="L21" s="5">
        <v>1</v>
      </c>
      <c r="R21" s="5">
        <v>41</v>
      </c>
    </row>
    <row r="22" spans="1:19" ht="14.5" x14ac:dyDescent="0.35">
      <c r="A22" s="5" t="s">
        <v>44</v>
      </c>
      <c r="B22" s="5" t="s">
        <v>45</v>
      </c>
      <c r="C22" s="6" t="s">
        <v>76</v>
      </c>
      <c r="D22" s="5" t="s">
        <v>85</v>
      </c>
      <c r="E22" s="5" t="s">
        <v>52</v>
      </c>
      <c r="F22" s="3">
        <v>90</v>
      </c>
      <c r="H22" s="5">
        <v>164</v>
      </c>
      <c r="K22" s="5">
        <v>40</v>
      </c>
      <c r="L22" s="5">
        <v>1</v>
      </c>
      <c r="P22" s="5">
        <v>205</v>
      </c>
      <c r="R22" s="5">
        <v>41</v>
      </c>
    </row>
    <row r="23" spans="1:19" ht="14.5" x14ac:dyDescent="0.35">
      <c r="A23" s="5" t="s">
        <v>44</v>
      </c>
      <c r="B23" s="5" t="s">
        <v>45</v>
      </c>
      <c r="C23" s="6" t="s">
        <v>86</v>
      </c>
      <c r="D23" s="5" t="s">
        <v>87</v>
      </c>
      <c r="E23" s="5" t="s">
        <v>52</v>
      </c>
      <c r="F23" s="3">
        <v>13</v>
      </c>
      <c r="K23" s="5">
        <v>398</v>
      </c>
      <c r="L23" s="5">
        <v>12</v>
      </c>
      <c r="S23" s="5">
        <v>410</v>
      </c>
    </row>
    <row r="24" spans="1:19" ht="14.5" x14ac:dyDescent="0.35">
      <c r="A24" s="5" t="s">
        <v>44</v>
      </c>
      <c r="B24" s="5" t="s">
        <v>45</v>
      </c>
      <c r="C24" s="6" t="s">
        <v>86</v>
      </c>
      <c r="D24" s="5" t="s">
        <v>87</v>
      </c>
      <c r="E24" s="5" t="s">
        <v>52</v>
      </c>
      <c r="F24" s="3">
        <v>24</v>
      </c>
      <c r="K24" s="5">
        <v>398</v>
      </c>
      <c r="L24" s="5">
        <v>12</v>
      </c>
      <c r="S24" s="5">
        <v>410</v>
      </c>
    </row>
    <row r="25" spans="1:19" ht="14.5" x14ac:dyDescent="0.35">
      <c r="A25" s="5" t="s">
        <v>44</v>
      </c>
      <c r="B25" s="5" t="s">
        <v>45</v>
      </c>
      <c r="C25" s="6" t="s">
        <v>88</v>
      </c>
      <c r="D25" s="5" t="s">
        <v>89</v>
      </c>
      <c r="E25" s="5" t="s">
        <v>52</v>
      </c>
      <c r="F25" s="3"/>
    </row>
    <row r="26" spans="1:19" ht="14.5" x14ac:dyDescent="0.35">
      <c r="A26" s="5" t="s">
        <v>44</v>
      </c>
      <c r="B26" s="5" t="s">
        <v>45</v>
      </c>
      <c r="C26" s="6" t="s">
        <v>90</v>
      </c>
      <c r="D26" s="5" t="s">
        <v>91</v>
      </c>
      <c r="E26" s="5" t="s">
        <v>52</v>
      </c>
      <c r="F26" s="3">
        <v>4</v>
      </c>
      <c r="K26" s="5">
        <v>193</v>
      </c>
      <c r="L26" s="5">
        <v>12</v>
      </c>
      <c r="S26" s="5">
        <v>205</v>
      </c>
    </row>
    <row r="27" spans="1:19" s="9" customFormat="1" ht="14.5" x14ac:dyDescent="0.35">
      <c r="A27" s="50" t="s">
        <v>92</v>
      </c>
      <c r="B27" s="50"/>
      <c r="C27" s="50"/>
      <c r="D27" s="50"/>
      <c r="E27" s="50"/>
      <c r="F27" s="23">
        <f>SUM(F2:F26)</f>
        <v>1168</v>
      </c>
    </row>
    <row r="28" spans="1:19" s="9" customFormat="1" ht="14.5" x14ac:dyDescent="0.35">
      <c r="A28" s="7"/>
      <c r="B28" s="7"/>
      <c r="C28" s="7"/>
      <c r="D28" s="7"/>
      <c r="E28" s="7"/>
      <c r="F28" s="8"/>
    </row>
    <row r="29" spans="1:19" ht="14.5" x14ac:dyDescent="0.35">
      <c r="A29" s="5" t="s">
        <v>44</v>
      </c>
      <c r="B29" s="5" t="s">
        <v>93</v>
      </c>
      <c r="C29" s="6" t="s">
        <v>94</v>
      </c>
      <c r="D29" s="5" t="s">
        <v>57</v>
      </c>
      <c r="E29" s="5" t="s">
        <v>52</v>
      </c>
      <c r="F29" s="3"/>
    </row>
    <row r="30" spans="1:19" ht="14.5" x14ac:dyDescent="0.35">
      <c r="A30" s="5" t="s">
        <v>44</v>
      </c>
      <c r="B30" s="5" t="s">
        <v>93</v>
      </c>
      <c r="C30" s="6" t="s">
        <v>95</v>
      </c>
      <c r="D30" s="5" t="s">
        <v>96</v>
      </c>
      <c r="E30" s="5" t="s">
        <v>64</v>
      </c>
      <c r="F30" s="3">
        <v>24</v>
      </c>
      <c r="K30" s="5">
        <v>40</v>
      </c>
      <c r="L30" s="5">
        <v>1</v>
      </c>
      <c r="R30" s="5">
        <v>41</v>
      </c>
    </row>
    <row r="31" spans="1:19" ht="14.5" x14ac:dyDescent="0.35">
      <c r="A31" s="5" t="s">
        <v>44</v>
      </c>
      <c r="B31" s="5" t="s">
        <v>93</v>
      </c>
      <c r="C31" s="6" t="s">
        <v>97</v>
      </c>
      <c r="D31" s="5" t="s">
        <v>98</v>
      </c>
      <c r="E31" s="5" t="s">
        <v>64</v>
      </c>
      <c r="F31" s="3">
        <v>22</v>
      </c>
      <c r="K31" s="5">
        <v>40</v>
      </c>
      <c r="L31" s="5">
        <v>1</v>
      </c>
      <c r="R31" s="5">
        <v>41</v>
      </c>
    </row>
    <row r="32" spans="1:19" ht="14.5" x14ac:dyDescent="0.35">
      <c r="A32" s="5" t="s">
        <v>44</v>
      </c>
      <c r="B32" s="5" t="s">
        <v>93</v>
      </c>
      <c r="C32" s="6" t="s">
        <v>99</v>
      </c>
      <c r="D32" s="5" t="s">
        <v>87</v>
      </c>
      <c r="E32" s="5" t="s">
        <v>64</v>
      </c>
      <c r="F32" s="3">
        <v>25</v>
      </c>
      <c r="K32" s="5">
        <v>398</v>
      </c>
      <c r="L32" s="5">
        <v>12</v>
      </c>
      <c r="S32" s="5">
        <v>410</v>
      </c>
    </row>
    <row r="33" spans="1:18" ht="14.5" x14ac:dyDescent="0.35">
      <c r="A33" s="5" t="s">
        <v>44</v>
      </c>
      <c r="B33" s="5" t="s">
        <v>93</v>
      </c>
      <c r="C33" s="6" t="s">
        <v>100</v>
      </c>
      <c r="D33" s="5" t="s">
        <v>101</v>
      </c>
      <c r="E33" s="5" t="s">
        <v>52</v>
      </c>
      <c r="F33" s="3">
        <v>27</v>
      </c>
      <c r="K33" s="5">
        <v>41</v>
      </c>
      <c r="R33" s="5">
        <v>41</v>
      </c>
    </row>
    <row r="34" spans="1:18" ht="14.5" x14ac:dyDescent="0.35">
      <c r="A34" s="5" t="s">
        <v>44</v>
      </c>
      <c r="B34" s="5" t="s">
        <v>93</v>
      </c>
      <c r="C34" s="6" t="s">
        <v>102</v>
      </c>
      <c r="D34" s="5" t="s">
        <v>103</v>
      </c>
      <c r="E34" s="5" t="s">
        <v>52</v>
      </c>
      <c r="F34" s="3">
        <v>113</v>
      </c>
      <c r="K34" s="5">
        <v>41</v>
      </c>
      <c r="R34" s="5">
        <v>41</v>
      </c>
    </row>
    <row r="35" spans="1:18" ht="14.5" x14ac:dyDescent="0.35">
      <c r="A35" s="5" t="s">
        <v>44</v>
      </c>
      <c r="B35" s="5" t="s">
        <v>93</v>
      </c>
      <c r="C35" s="6" t="s">
        <v>76</v>
      </c>
      <c r="D35" s="5" t="s">
        <v>79</v>
      </c>
      <c r="E35" s="5" t="s">
        <v>83</v>
      </c>
      <c r="F35" s="3">
        <v>22</v>
      </c>
      <c r="H35" s="5">
        <v>164</v>
      </c>
      <c r="K35" s="5">
        <v>40</v>
      </c>
      <c r="L35" s="5">
        <v>1</v>
      </c>
      <c r="P35" s="5">
        <v>205</v>
      </c>
      <c r="R35" s="5">
        <v>41</v>
      </c>
    </row>
    <row r="36" spans="1:18" ht="14.5" x14ac:dyDescent="0.35">
      <c r="A36" s="5" t="s">
        <v>44</v>
      </c>
      <c r="B36" s="5" t="s">
        <v>93</v>
      </c>
      <c r="C36" s="6" t="s">
        <v>104</v>
      </c>
      <c r="D36" s="5" t="s">
        <v>85</v>
      </c>
      <c r="E36" s="5" t="s">
        <v>52</v>
      </c>
      <c r="F36" s="3">
        <v>95</v>
      </c>
      <c r="H36" s="5">
        <v>164</v>
      </c>
      <c r="K36" s="5">
        <v>40</v>
      </c>
      <c r="L36" s="5">
        <v>1</v>
      </c>
      <c r="P36" s="5">
        <v>205</v>
      </c>
      <c r="R36" s="5">
        <v>41</v>
      </c>
    </row>
    <row r="37" spans="1:18" ht="14.5" x14ac:dyDescent="0.35">
      <c r="A37" s="5" t="s">
        <v>44</v>
      </c>
      <c r="B37" s="5" t="s">
        <v>93</v>
      </c>
      <c r="C37" s="6" t="s">
        <v>105</v>
      </c>
      <c r="D37" s="5" t="s">
        <v>106</v>
      </c>
      <c r="E37" s="5" t="s">
        <v>52</v>
      </c>
      <c r="F37" s="3">
        <v>5</v>
      </c>
      <c r="H37" s="5">
        <v>164</v>
      </c>
      <c r="K37" s="5">
        <v>40</v>
      </c>
      <c r="L37" s="5">
        <v>1</v>
      </c>
      <c r="R37" s="5">
        <v>41</v>
      </c>
    </row>
    <row r="38" spans="1:18" ht="14.5" x14ac:dyDescent="0.35">
      <c r="A38" s="5" t="s">
        <v>44</v>
      </c>
      <c r="B38" s="5" t="s">
        <v>93</v>
      </c>
      <c r="C38" s="6" t="s">
        <v>107</v>
      </c>
      <c r="D38" s="5" t="s">
        <v>75</v>
      </c>
      <c r="E38" s="5" t="s">
        <v>52</v>
      </c>
      <c r="F38" s="3">
        <v>56</v>
      </c>
      <c r="H38" s="5">
        <v>164</v>
      </c>
      <c r="K38" s="5">
        <v>40</v>
      </c>
      <c r="L38" s="5">
        <v>1</v>
      </c>
      <c r="R38" s="5">
        <v>41</v>
      </c>
    </row>
    <row r="39" spans="1:18" ht="14.5" x14ac:dyDescent="0.35">
      <c r="A39" s="5" t="s">
        <v>44</v>
      </c>
      <c r="B39" s="5" t="s">
        <v>93</v>
      </c>
      <c r="C39" s="6" t="s">
        <v>108</v>
      </c>
      <c r="D39" s="5" t="s">
        <v>75</v>
      </c>
      <c r="E39" s="5" t="s">
        <v>52</v>
      </c>
      <c r="F39" s="3">
        <v>21</v>
      </c>
      <c r="H39" s="5">
        <v>164</v>
      </c>
      <c r="K39" s="5">
        <v>40</v>
      </c>
      <c r="L39" s="5">
        <v>1</v>
      </c>
      <c r="R39" s="5">
        <v>41</v>
      </c>
    </row>
    <row r="40" spans="1:18" ht="14.5" x14ac:dyDescent="0.35">
      <c r="A40" s="5" t="s">
        <v>44</v>
      </c>
      <c r="B40" s="5" t="s">
        <v>93</v>
      </c>
      <c r="C40" s="6" t="s">
        <v>109</v>
      </c>
      <c r="D40" s="5" t="s">
        <v>79</v>
      </c>
      <c r="E40" s="5" t="s">
        <v>80</v>
      </c>
      <c r="F40" s="3">
        <v>6</v>
      </c>
      <c r="I40" s="5">
        <v>164</v>
      </c>
      <c r="J40" s="5">
        <v>41</v>
      </c>
      <c r="P40" s="5">
        <v>205</v>
      </c>
      <c r="R40" s="5">
        <v>41</v>
      </c>
    </row>
    <row r="41" spans="1:18" ht="14.5" x14ac:dyDescent="0.35">
      <c r="A41" s="5" t="s">
        <v>44</v>
      </c>
      <c r="B41" s="5" t="s">
        <v>93</v>
      </c>
      <c r="C41" s="6" t="s">
        <v>94</v>
      </c>
      <c r="D41" s="5" t="s">
        <v>110</v>
      </c>
      <c r="E41" s="5" t="s">
        <v>64</v>
      </c>
      <c r="F41" s="3">
        <v>376</v>
      </c>
      <c r="K41" s="5">
        <v>81</v>
      </c>
      <c r="L41" s="5">
        <v>1</v>
      </c>
      <c r="R41" s="5">
        <v>41</v>
      </c>
    </row>
    <row r="42" spans="1:18" ht="14.5" x14ac:dyDescent="0.35">
      <c r="A42" s="5" t="s">
        <v>44</v>
      </c>
      <c r="B42" s="5" t="s">
        <v>93</v>
      </c>
      <c r="C42" s="6" t="s">
        <v>111</v>
      </c>
      <c r="D42" s="5" t="s">
        <v>110</v>
      </c>
      <c r="E42" s="5" t="s">
        <v>64</v>
      </c>
      <c r="F42" s="3">
        <v>207</v>
      </c>
      <c r="K42" s="5">
        <v>81</v>
      </c>
      <c r="L42" s="5">
        <v>1</v>
      </c>
      <c r="R42" s="5">
        <v>41</v>
      </c>
    </row>
    <row r="43" spans="1:18" ht="14.5" x14ac:dyDescent="0.35">
      <c r="A43" s="5" t="s">
        <v>44</v>
      </c>
      <c r="B43" s="5" t="s">
        <v>93</v>
      </c>
      <c r="C43" s="6" t="s">
        <v>112</v>
      </c>
      <c r="D43" s="5" t="s">
        <v>113</v>
      </c>
      <c r="E43" s="5" t="s">
        <v>64</v>
      </c>
      <c r="F43" s="3">
        <v>99</v>
      </c>
      <c r="K43" s="5">
        <v>81</v>
      </c>
      <c r="L43" s="5">
        <v>1</v>
      </c>
      <c r="R43" s="5">
        <v>41</v>
      </c>
    </row>
    <row r="44" spans="1:18" ht="14.5" x14ac:dyDescent="0.35">
      <c r="A44" s="50" t="s">
        <v>114</v>
      </c>
      <c r="B44" s="50"/>
      <c r="C44" s="50"/>
      <c r="D44" s="50"/>
      <c r="E44" s="50"/>
      <c r="F44" s="24">
        <f>SUM(F29:F41)</f>
        <v>792</v>
      </c>
    </row>
    <row r="45" spans="1:18" ht="14.5" x14ac:dyDescent="0.35">
      <c r="A45" s="7"/>
      <c r="B45" s="7"/>
      <c r="C45" s="7"/>
      <c r="D45" s="7"/>
      <c r="E45" s="7"/>
      <c r="F45" s="10"/>
    </row>
    <row r="46" spans="1:18" ht="14.5" x14ac:dyDescent="0.35">
      <c r="A46" s="5" t="s">
        <v>44</v>
      </c>
      <c r="B46" s="5" t="s">
        <v>115</v>
      </c>
      <c r="C46" s="6" t="s">
        <v>116</v>
      </c>
      <c r="D46" s="5" t="s">
        <v>117</v>
      </c>
      <c r="E46" s="5" t="s">
        <v>64</v>
      </c>
      <c r="F46" s="3">
        <v>57</v>
      </c>
      <c r="K46" s="5">
        <v>81</v>
      </c>
      <c r="L46" s="5">
        <v>1</v>
      </c>
      <c r="R46" s="5">
        <v>41</v>
      </c>
    </row>
    <row r="47" spans="1:18" ht="14.5" x14ac:dyDescent="0.35">
      <c r="A47" s="5" t="s">
        <v>44</v>
      </c>
      <c r="B47" s="5" t="s">
        <v>115</v>
      </c>
      <c r="C47" s="6" t="s">
        <v>118</v>
      </c>
      <c r="D47" s="5" t="s">
        <v>110</v>
      </c>
      <c r="E47" s="5" t="s">
        <v>64</v>
      </c>
      <c r="F47" s="3">
        <v>251</v>
      </c>
      <c r="K47" s="5">
        <v>81</v>
      </c>
      <c r="L47" s="5">
        <v>1</v>
      </c>
      <c r="R47" s="5">
        <v>41</v>
      </c>
    </row>
    <row r="48" spans="1:18" ht="14.5" x14ac:dyDescent="0.35">
      <c r="A48" s="5" t="s">
        <v>44</v>
      </c>
      <c r="B48" s="5" t="s">
        <v>115</v>
      </c>
      <c r="C48" s="6" t="s">
        <v>119</v>
      </c>
      <c r="D48" s="5" t="s">
        <v>110</v>
      </c>
      <c r="E48" s="5" t="s">
        <v>64</v>
      </c>
      <c r="F48" s="3">
        <v>115</v>
      </c>
      <c r="K48" s="5">
        <v>81</v>
      </c>
      <c r="L48" s="5">
        <v>1</v>
      </c>
      <c r="R48" s="5">
        <v>41</v>
      </c>
    </row>
    <row r="49" spans="1:19" ht="14.5" x14ac:dyDescent="0.35">
      <c r="A49" s="5" t="s">
        <v>44</v>
      </c>
      <c r="B49" s="5" t="s">
        <v>115</v>
      </c>
      <c r="C49" s="6" t="s">
        <v>76</v>
      </c>
      <c r="D49" s="5" t="s">
        <v>79</v>
      </c>
      <c r="E49" s="5" t="s">
        <v>80</v>
      </c>
      <c r="F49" s="3">
        <v>8</v>
      </c>
      <c r="I49" s="5">
        <v>164</v>
      </c>
      <c r="J49" s="5">
        <v>41</v>
      </c>
      <c r="P49" s="5">
        <v>205</v>
      </c>
      <c r="R49" s="5">
        <v>41</v>
      </c>
    </row>
    <row r="50" spans="1:19" ht="14.5" x14ac:dyDescent="0.35">
      <c r="A50" s="5" t="s">
        <v>44</v>
      </c>
      <c r="B50" s="5" t="s">
        <v>115</v>
      </c>
      <c r="C50" s="6" t="s">
        <v>120</v>
      </c>
      <c r="D50" s="5" t="s">
        <v>75</v>
      </c>
      <c r="E50" s="5" t="s">
        <v>52</v>
      </c>
      <c r="F50" s="3">
        <v>21</v>
      </c>
      <c r="H50" s="5">
        <v>164</v>
      </c>
      <c r="K50" s="5">
        <v>40</v>
      </c>
      <c r="L50" s="5">
        <v>1</v>
      </c>
      <c r="R50" s="5">
        <v>41</v>
      </c>
    </row>
    <row r="51" spans="1:19" ht="14.5" x14ac:dyDescent="0.35">
      <c r="A51" s="5" t="s">
        <v>44</v>
      </c>
      <c r="B51" s="5" t="s">
        <v>115</v>
      </c>
      <c r="C51" s="6" t="s">
        <v>121</v>
      </c>
      <c r="D51" s="5" t="s">
        <v>122</v>
      </c>
      <c r="E51" s="5" t="s">
        <v>64</v>
      </c>
      <c r="F51" s="3"/>
    </row>
    <row r="52" spans="1:19" ht="14.5" x14ac:dyDescent="0.35">
      <c r="A52" s="5" t="s">
        <v>44</v>
      </c>
      <c r="B52" s="5" t="s">
        <v>115</v>
      </c>
      <c r="C52" s="6" t="s">
        <v>123</v>
      </c>
      <c r="D52" s="5" t="s">
        <v>96</v>
      </c>
      <c r="E52" s="5" t="s">
        <v>52</v>
      </c>
      <c r="F52" s="3">
        <v>20</v>
      </c>
      <c r="K52" s="5">
        <v>40</v>
      </c>
      <c r="L52" s="5">
        <v>1</v>
      </c>
      <c r="R52" s="5">
        <v>41</v>
      </c>
    </row>
    <row r="53" spans="1:19" ht="14.5" x14ac:dyDescent="0.35">
      <c r="A53" s="5" t="s">
        <v>44</v>
      </c>
      <c r="B53" s="5" t="s">
        <v>115</v>
      </c>
      <c r="C53" s="6" t="s">
        <v>124</v>
      </c>
      <c r="D53" s="5" t="s">
        <v>125</v>
      </c>
      <c r="E53" s="5" t="s">
        <v>64</v>
      </c>
      <c r="F53" s="3">
        <v>9</v>
      </c>
      <c r="K53" s="5">
        <v>40</v>
      </c>
      <c r="L53" s="5">
        <v>1</v>
      </c>
      <c r="R53" s="5">
        <v>41</v>
      </c>
    </row>
    <row r="54" spans="1:19" ht="13.9" customHeight="1" x14ac:dyDescent="0.35">
      <c r="A54" s="5" t="s">
        <v>44</v>
      </c>
      <c r="B54" s="5" t="s">
        <v>115</v>
      </c>
      <c r="C54" s="6" t="s">
        <v>126</v>
      </c>
      <c r="D54" s="5" t="s">
        <v>127</v>
      </c>
      <c r="E54" s="5" t="s">
        <v>64</v>
      </c>
      <c r="F54" s="3">
        <v>28</v>
      </c>
      <c r="K54" s="5">
        <v>81</v>
      </c>
      <c r="L54" s="5">
        <v>1</v>
      </c>
      <c r="R54" s="5">
        <v>41</v>
      </c>
    </row>
    <row r="55" spans="1:19" ht="14.5" x14ac:dyDescent="0.35">
      <c r="A55" s="5" t="s">
        <v>44</v>
      </c>
      <c r="B55" s="5" t="s">
        <v>115</v>
      </c>
      <c r="C55" s="6" t="s">
        <v>128</v>
      </c>
      <c r="D55" s="5" t="s">
        <v>85</v>
      </c>
      <c r="E55" s="5" t="s">
        <v>52</v>
      </c>
      <c r="F55" s="3">
        <v>95</v>
      </c>
      <c r="H55" s="5">
        <v>164</v>
      </c>
      <c r="K55" s="5">
        <v>40</v>
      </c>
      <c r="L55" s="5">
        <v>1</v>
      </c>
      <c r="P55" s="5">
        <v>205</v>
      </c>
      <c r="R55" s="5">
        <v>41</v>
      </c>
    </row>
    <row r="56" spans="1:19" ht="14.5" x14ac:dyDescent="0.35">
      <c r="A56" s="5" t="s">
        <v>44</v>
      </c>
      <c r="B56" s="5" t="s">
        <v>115</v>
      </c>
      <c r="C56" s="6" t="s">
        <v>129</v>
      </c>
      <c r="D56" s="5" t="s">
        <v>79</v>
      </c>
      <c r="E56" s="5" t="s">
        <v>80</v>
      </c>
      <c r="F56" s="3">
        <v>6</v>
      </c>
      <c r="I56" s="5">
        <v>164</v>
      </c>
      <c r="J56" s="5">
        <v>41</v>
      </c>
      <c r="P56" s="5">
        <v>205</v>
      </c>
      <c r="R56" s="5">
        <v>41</v>
      </c>
    </row>
    <row r="57" spans="1:19" ht="14.5" x14ac:dyDescent="0.35">
      <c r="A57" s="5" t="s">
        <v>44</v>
      </c>
      <c r="B57" s="5" t="s">
        <v>115</v>
      </c>
      <c r="C57" s="6" t="s">
        <v>130</v>
      </c>
      <c r="D57" s="5" t="s">
        <v>75</v>
      </c>
      <c r="E57" s="5" t="s">
        <v>52</v>
      </c>
      <c r="F57" s="3">
        <v>38</v>
      </c>
      <c r="H57" s="5">
        <v>164</v>
      </c>
      <c r="K57" s="5">
        <v>40</v>
      </c>
      <c r="L57" s="5">
        <v>1</v>
      </c>
      <c r="R57" s="5">
        <v>41</v>
      </c>
    </row>
    <row r="58" spans="1:19" ht="14.5" x14ac:dyDescent="0.35">
      <c r="A58" s="5" t="s">
        <v>44</v>
      </c>
      <c r="B58" s="5" t="s">
        <v>115</v>
      </c>
      <c r="C58" s="6" t="s">
        <v>131</v>
      </c>
      <c r="D58" s="5" t="s">
        <v>132</v>
      </c>
      <c r="E58" s="5" t="s">
        <v>64</v>
      </c>
      <c r="F58" s="3">
        <v>23</v>
      </c>
      <c r="K58" s="5">
        <v>398</v>
      </c>
      <c r="L58" s="5">
        <v>12</v>
      </c>
      <c r="S58" s="5">
        <v>410</v>
      </c>
    </row>
    <row r="59" spans="1:19" ht="14.5" x14ac:dyDescent="0.35">
      <c r="A59" s="5" t="s">
        <v>44</v>
      </c>
      <c r="B59" s="5" t="s">
        <v>115</v>
      </c>
      <c r="C59" s="6" t="s">
        <v>76</v>
      </c>
      <c r="D59" s="5" t="s">
        <v>75</v>
      </c>
      <c r="E59" s="5" t="s">
        <v>52</v>
      </c>
      <c r="F59" s="3">
        <v>87</v>
      </c>
      <c r="H59" s="5">
        <v>164</v>
      </c>
      <c r="K59" s="5">
        <v>40</v>
      </c>
      <c r="L59" s="5">
        <v>1</v>
      </c>
      <c r="R59" s="5">
        <v>41</v>
      </c>
    </row>
    <row r="60" spans="1:19" ht="14.5" x14ac:dyDescent="0.35">
      <c r="A60" s="50" t="s">
        <v>133</v>
      </c>
      <c r="B60" s="50"/>
      <c r="C60" s="50"/>
      <c r="D60" s="50"/>
      <c r="E60" s="50"/>
      <c r="F60" s="24">
        <f>SUM(F46:F59)</f>
        <v>758</v>
      </c>
    </row>
    <row r="61" spans="1:19" ht="14.5" x14ac:dyDescent="0.35">
      <c r="A61" s="6"/>
      <c r="B61" s="6"/>
      <c r="C61" s="6"/>
      <c r="D61" s="6"/>
      <c r="E61" s="6"/>
    </row>
    <row r="62" spans="1:19" ht="14.5" x14ac:dyDescent="0.35">
      <c r="A62" s="5" t="s">
        <v>44</v>
      </c>
      <c r="B62" s="5" t="s">
        <v>45</v>
      </c>
      <c r="C62" s="6" t="s">
        <v>134</v>
      </c>
      <c r="D62" s="5" t="s">
        <v>135</v>
      </c>
      <c r="E62" s="5" t="s">
        <v>64</v>
      </c>
      <c r="F62" s="3">
        <v>154</v>
      </c>
      <c r="K62" s="5">
        <v>81</v>
      </c>
      <c r="L62" s="5">
        <v>1</v>
      </c>
      <c r="Q62" s="5">
        <v>82</v>
      </c>
      <c r="R62" s="5">
        <v>41</v>
      </c>
    </row>
    <row r="63" spans="1:19" ht="14.5" x14ac:dyDescent="0.35">
      <c r="A63" s="5" t="s">
        <v>44</v>
      </c>
      <c r="B63" s="5" t="s">
        <v>45</v>
      </c>
      <c r="C63" s="6" t="s">
        <v>136</v>
      </c>
      <c r="D63" s="5" t="s">
        <v>137</v>
      </c>
      <c r="E63" s="5" t="s">
        <v>64</v>
      </c>
      <c r="F63" s="3">
        <v>106</v>
      </c>
      <c r="K63" s="5">
        <v>81</v>
      </c>
      <c r="L63" s="5">
        <v>1</v>
      </c>
      <c r="R63" s="5">
        <v>41</v>
      </c>
    </row>
    <row r="64" spans="1:19" ht="14.5" x14ac:dyDescent="0.35">
      <c r="A64" s="5" t="s">
        <v>44</v>
      </c>
      <c r="B64" s="5" t="s">
        <v>45</v>
      </c>
      <c r="C64" s="6" t="s">
        <v>138</v>
      </c>
      <c r="D64" s="5" t="s">
        <v>139</v>
      </c>
      <c r="E64" s="5" t="s">
        <v>64</v>
      </c>
      <c r="F64" s="3">
        <v>41</v>
      </c>
      <c r="K64" s="5">
        <v>81</v>
      </c>
      <c r="L64" s="5">
        <v>1</v>
      </c>
      <c r="R64" s="5">
        <v>41</v>
      </c>
    </row>
    <row r="65" spans="1:18" ht="14.5" x14ac:dyDescent="0.35">
      <c r="A65" s="5" t="s">
        <v>44</v>
      </c>
      <c r="B65" s="5" t="s">
        <v>45</v>
      </c>
      <c r="C65" s="6" t="s">
        <v>140</v>
      </c>
      <c r="D65" s="5" t="s">
        <v>141</v>
      </c>
      <c r="E65" s="5" t="s">
        <v>64</v>
      </c>
      <c r="F65" s="3">
        <v>83</v>
      </c>
      <c r="K65" s="5">
        <v>81</v>
      </c>
      <c r="L65" s="5">
        <v>1</v>
      </c>
      <c r="R65" s="5">
        <v>41</v>
      </c>
    </row>
    <row r="66" spans="1:18" ht="14.5" x14ac:dyDescent="0.35">
      <c r="A66" s="5" t="s">
        <v>44</v>
      </c>
      <c r="B66" s="5" t="s">
        <v>45</v>
      </c>
      <c r="C66" s="6" t="s">
        <v>142</v>
      </c>
      <c r="D66" s="5" t="s">
        <v>143</v>
      </c>
      <c r="E66" s="5" t="s">
        <v>64</v>
      </c>
      <c r="F66" s="3">
        <v>75</v>
      </c>
      <c r="K66" s="5">
        <v>81</v>
      </c>
      <c r="L66" s="5">
        <v>1</v>
      </c>
      <c r="R66" s="5">
        <v>41</v>
      </c>
    </row>
    <row r="67" spans="1:18" ht="14.5" x14ac:dyDescent="0.35">
      <c r="A67" s="5" t="s">
        <v>44</v>
      </c>
      <c r="B67" s="5" t="s">
        <v>45</v>
      </c>
      <c r="C67" s="6" t="s">
        <v>144</v>
      </c>
      <c r="D67" s="5" t="s">
        <v>145</v>
      </c>
      <c r="E67" s="5" t="s">
        <v>64</v>
      </c>
      <c r="F67" s="3">
        <v>144</v>
      </c>
      <c r="K67" s="5">
        <v>81</v>
      </c>
      <c r="L67" s="5">
        <v>1</v>
      </c>
      <c r="R67" s="5">
        <v>41</v>
      </c>
    </row>
    <row r="68" spans="1:18" ht="14.5" x14ac:dyDescent="0.35">
      <c r="A68" s="5" t="s">
        <v>44</v>
      </c>
      <c r="B68" s="5" t="s">
        <v>45</v>
      </c>
      <c r="C68" s="6" t="s">
        <v>146</v>
      </c>
      <c r="D68" s="5" t="s">
        <v>117</v>
      </c>
      <c r="E68" s="5" t="s">
        <v>64</v>
      </c>
      <c r="F68" s="3">
        <v>55</v>
      </c>
      <c r="K68" s="5">
        <v>81</v>
      </c>
      <c r="L68" s="5">
        <v>1</v>
      </c>
      <c r="R68" s="5">
        <v>41</v>
      </c>
    </row>
    <row r="69" spans="1:18" ht="14.5" x14ac:dyDescent="0.35">
      <c r="A69" s="5" t="s">
        <v>44</v>
      </c>
      <c r="B69" s="5" t="s">
        <v>45</v>
      </c>
      <c r="C69" s="6" t="s">
        <v>146</v>
      </c>
      <c r="D69" s="5" t="s">
        <v>135</v>
      </c>
      <c r="E69" s="5" t="s">
        <v>64</v>
      </c>
      <c r="F69" s="3">
        <v>110</v>
      </c>
      <c r="K69" s="5">
        <v>81</v>
      </c>
      <c r="L69" s="5">
        <v>1</v>
      </c>
      <c r="Q69" s="5">
        <v>82</v>
      </c>
      <c r="R69" s="5">
        <v>41</v>
      </c>
    </row>
    <row r="70" spans="1:18" ht="14.5" x14ac:dyDescent="0.35">
      <c r="A70" s="5" t="s">
        <v>44</v>
      </c>
      <c r="B70" s="5" t="s">
        <v>45</v>
      </c>
      <c r="C70" s="6" t="s">
        <v>146</v>
      </c>
      <c r="D70" s="5" t="s">
        <v>117</v>
      </c>
      <c r="E70" s="5" t="s">
        <v>64</v>
      </c>
      <c r="F70" s="3">
        <v>56</v>
      </c>
      <c r="K70" s="5">
        <v>81</v>
      </c>
      <c r="L70" s="5">
        <v>1</v>
      </c>
      <c r="R70" s="5">
        <v>41</v>
      </c>
    </row>
    <row r="71" spans="1:18" ht="14.5" x14ac:dyDescent="0.35">
      <c r="A71" s="5" t="s">
        <v>44</v>
      </c>
      <c r="B71" s="5" t="s">
        <v>45</v>
      </c>
      <c r="C71" s="6" t="s">
        <v>147</v>
      </c>
      <c r="D71" s="5" t="s">
        <v>117</v>
      </c>
      <c r="E71" s="5" t="s">
        <v>64</v>
      </c>
      <c r="F71" s="3">
        <v>55</v>
      </c>
      <c r="K71" s="5">
        <v>81</v>
      </c>
      <c r="L71" s="5">
        <v>1</v>
      </c>
      <c r="R71" s="5">
        <v>41</v>
      </c>
    </row>
    <row r="72" spans="1:18" ht="14.5" x14ac:dyDescent="0.35">
      <c r="A72" s="5" t="s">
        <v>44</v>
      </c>
      <c r="B72" s="5" t="s">
        <v>45</v>
      </c>
      <c r="C72" s="6" t="s">
        <v>148</v>
      </c>
      <c r="D72" s="5" t="s">
        <v>149</v>
      </c>
      <c r="E72" s="5" t="s">
        <v>64</v>
      </c>
      <c r="F72" s="3">
        <v>56</v>
      </c>
      <c r="K72" s="5">
        <v>81</v>
      </c>
      <c r="L72" s="5">
        <v>1</v>
      </c>
      <c r="R72" s="5">
        <v>41</v>
      </c>
    </row>
    <row r="73" spans="1:18" ht="14.5" x14ac:dyDescent="0.35">
      <c r="A73" s="5" t="s">
        <v>44</v>
      </c>
      <c r="B73" s="5" t="s">
        <v>45</v>
      </c>
      <c r="C73" s="6" t="s">
        <v>150</v>
      </c>
      <c r="D73" s="5" t="s">
        <v>151</v>
      </c>
      <c r="E73" s="5" t="s">
        <v>64</v>
      </c>
      <c r="F73" s="3">
        <v>327</v>
      </c>
      <c r="K73" s="5">
        <v>81</v>
      </c>
      <c r="L73" s="5">
        <v>1</v>
      </c>
      <c r="R73" s="5">
        <v>41</v>
      </c>
    </row>
    <row r="74" spans="1:18" ht="14.5" x14ac:dyDescent="0.35">
      <c r="A74" s="5" t="s">
        <v>44</v>
      </c>
      <c r="B74" s="5" t="s">
        <v>45</v>
      </c>
      <c r="C74" s="6" t="s">
        <v>152</v>
      </c>
      <c r="D74" s="5" t="s">
        <v>153</v>
      </c>
      <c r="E74" s="5" t="s">
        <v>64</v>
      </c>
      <c r="F74" s="3">
        <v>55</v>
      </c>
      <c r="K74" s="5">
        <v>81</v>
      </c>
      <c r="L74" s="5">
        <v>1</v>
      </c>
      <c r="Q74" s="5">
        <v>82</v>
      </c>
      <c r="R74" s="5">
        <v>41</v>
      </c>
    </row>
    <row r="75" spans="1:18" ht="14.5" x14ac:dyDescent="0.35">
      <c r="A75" s="5" t="s">
        <v>44</v>
      </c>
      <c r="B75" s="5" t="s">
        <v>45</v>
      </c>
      <c r="C75" s="6" t="s">
        <v>154</v>
      </c>
      <c r="D75" s="5" t="s">
        <v>155</v>
      </c>
      <c r="E75" s="5" t="s">
        <v>64</v>
      </c>
      <c r="F75" s="3">
        <v>74</v>
      </c>
      <c r="K75" s="5">
        <v>81</v>
      </c>
      <c r="L75" s="5">
        <v>1</v>
      </c>
      <c r="R75" s="5">
        <v>41</v>
      </c>
    </row>
    <row r="76" spans="1:18" ht="14.5" x14ac:dyDescent="0.35">
      <c r="A76" s="5" t="s">
        <v>44</v>
      </c>
      <c r="B76" s="5" t="s">
        <v>45</v>
      </c>
      <c r="C76" s="6" t="s">
        <v>156</v>
      </c>
      <c r="D76" s="5" t="s">
        <v>157</v>
      </c>
      <c r="E76" s="5" t="s">
        <v>64</v>
      </c>
      <c r="F76" s="3">
        <v>128</v>
      </c>
      <c r="K76" s="5">
        <v>81</v>
      </c>
      <c r="L76" s="5">
        <v>1</v>
      </c>
      <c r="R76" s="5">
        <v>41</v>
      </c>
    </row>
    <row r="77" spans="1:18" ht="14.5" x14ac:dyDescent="0.35">
      <c r="A77" s="5" t="s">
        <v>44</v>
      </c>
      <c r="B77" s="5" t="s">
        <v>45</v>
      </c>
      <c r="C77" s="6" t="s">
        <v>158</v>
      </c>
      <c r="D77" s="5" t="s">
        <v>66</v>
      </c>
      <c r="E77" s="5" t="s">
        <v>64</v>
      </c>
      <c r="F77" s="3">
        <v>5</v>
      </c>
      <c r="H77" s="5">
        <v>164</v>
      </c>
      <c r="K77" s="5">
        <v>40</v>
      </c>
      <c r="L77" s="5">
        <v>1</v>
      </c>
      <c r="R77" s="5">
        <v>41</v>
      </c>
    </row>
    <row r="78" spans="1:18" ht="14.5" x14ac:dyDescent="0.35">
      <c r="A78" s="5" t="s">
        <v>44</v>
      </c>
      <c r="B78" s="5" t="s">
        <v>45</v>
      </c>
      <c r="C78" s="6" t="s">
        <v>159</v>
      </c>
      <c r="D78" s="5" t="s">
        <v>160</v>
      </c>
      <c r="E78" s="5" t="s">
        <v>64</v>
      </c>
      <c r="F78" s="3">
        <v>10</v>
      </c>
      <c r="H78" s="5">
        <v>164</v>
      </c>
      <c r="K78" s="5">
        <v>41</v>
      </c>
      <c r="R78" s="5">
        <v>41</v>
      </c>
    </row>
    <row r="79" spans="1:18" ht="14.5" x14ac:dyDescent="0.35">
      <c r="A79" s="5" t="s">
        <v>44</v>
      </c>
      <c r="B79" s="5" t="s">
        <v>45</v>
      </c>
      <c r="C79" s="6" t="s">
        <v>161</v>
      </c>
      <c r="D79" s="5" t="s">
        <v>101</v>
      </c>
      <c r="E79" s="5" t="s">
        <v>64</v>
      </c>
      <c r="F79" s="3">
        <v>28</v>
      </c>
      <c r="K79" s="5">
        <v>41</v>
      </c>
      <c r="R79" s="5">
        <v>41</v>
      </c>
    </row>
    <row r="80" spans="1:18" ht="14.5" x14ac:dyDescent="0.35">
      <c r="A80" s="5" t="s">
        <v>44</v>
      </c>
      <c r="B80" s="5" t="s">
        <v>45</v>
      </c>
      <c r="C80" s="6" t="s">
        <v>162</v>
      </c>
      <c r="D80" s="5" t="s">
        <v>163</v>
      </c>
      <c r="E80" s="5" t="s">
        <v>64</v>
      </c>
      <c r="F80" s="3">
        <v>7</v>
      </c>
      <c r="K80" s="5">
        <v>81</v>
      </c>
      <c r="L80" s="5">
        <v>1</v>
      </c>
      <c r="Q80" s="5">
        <v>82</v>
      </c>
      <c r="R80" s="5">
        <v>41</v>
      </c>
    </row>
    <row r="81" spans="1:18" ht="14.5" x14ac:dyDescent="0.35">
      <c r="A81" s="5" t="s">
        <v>44</v>
      </c>
      <c r="B81" s="5" t="s">
        <v>45</v>
      </c>
      <c r="C81" s="6" t="s">
        <v>164</v>
      </c>
      <c r="D81" s="5" t="s">
        <v>163</v>
      </c>
      <c r="E81" s="5" t="s">
        <v>64</v>
      </c>
      <c r="F81" s="3">
        <v>7</v>
      </c>
      <c r="K81" s="5">
        <v>81</v>
      </c>
      <c r="L81" s="5">
        <v>1</v>
      </c>
      <c r="Q81" s="5">
        <v>82</v>
      </c>
      <c r="R81" s="5">
        <v>41</v>
      </c>
    </row>
    <row r="82" spans="1:18" ht="14.5" x14ac:dyDescent="0.35">
      <c r="A82" s="5" t="s">
        <v>44</v>
      </c>
      <c r="B82" s="5" t="s">
        <v>45</v>
      </c>
      <c r="C82" s="6" t="s">
        <v>165</v>
      </c>
      <c r="D82" s="5" t="s">
        <v>163</v>
      </c>
      <c r="E82" s="5" t="s">
        <v>64</v>
      </c>
      <c r="F82" s="3">
        <v>8</v>
      </c>
      <c r="K82" s="5">
        <v>81</v>
      </c>
      <c r="L82" s="5">
        <v>1</v>
      </c>
      <c r="Q82" s="5">
        <v>82</v>
      </c>
      <c r="R82" s="5">
        <v>41</v>
      </c>
    </row>
    <row r="83" spans="1:18" ht="14.5" x14ac:dyDescent="0.35">
      <c r="A83" s="5" t="s">
        <v>44</v>
      </c>
      <c r="B83" s="5" t="s">
        <v>45</v>
      </c>
      <c r="C83" s="6" t="s">
        <v>166</v>
      </c>
      <c r="D83" s="5" t="s">
        <v>163</v>
      </c>
      <c r="E83" s="5" t="s">
        <v>64</v>
      </c>
      <c r="F83" s="3">
        <v>10</v>
      </c>
      <c r="K83" s="5">
        <v>81</v>
      </c>
      <c r="L83" s="5">
        <v>1</v>
      </c>
      <c r="Q83" s="5">
        <v>82</v>
      </c>
      <c r="R83" s="5">
        <v>41</v>
      </c>
    </row>
    <row r="84" spans="1:18" ht="14.5" x14ac:dyDescent="0.35">
      <c r="A84" s="5" t="s">
        <v>44</v>
      </c>
      <c r="B84" s="5" t="s">
        <v>45</v>
      </c>
      <c r="C84" s="6" t="s">
        <v>167</v>
      </c>
      <c r="D84" s="5" t="s">
        <v>163</v>
      </c>
      <c r="E84" s="5" t="s">
        <v>64</v>
      </c>
      <c r="F84" s="3">
        <v>10</v>
      </c>
      <c r="K84" s="5">
        <v>81</v>
      </c>
      <c r="L84" s="5">
        <v>1</v>
      </c>
      <c r="Q84" s="5">
        <v>82</v>
      </c>
      <c r="R84" s="5">
        <v>41</v>
      </c>
    </row>
    <row r="85" spans="1:18" ht="14.5" x14ac:dyDescent="0.35">
      <c r="A85" s="5" t="s">
        <v>44</v>
      </c>
      <c r="B85" s="5" t="s">
        <v>45</v>
      </c>
      <c r="C85" s="6" t="s">
        <v>168</v>
      </c>
      <c r="D85" s="5" t="s">
        <v>101</v>
      </c>
      <c r="E85" s="5" t="s">
        <v>64</v>
      </c>
      <c r="F85" s="3">
        <v>41</v>
      </c>
      <c r="K85" s="5">
        <v>41</v>
      </c>
      <c r="R85" s="5">
        <v>41</v>
      </c>
    </row>
    <row r="86" spans="1:18" ht="14.5" x14ac:dyDescent="0.35">
      <c r="A86" s="5" t="s">
        <v>44</v>
      </c>
      <c r="B86" s="5" t="s">
        <v>45</v>
      </c>
      <c r="C86" s="6" t="s">
        <v>169</v>
      </c>
      <c r="D86" s="5" t="s">
        <v>101</v>
      </c>
      <c r="E86" s="5" t="s">
        <v>64</v>
      </c>
      <c r="F86" s="3">
        <v>38</v>
      </c>
      <c r="K86" s="5">
        <v>41</v>
      </c>
      <c r="R86" s="5">
        <v>41</v>
      </c>
    </row>
    <row r="87" spans="1:18" ht="14.5" x14ac:dyDescent="0.35">
      <c r="A87" s="5" t="s">
        <v>44</v>
      </c>
      <c r="B87" s="5" t="s">
        <v>45</v>
      </c>
      <c r="C87" s="6" t="s">
        <v>170</v>
      </c>
      <c r="D87" s="5" t="s">
        <v>171</v>
      </c>
      <c r="E87" s="5" t="s">
        <v>64</v>
      </c>
      <c r="F87" s="3">
        <v>41</v>
      </c>
      <c r="K87" s="5">
        <v>81</v>
      </c>
      <c r="L87" s="5">
        <v>1</v>
      </c>
      <c r="R87" s="5">
        <v>42</v>
      </c>
    </row>
    <row r="88" spans="1:18" ht="14.5" x14ac:dyDescent="0.35">
      <c r="A88" s="5" t="s">
        <v>44</v>
      </c>
      <c r="B88" s="5" t="s">
        <v>45</v>
      </c>
      <c r="C88" s="6" t="s">
        <v>172</v>
      </c>
      <c r="D88" s="5" t="s">
        <v>101</v>
      </c>
      <c r="E88" s="5" t="s">
        <v>64</v>
      </c>
      <c r="F88" s="3">
        <v>8</v>
      </c>
      <c r="K88" s="5">
        <v>41</v>
      </c>
      <c r="R88" s="5">
        <v>41</v>
      </c>
    </row>
    <row r="89" spans="1:18" ht="14.5" x14ac:dyDescent="0.35">
      <c r="A89" s="5" t="s">
        <v>44</v>
      </c>
      <c r="B89" s="5" t="s">
        <v>45</v>
      </c>
      <c r="C89" s="6" t="s">
        <v>173</v>
      </c>
      <c r="D89" s="5" t="s">
        <v>174</v>
      </c>
      <c r="E89" s="5" t="s">
        <v>64</v>
      </c>
      <c r="F89" s="3">
        <v>41</v>
      </c>
      <c r="K89" s="5">
        <v>40</v>
      </c>
      <c r="L89" s="5">
        <v>1</v>
      </c>
      <c r="R89" s="5">
        <v>41</v>
      </c>
    </row>
    <row r="90" spans="1:18" ht="14.5" x14ac:dyDescent="0.35">
      <c r="A90" s="5" t="s">
        <v>44</v>
      </c>
      <c r="B90" s="5" t="s">
        <v>45</v>
      </c>
      <c r="C90" s="6" t="s">
        <v>175</v>
      </c>
      <c r="D90" s="5" t="s">
        <v>176</v>
      </c>
      <c r="E90" s="5" t="s">
        <v>64</v>
      </c>
      <c r="F90" s="3">
        <v>11</v>
      </c>
      <c r="K90" s="5">
        <v>81</v>
      </c>
      <c r="L90" s="5">
        <v>1</v>
      </c>
      <c r="Q90" s="5">
        <v>82</v>
      </c>
      <c r="R90" s="5">
        <v>41</v>
      </c>
    </row>
    <row r="91" spans="1:18" ht="14.5" x14ac:dyDescent="0.35">
      <c r="A91" s="5" t="s">
        <v>44</v>
      </c>
      <c r="B91" s="5" t="s">
        <v>45</v>
      </c>
      <c r="C91" s="6" t="s">
        <v>177</v>
      </c>
      <c r="D91" s="5" t="s">
        <v>178</v>
      </c>
      <c r="E91" s="5" t="s">
        <v>64</v>
      </c>
      <c r="F91" s="3">
        <v>75</v>
      </c>
      <c r="K91" s="5">
        <v>41</v>
      </c>
      <c r="R91" s="5">
        <v>41</v>
      </c>
    </row>
    <row r="92" spans="1:18" ht="14.5" x14ac:dyDescent="0.35">
      <c r="A92" s="5" t="s">
        <v>44</v>
      </c>
      <c r="B92" s="5" t="s">
        <v>45</v>
      </c>
      <c r="C92" s="6" t="s">
        <v>179</v>
      </c>
      <c r="D92" s="5" t="s">
        <v>180</v>
      </c>
      <c r="E92" s="5" t="s">
        <v>64</v>
      </c>
      <c r="F92" s="3"/>
    </row>
    <row r="93" spans="1:18" ht="14.5" x14ac:dyDescent="0.35">
      <c r="A93" s="5" t="s">
        <v>44</v>
      </c>
      <c r="B93" s="5" t="s">
        <v>45</v>
      </c>
      <c r="C93" s="6" t="s">
        <v>181</v>
      </c>
      <c r="D93" s="5" t="s">
        <v>182</v>
      </c>
      <c r="E93" s="5" t="s">
        <v>64</v>
      </c>
      <c r="F93" s="3">
        <v>16</v>
      </c>
      <c r="K93" s="5">
        <v>81</v>
      </c>
      <c r="L93" s="5">
        <v>1</v>
      </c>
      <c r="R93" s="5">
        <v>41</v>
      </c>
    </row>
    <row r="94" spans="1:18" ht="14.5" x14ac:dyDescent="0.35">
      <c r="A94" s="5" t="s">
        <v>44</v>
      </c>
      <c r="B94" s="5" t="s">
        <v>45</v>
      </c>
      <c r="C94" s="6" t="s">
        <v>183</v>
      </c>
      <c r="D94" s="5" t="s">
        <v>184</v>
      </c>
      <c r="E94" s="5" t="s">
        <v>64</v>
      </c>
      <c r="F94" s="3"/>
    </row>
    <row r="95" spans="1:18" ht="14.5" x14ac:dyDescent="0.35">
      <c r="A95" s="5" t="s">
        <v>44</v>
      </c>
      <c r="B95" s="5" t="s">
        <v>45</v>
      </c>
      <c r="C95" s="6" t="s">
        <v>185</v>
      </c>
      <c r="D95" s="5" t="s">
        <v>186</v>
      </c>
      <c r="E95" s="5" t="s">
        <v>64</v>
      </c>
      <c r="F95" s="3">
        <v>48</v>
      </c>
      <c r="K95" s="5">
        <v>41</v>
      </c>
      <c r="R95" s="5">
        <v>41</v>
      </c>
    </row>
    <row r="96" spans="1:18" ht="14.5" x14ac:dyDescent="0.35">
      <c r="A96" s="5" t="s">
        <v>44</v>
      </c>
      <c r="B96" s="5" t="s">
        <v>45</v>
      </c>
      <c r="C96" s="6" t="s">
        <v>187</v>
      </c>
      <c r="D96" s="5" t="s">
        <v>101</v>
      </c>
      <c r="E96" s="5" t="s">
        <v>64</v>
      </c>
      <c r="F96" s="3">
        <v>25</v>
      </c>
      <c r="K96" s="5">
        <v>82</v>
      </c>
      <c r="Q96" s="5">
        <v>82</v>
      </c>
      <c r="R96" s="5">
        <v>41</v>
      </c>
    </row>
    <row r="97" spans="1:18" ht="14.5" x14ac:dyDescent="0.35">
      <c r="A97" s="5" t="s">
        <v>44</v>
      </c>
      <c r="B97" s="5" t="s">
        <v>45</v>
      </c>
      <c r="C97" s="6" t="s">
        <v>188</v>
      </c>
      <c r="D97" s="5" t="s">
        <v>189</v>
      </c>
      <c r="E97" s="5" t="s">
        <v>64</v>
      </c>
      <c r="F97" s="3">
        <v>11</v>
      </c>
      <c r="K97" s="5">
        <v>86</v>
      </c>
      <c r="Q97" s="5">
        <v>86</v>
      </c>
      <c r="R97" s="5">
        <v>43</v>
      </c>
    </row>
    <row r="98" spans="1:18" ht="14.5" x14ac:dyDescent="0.35">
      <c r="A98" s="5" t="s">
        <v>44</v>
      </c>
      <c r="B98" s="5" t="s">
        <v>45</v>
      </c>
      <c r="C98" s="6" t="s">
        <v>190</v>
      </c>
      <c r="D98" s="5" t="s">
        <v>191</v>
      </c>
      <c r="E98" s="5" t="s">
        <v>64</v>
      </c>
      <c r="F98" s="3"/>
    </row>
    <row r="99" spans="1:18" ht="14.5" x14ac:dyDescent="0.35">
      <c r="A99" s="5" t="s">
        <v>44</v>
      </c>
      <c r="B99" s="5" t="s">
        <v>45</v>
      </c>
      <c r="C99" s="6" t="s">
        <v>192</v>
      </c>
      <c r="D99" s="5" t="s">
        <v>193</v>
      </c>
      <c r="E99" s="5" t="s">
        <v>64</v>
      </c>
      <c r="F99" s="3"/>
    </row>
    <row r="100" spans="1:18" ht="14.5" x14ac:dyDescent="0.35">
      <c r="A100" s="5" t="s">
        <v>44</v>
      </c>
      <c r="B100" s="5" t="s">
        <v>45</v>
      </c>
      <c r="C100" s="6" t="s">
        <v>158</v>
      </c>
      <c r="D100" s="5" t="s">
        <v>66</v>
      </c>
      <c r="E100" s="5" t="s">
        <v>64</v>
      </c>
      <c r="F100" s="3">
        <v>5</v>
      </c>
      <c r="H100" s="5">
        <v>164</v>
      </c>
      <c r="K100" s="5">
        <v>40</v>
      </c>
      <c r="L100" s="5">
        <v>1</v>
      </c>
      <c r="R100" s="5">
        <v>41</v>
      </c>
    </row>
    <row r="101" spans="1:18" ht="14.5" x14ac:dyDescent="0.35">
      <c r="A101" s="5" t="s">
        <v>44</v>
      </c>
      <c r="B101" s="5" t="s">
        <v>45</v>
      </c>
      <c r="C101" s="6" t="s">
        <v>194</v>
      </c>
      <c r="D101" s="5" t="s">
        <v>79</v>
      </c>
      <c r="E101" s="5" t="s">
        <v>83</v>
      </c>
      <c r="F101" s="3">
        <v>20</v>
      </c>
      <c r="H101" s="5">
        <v>164</v>
      </c>
      <c r="K101" s="5">
        <v>40</v>
      </c>
      <c r="L101" s="5">
        <v>1</v>
      </c>
      <c r="P101" s="5">
        <v>205</v>
      </c>
      <c r="R101" s="5">
        <v>41</v>
      </c>
    </row>
    <row r="102" spans="1:18" ht="14.5" x14ac:dyDescent="0.35">
      <c r="A102" s="5" t="s">
        <v>44</v>
      </c>
      <c r="B102" s="5" t="s">
        <v>45</v>
      </c>
      <c r="C102" s="6" t="s">
        <v>194</v>
      </c>
      <c r="D102" s="5" t="s">
        <v>79</v>
      </c>
      <c r="E102" s="5" t="s">
        <v>83</v>
      </c>
      <c r="F102" s="3">
        <v>23</v>
      </c>
      <c r="H102" s="5">
        <v>164</v>
      </c>
      <c r="K102" s="5">
        <v>40</v>
      </c>
      <c r="L102" s="5">
        <v>1</v>
      </c>
      <c r="P102" s="5">
        <v>205</v>
      </c>
      <c r="R102" s="5">
        <v>41</v>
      </c>
    </row>
    <row r="103" spans="1:18" ht="14.5" x14ac:dyDescent="0.35">
      <c r="A103" s="5" t="s">
        <v>44</v>
      </c>
      <c r="B103" s="5" t="s">
        <v>45</v>
      </c>
      <c r="C103" s="6" t="s">
        <v>195</v>
      </c>
      <c r="D103" s="5" t="s">
        <v>79</v>
      </c>
      <c r="E103" s="5" t="s">
        <v>83</v>
      </c>
      <c r="F103" s="3">
        <v>20</v>
      </c>
      <c r="H103" s="5">
        <v>164</v>
      </c>
      <c r="K103" s="5">
        <v>40</v>
      </c>
      <c r="L103" s="5">
        <v>1</v>
      </c>
      <c r="P103" s="5">
        <v>205</v>
      </c>
      <c r="R103" s="5">
        <v>41</v>
      </c>
    </row>
    <row r="104" spans="1:18" ht="14.5" x14ac:dyDescent="0.35">
      <c r="A104" s="5" t="s">
        <v>44</v>
      </c>
      <c r="B104" s="5" t="s">
        <v>45</v>
      </c>
      <c r="C104" s="6" t="s">
        <v>196</v>
      </c>
      <c r="D104" s="5" t="s">
        <v>197</v>
      </c>
      <c r="E104" s="5" t="s">
        <v>64</v>
      </c>
      <c r="F104" s="3">
        <v>41</v>
      </c>
      <c r="H104" s="5">
        <v>164</v>
      </c>
      <c r="K104" s="5">
        <v>40</v>
      </c>
      <c r="L104" s="5">
        <v>1</v>
      </c>
      <c r="P104" s="5">
        <v>205</v>
      </c>
      <c r="R104" s="5">
        <v>41</v>
      </c>
    </row>
    <row r="105" spans="1:18" ht="14.5" x14ac:dyDescent="0.35">
      <c r="A105" s="5" t="s">
        <v>44</v>
      </c>
      <c r="B105" s="5" t="s">
        <v>45</v>
      </c>
      <c r="C105" s="6" t="s">
        <v>76</v>
      </c>
      <c r="D105" s="5" t="s">
        <v>198</v>
      </c>
      <c r="E105" s="5" t="s">
        <v>83</v>
      </c>
      <c r="F105" s="3">
        <v>13</v>
      </c>
      <c r="H105" s="5">
        <v>164</v>
      </c>
      <c r="K105" s="5">
        <v>40</v>
      </c>
      <c r="L105" s="5">
        <v>1</v>
      </c>
      <c r="P105" s="5">
        <v>205</v>
      </c>
      <c r="R105" s="5">
        <v>41</v>
      </c>
    </row>
    <row r="106" spans="1:18" ht="14.5" x14ac:dyDescent="0.35">
      <c r="A106" s="5" t="s">
        <v>44</v>
      </c>
      <c r="B106" s="5" t="s">
        <v>45</v>
      </c>
      <c r="C106" s="6" t="s">
        <v>199</v>
      </c>
      <c r="D106" s="5" t="s">
        <v>79</v>
      </c>
      <c r="E106" s="5" t="s">
        <v>83</v>
      </c>
      <c r="F106" s="3">
        <v>16</v>
      </c>
      <c r="H106" s="5">
        <v>164</v>
      </c>
      <c r="K106" s="5">
        <v>40</v>
      </c>
      <c r="L106" s="5">
        <v>1</v>
      </c>
      <c r="P106" s="5">
        <v>205</v>
      </c>
      <c r="R106" s="5">
        <v>41</v>
      </c>
    </row>
    <row r="107" spans="1:18" ht="14.5" x14ac:dyDescent="0.35">
      <c r="A107" s="5" t="s">
        <v>44</v>
      </c>
      <c r="B107" s="5" t="s">
        <v>45</v>
      </c>
      <c r="C107" s="6" t="s">
        <v>200</v>
      </c>
      <c r="D107" s="5" t="s">
        <v>75</v>
      </c>
      <c r="E107" s="5" t="s">
        <v>64</v>
      </c>
      <c r="F107" s="3">
        <v>60</v>
      </c>
      <c r="H107" s="5">
        <v>164</v>
      </c>
      <c r="K107" s="5">
        <v>40</v>
      </c>
      <c r="L107" s="5">
        <v>1</v>
      </c>
      <c r="R107" s="5">
        <v>41</v>
      </c>
    </row>
    <row r="108" spans="1:18" ht="14.5" x14ac:dyDescent="0.35">
      <c r="A108" s="5" t="s">
        <v>44</v>
      </c>
      <c r="B108" s="5" t="s">
        <v>45</v>
      </c>
      <c r="C108" s="6" t="s">
        <v>201</v>
      </c>
      <c r="D108" s="5" t="s">
        <v>75</v>
      </c>
      <c r="E108" s="5" t="s">
        <v>64</v>
      </c>
      <c r="F108" s="3">
        <v>192</v>
      </c>
      <c r="H108" s="5">
        <v>164</v>
      </c>
      <c r="K108" s="5">
        <v>40</v>
      </c>
      <c r="L108" s="5">
        <v>1</v>
      </c>
      <c r="R108" s="5">
        <v>41</v>
      </c>
    </row>
    <row r="109" spans="1:18" ht="14.5" x14ac:dyDescent="0.35">
      <c r="A109" s="5" t="s">
        <v>44</v>
      </c>
      <c r="B109" s="5" t="s">
        <v>45</v>
      </c>
      <c r="C109" s="6" t="s">
        <v>202</v>
      </c>
      <c r="D109" s="5" t="s">
        <v>75</v>
      </c>
      <c r="E109" s="5" t="s">
        <v>64</v>
      </c>
      <c r="F109" s="3">
        <v>28</v>
      </c>
      <c r="H109" s="5">
        <v>164</v>
      </c>
      <c r="K109" s="5">
        <v>40</v>
      </c>
      <c r="L109" s="5">
        <v>1</v>
      </c>
      <c r="R109" s="5">
        <v>41</v>
      </c>
    </row>
    <row r="110" spans="1:18" ht="14.5" x14ac:dyDescent="0.35">
      <c r="A110" s="5" t="s">
        <v>44</v>
      </c>
      <c r="B110" s="5" t="s">
        <v>45</v>
      </c>
      <c r="C110" s="6" t="s">
        <v>76</v>
      </c>
      <c r="D110" s="5" t="s">
        <v>203</v>
      </c>
      <c r="E110" s="5" t="s">
        <v>64</v>
      </c>
      <c r="F110" s="3">
        <v>41</v>
      </c>
      <c r="H110" s="5">
        <v>164</v>
      </c>
      <c r="K110" s="5">
        <v>40</v>
      </c>
      <c r="L110" s="5">
        <v>1</v>
      </c>
      <c r="R110" s="5">
        <v>41</v>
      </c>
    </row>
    <row r="111" spans="1:18" ht="14.5" x14ac:dyDescent="0.35">
      <c r="A111" s="5" t="s">
        <v>44</v>
      </c>
      <c r="B111" s="5" t="s">
        <v>45</v>
      </c>
      <c r="C111" s="6" t="s">
        <v>76</v>
      </c>
      <c r="D111" s="5" t="s">
        <v>75</v>
      </c>
      <c r="E111" s="5" t="s">
        <v>64</v>
      </c>
      <c r="F111" s="3">
        <v>62</v>
      </c>
      <c r="H111" s="5">
        <v>164</v>
      </c>
      <c r="K111" s="5">
        <v>40</v>
      </c>
      <c r="L111" s="5">
        <v>1</v>
      </c>
      <c r="R111" s="5">
        <v>41</v>
      </c>
    </row>
    <row r="112" spans="1:18" ht="14.5" x14ac:dyDescent="0.35">
      <c r="A112" s="5" t="s">
        <v>44</v>
      </c>
      <c r="B112" s="5" t="s">
        <v>45</v>
      </c>
      <c r="C112" s="6" t="s">
        <v>202</v>
      </c>
      <c r="D112" s="5" t="s">
        <v>204</v>
      </c>
      <c r="E112" s="5" t="s">
        <v>64</v>
      </c>
      <c r="F112" s="3">
        <v>45</v>
      </c>
      <c r="H112" s="5">
        <v>164</v>
      </c>
      <c r="K112" s="5">
        <v>40</v>
      </c>
      <c r="L112" s="5">
        <v>1</v>
      </c>
      <c r="R112" s="5">
        <v>41</v>
      </c>
    </row>
    <row r="113" spans="1:19" ht="14.5" x14ac:dyDescent="0.35">
      <c r="A113" s="5" t="s">
        <v>44</v>
      </c>
      <c r="B113" s="5" t="s">
        <v>45</v>
      </c>
      <c r="C113" s="6" t="s">
        <v>205</v>
      </c>
      <c r="D113" s="5" t="s">
        <v>206</v>
      </c>
      <c r="E113" s="5" t="s">
        <v>64</v>
      </c>
      <c r="F113" s="3">
        <v>1</v>
      </c>
      <c r="H113" s="5">
        <v>164</v>
      </c>
      <c r="K113" s="5">
        <v>40</v>
      </c>
      <c r="L113" s="5">
        <v>1</v>
      </c>
      <c r="O113" s="5">
        <v>205</v>
      </c>
      <c r="R113" s="5">
        <v>41</v>
      </c>
    </row>
    <row r="114" spans="1:19" ht="14.5" x14ac:dyDescent="0.35">
      <c r="A114" s="5" t="s">
        <v>44</v>
      </c>
      <c r="B114" s="5" t="s">
        <v>45</v>
      </c>
      <c r="C114" s="6" t="s">
        <v>207</v>
      </c>
      <c r="D114" s="5" t="s">
        <v>75</v>
      </c>
      <c r="E114" s="5" t="s">
        <v>64</v>
      </c>
      <c r="F114" s="3">
        <v>69</v>
      </c>
      <c r="H114" s="5">
        <v>164</v>
      </c>
      <c r="K114" s="5">
        <v>40</v>
      </c>
      <c r="L114" s="5">
        <v>1</v>
      </c>
      <c r="R114" s="5">
        <v>41</v>
      </c>
    </row>
    <row r="115" spans="1:19" ht="14.5" x14ac:dyDescent="0.35">
      <c r="A115" s="5" t="s">
        <v>44</v>
      </c>
      <c r="B115" s="5" t="s">
        <v>45</v>
      </c>
      <c r="C115" s="6" t="s">
        <v>208</v>
      </c>
      <c r="D115" s="5" t="s">
        <v>87</v>
      </c>
      <c r="E115" s="5" t="s">
        <v>64</v>
      </c>
      <c r="F115" s="3">
        <v>20</v>
      </c>
      <c r="K115" s="5">
        <v>398</v>
      </c>
      <c r="L115" s="5">
        <v>12</v>
      </c>
      <c r="S115" s="5">
        <v>410</v>
      </c>
    </row>
    <row r="116" spans="1:19" ht="14.5" x14ac:dyDescent="0.35">
      <c r="A116" s="5" t="s">
        <v>44</v>
      </c>
      <c r="B116" s="5" t="s">
        <v>45</v>
      </c>
      <c r="C116" s="6" t="s">
        <v>209</v>
      </c>
      <c r="D116" s="5" t="s">
        <v>210</v>
      </c>
      <c r="E116" s="5" t="s">
        <v>64</v>
      </c>
      <c r="F116" s="3">
        <v>6</v>
      </c>
      <c r="K116" s="5">
        <v>193</v>
      </c>
      <c r="L116" s="5">
        <v>12</v>
      </c>
      <c r="S116" s="5">
        <v>205</v>
      </c>
    </row>
    <row r="117" spans="1:19" ht="14.5" x14ac:dyDescent="0.35">
      <c r="A117" s="5" t="s">
        <v>44</v>
      </c>
      <c r="B117" s="5" t="s">
        <v>45</v>
      </c>
      <c r="C117" s="6" t="s">
        <v>211</v>
      </c>
      <c r="D117" s="5" t="s">
        <v>87</v>
      </c>
      <c r="E117" s="5" t="s">
        <v>64</v>
      </c>
      <c r="F117" s="3">
        <v>23</v>
      </c>
      <c r="K117" s="5">
        <v>398</v>
      </c>
      <c r="L117" s="5">
        <v>12</v>
      </c>
      <c r="S117" s="5">
        <v>410</v>
      </c>
    </row>
    <row r="118" spans="1:19" ht="14.5" x14ac:dyDescent="0.35">
      <c r="A118" s="5" t="s">
        <v>44</v>
      </c>
      <c r="B118" s="5" t="s">
        <v>45</v>
      </c>
      <c r="C118" s="6" t="s">
        <v>212</v>
      </c>
      <c r="D118" s="5" t="s">
        <v>87</v>
      </c>
      <c r="E118" s="5" t="s">
        <v>64</v>
      </c>
      <c r="F118" s="3">
        <v>9</v>
      </c>
      <c r="K118" s="5">
        <v>398</v>
      </c>
      <c r="L118" s="5">
        <v>12</v>
      </c>
      <c r="S118" s="5">
        <v>410</v>
      </c>
    </row>
    <row r="119" spans="1:19" ht="14.5" x14ac:dyDescent="0.35">
      <c r="A119" s="5" t="s">
        <v>44</v>
      </c>
      <c r="B119" s="5" t="s">
        <v>45</v>
      </c>
      <c r="C119" s="6" t="s">
        <v>213</v>
      </c>
      <c r="D119" s="5" t="s">
        <v>87</v>
      </c>
      <c r="E119" s="5" t="s">
        <v>64</v>
      </c>
      <c r="F119" s="3">
        <v>9</v>
      </c>
      <c r="K119" s="5">
        <v>398</v>
      </c>
      <c r="L119" s="5">
        <v>12</v>
      </c>
      <c r="S119" s="5">
        <v>410</v>
      </c>
    </row>
    <row r="120" spans="1:19" ht="14.5" x14ac:dyDescent="0.35">
      <c r="A120" s="5" t="s">
        <v>44</v>
      </c>
      <c r="B120" s="5" t="s">
        <v>45</v>
      </c>
      <c r="C120" s="6" t="s">
        <v>214</v>
      </c>
      <c r="D120" s="5" t="s">
        <v>57</v>
      </c>
      <c r="E120" s="5" t="s">
        <v>64</v>
      </c>
      <c r="F120" s="3"/>
    </row>
    <row r="121" spans="1:19" ht="14.5" x14ac:dyDescent="0.35">
      <c r="A121" s="50" t="s">
        <v>215</v>
      </c>
      <c r="B121" s="50"/>
      <c r="C121" s="50"/>
      <c r="D121" s="50"/>
      <c r="E121" s="50"/>
      <c r="F121" s="24">
        <f>SUM(F62:F120)</f>
        <v>2662</v>
      </c>
    </row>
    <row r="122" spans="1:19" ht="14.5" x14ac:dyDescent="0.35">
      <c r="A122" s="7"/>
      <c r="B122" s="7"/>
      <c r="C122" s="7"/>
      <c r="D122" s="7"/>
      <c r="E122" s="7"/>
      <c r="F122" s="10"/>
    </row>
    <row r="123" spans="1:19" ht="14.5" x14ac:dyDescent="0.35">
      <c r="A123" s="5" t="s">
        <v>44</v>
      </c>
      <c r="B123" s="5" t="s">
        <v>93</v>
      </c>
      <c r="C123" s="6" t="s">
        <v>216</v>
      </c>
      <c r="D123" s="5" t="s">
        <v>117</v>
      </c>
      <c r="E123" s="5" t="s">
        <v>64</v>
      </c>
      <c r="F123" s="3">
        <v>54</v>
      </c>
      <c r="K123" s="5">
        <v>81</v>
      </c>
      <c r="L123" s="5">
        <v>1</v>
      </c>
      <c r="R123" s="5">
        <v>41</v>
      </c>
    </row>
    <row r="124" spans="1:19" ht="14.5" x14ac:dyDescent="0.35">
      <c r="A124" s="5" t="s">
        <v>44</v>
      </c>
      <c r="B124" s="5" t="s">
        <v>93</v>
      </c>
      <c r="C124" s="6" t="s">
        <v>217</v>
      </c>
      <c r="D124" s="5" t="s">
        <v>117</v>
      </c>
      <c r="E124" s="5" t="s">
        <v>64</v>
      </c>
      <c r="F124" s="3">
        <v>55</v>
      </c>
      <c r="K124" s="5">
        <v>81</v>
      </c>
      <c r="L124" s="5">
        <v>1</v>
      </c>
      <c r="R124" s="5">
        <v>41</v>
      </c>
    </row>
    <row r="125" spans="1:19" ht="14.5" x14ac:dyDescent="0.35">
      <c r="A125" s="5" t="s">
        <v>44</v>
      </c>
      <c r="B125" s="5" t="s">
        <v>93</v>
      </c>
      <c r="C125" s="6" t="s">
        <v>218</v>
      </c>
      <c r="D125" s="5" t="s">
        <v>135</v>
      </c>
      <c r="E125" s="5" t="s">
        <v>64</v>
      </c>
      <c r="F125" s="3">
        <v>55</v>
      </c>
      <c r="K125" s="5">
        <v>81</v>
      </c>
      <c r="L125" s="5">
        <v>1</v>
      </c>
      <c r="Q125" s="5">
        <v>82</v>
      </c>
      <c r="R125" s="5">
        <v>41</v>
      </c>
    </row>
    <row r="126" spans="1:19" ht="14.5" x14ac:dyDescent="0.35">
      <c r="A126" s="5" t="s">
        <v>44</v>
      </c>
      <c r="B126" s="5" t="s">
        <v>93</v>
      </c>
      <c r="C126" s="6" t="s">
        <v>219</v>
      </c>
      <c r="D126" s="5" t="s">
        <v>117</v>
      </c>
      <c r="E126" s="5" t="s">
        <v>64</v>
      </c>
      <c r="F126" s="3">
        <v>53</v>
      </c>
      <c r="K126" s="5">
        <v>81</v>
      </c>
      <c r="L126" s="5">
        <v>1</v>
      </c>
      <c r="R126" s="5">
        <v>41</v>
      </c>
    </row>
    <row r="127" spans="1:19" ht="14.5" x14ac:dyDescent="0.35">
      <c r="A127" s="5" t="s">
        <v>44</v>
      </c>
      <c r="B127" s="5" t="s">
        <v>93</v>
      </c>
      <c r="C127" s="6" t="s">
        <v>220</v>
      </c>
      <c r="D127" s="5" t="s">
        <v>117</v>
      </c>
      <c r="E127" s="5" t="s">
        <v>64</v>
      </c>
      <c r="F127" s="3">
        <v>50</v>
      </c>
      <c r="K127" s="5">
        <v>81</v>
      </c>
      <c r="L127" s="5">
        <v>1</v>
      </c>
      <c r="R127" s="5">
        <v>41</v>
      </c>
    </row>
    <row r="128" spans="1:19" ht="14.5" x14ac:dyDescent="0.35">
      <c r="A128" s="5" t="s">
        <v>44</v>
      </c>
      <c r="B128" s="5" t="s">
        <v>93</v>
      </c>
      <c r="C128" s="6" t="s">
        <v>221</v>
      </c>
      <c r="D128" s="5" t="s">
        <v>101</v>
      </c>
      <c r="E128" s="5" t="s">
        <v>64</v>
      </c>
      <c r="F128" s="3">
        <v>19</v>
      </c>
      <c r="K128" s="5">
        <v>41</v>
      </c>
      <c r="R128" s="5">
        <v>41</v>
      </c>
    </row>
    <row r="129" spans="1:18" ht="14.5" x14ac:dyDescent="0.35">
      <c r="A129" s="5" t="s">
        <v>44</v>
      </c>
      <c r="B129" s="5" t="s">
        <v>93</v>
      </c>
      <c r="C129" s="6" t="s">
        <v>222</v>
      </c>
      <c r="D129" s="5" t="s">
        <v>117</v>
      </c>
      <c r="E129" s="5" t="s">
        <v>64</v>
      </c>
      <c r="F129" s="3">
        <v>56</v>
      </c>
      <c r="K129" s="5">
        <v>81</v>
      </c>
      <c r="L129" s="5">
        <v>1</v>
      </c>
      <c r="R129" s="5">
        <v>41</v>
      </c>
    </row>
    <row r="130" spans="1:18" ht="14.5" x14ac:dyDescent="0.35">
      <c r="A130" s="5" t="s">
        <v>44</v>
      </c>
      <c r="B130" s="5" t="s">
        <v>93</v>
      </c>
      <c r="C130" s="6" t="s">
        <v>223</v>
      </c>
      <c r="D130" s="5" t="s">
        <v>117</v>
      </c>
      <c r="E130" s="5" t="s">
        <v>64</v>
      </c>
      <c r="F130" s="3">
        <v>55</v>
      </c>
      <c r="K130" s="5">
        <v>81</v>
      </c>
      <c r="L130" s="5">
        <v>1</v>
      </c>
      <c r="R130" s="5">
        <v>41</v>
      </c>
    </row>
    <row r="131" spans="1:18" ht="14.5" x14ac:dyDescent="0.35">
      <c r="A131" s="5" t="s">
        <v>44</v>
      </c>
      <c r="B131" s="5" t="s">
        <v>93</v>
      </c>
      <c r="C131" s="6" t="s">
        <v>224</v>
      </c>
      <c r="D131" s="5" t="s">
        <v>225</v>
      </c>
      <c r="E131" s="5" t="s">
        <v>64</v>
      </c>
      <c r="F131" s="3">
        <v>79</v>
      </c>
      <c r="K131" s="5">
        <v>81</v>
      </c>
      <c r="L131" s="5">
        <v>1</v>
      </c>
      <c r="R131" s="5">
        <v>41</v>
      </c>
    </row>
    <row r="132" spans="1:18" ht="14.5" x14ac:dyDescent="0.35">
      <c r="A132" s="5" t="s">
        <v>44</v>
      </c>
      <c r="B132" s="5" t="s">
        <v>93</v>
      </c>
      <c r="C132" s="6" t="s">
        <v>226</v>
      </c>
      <c r="D132" s="5" t="s">
        <v>117</v>
      </c>
      <c r="E132" s="5" t="s">
        <v>64</v>
      </c>
      <c r="F132" s="3">
        <v>27</v>
      </c>
      <c r="K132" s="5">
        <v>81</v>
      </c>
      <c r="L132" s="5">
        <v>1</v>
      </c>
      <c r="R132" s="5">
        <v>41</v>
      </c>
    </row>
    <row r="133" spans="1:18" ht="14.5" x14ac:dyDescent="0.35">
      <c r="A133" s="5" t="s">
        <v>44</v>
      </c>
      <c r="B133" s="5" t="s">
        <v>93</v>
      </c>
      <c r="C133" s="6" t="s">
        <v>227</v>
      </c>
      <c r="D133" s="5" t="s">
        <v>117</v>
      </c>
      <c r="E133" s="5" t="s">
        <v>64</v>
      </c>
      <c r="F133" s="3">
        <v>27</v>
      </c>
      <c r="K133" s="5">
        <v>81</v>
      </c>
      <c r="L133" s="5">
        <v>1</v>
      </c>
      <c r="R133" s="5">
        <v>41</v>
      </c>
    </row>
    <row r="134" spans="1:18" ht="14.5" x14ac:dyDescent="0.35">
      <c r="A134" s="5" t="s">
        <v>44</v>
      </c>
      <c r="B134" s="5" t="s">
        <v>93</v>
      </c>
      <c r="C134" s="6" t="s">
        <v>228</v>
      </c>
      <c r="D134" s="5" t="s">
        <v>117</v>
      </c>
      <c r="E134" s="5" t="s">
        <v>64</v>
      </c>
      <c r="F134" s="3">
        <v>27</v>
      </c>
      <c r="K134" s="5">
        <v>81</v>
      </c>
      <c r="L134" s="5">
        <v>1</v>
      </c>
      <c r="R134" s="5">
        <v>41</v>
      </c>
    </row>
    <row r="135" spans="1:18" ht="14.5" x14ac:dyDescent="0.35">
      <c r="A135" s="5" t="s">
        <v>44</v>
      </c>
      <c r="B135" s="5" t="s">
        <v>93</v>
      </c>
      <c r="C135" s="6" t="s">
        <v>229</v>
      </c>
      <c r="D135" s="5" t="s">
        <v>117</v>
      </c>
      <c r="E135" s="5" t="s">
        <v>64</v>
      </c>
      <c r="F135" s="3">
        <v>53</v>
      </c>
      <c r="K135" s="5">
        <v>81</v>
      </c>
      <c r="L135" s="5">
        <v>1</v>
      </c>
      <c r="R135" s="5">
        <v>41</v>
      </c>
    </row>
    <row r="136" spans="1:18" ht="14.5" x14ac:dyDescent="0.35">
      <c r="A136" s="5" t="s">
        <v>44</v>
      </c>
      <c r="B136" s="5" t="s">
        <v>93</v>
      </c>
      <c r="C136" s="6" t="s">
        <v>230</v>
      </c>
      <c r="D136" s="5" t="s">
        <v>127</v>
      </c>
      <c r="E136" s="5" t="s">
        <v>64</v>
      </c>
      <c r="F136" s="3">
        <v>459</v>
      </c>
      <c r="K136" s="5">
        <v>81</v>
      </c>
      <c r="L136" s="5">
        <v>1</v>
      </c>
      <c r="R136" s="5">
        <v>41</v>
      </c>
    </row>
    <row r="137" spans="1:18" ht="14.5" x14ac:dyDescent="0.35">
      <c r="A137" s="5" t="s">
        <v>44</v>
      </c>
      <c r="B137" s="5" t="s">
        <v>93</v>
      </c>
      <c r="C137" s="6" t="s">
        <v>231</v>
      </c>
      <c r="D137" s="5" t="s">
        <v>232</v>
      </c>
      <c r="E137" s="5" t="s">
        <v>64</v>
      </c>
      <c r="F137" s="3">
        <v>79</v>
      </c>
      <c r="K137" s="5">
        <v>81</v>
      </c>
      <c r="L137" s="5">
        <v>1</v>
      </c>
      <c r="R137" s="5">
        <v>41</v>
      </c>
    </row>
    <row r="138" spans="1:18" ht="14.5" x14ac:dyDescent="0.35">
      <c r="A138" s="5" t="s">
        <v>44</v>
      </c>
      <c r="B138" s="5" t="s">
        <v>93</v>
      </c>
      <c r="C138" s="6" t="s">
        <v>233</v>
      </c>
      <c r="D138" s="5" t="s">
        <v>117</v>
      </c>
      <c r="E138" s="5" t="s">
        <v>64</v>
      </c>
      <c r="F138" s="3">
        <v>55</v>
      </c>
      <c r="K138" s="5">
        <v>81</v>
      </c>
      <c r="L138" s="5">
        <v>1</v>
      </c>
      <c r="R138" s="5">
        <v>41</v>
      </c>
    </row>
    <row r="139" spans="1:18" ht="14.5" x14ac:dyDescent="0.35">
      <c r="A139" s="5" t="s">
        <v>44</v>
      </c>
      <c r="B139" s="5" t="s">
        <v>93</v>
      </c>
      <c r="C139" s="6" t="s">
        <v>233</v>
      </c>
      <c r="D139" s="5" t="s">
        <v>117</v>
      </c>
      <c r="E139" s="5" t="s">
        <v>64</v>
      </c>
      <c r="F139" s="3">
        <v>56</v>
      </c>
      <c r="K139" s="5">
        <v>81</v>
      </c>
      <c r="L139" s="5">
        <v>1</v>
      </c>
      <c r="R139" s="5">
        <v>41</v>
      </c>
    </row>
    <row r="140" spans="1:18" ht="14.5" x14ac:dyDescent="0.35">
      <c r="A140" s="5" t="s">
        <v>44</v>
      </c>
      <c r="B140" s="5" t="s">
        <v>93</v>
      </c>
      <c r="C140" s="6" t="s">
        <v>234</v>
      </c>
      <c r="D140" s="5" t="s">
        <v>117</v>
      </c>
      <c r="E140" s="5" t="s">
        <v>64</v>
      </c>
      <c r="F140" s="3">
        <v>55</v>
      </c>
      <c r="K140" s="5">
        <v>81</v>
      </c>
      <c r="L140" s="5">
        <v>1</v>
      </c>
      <c r="R140" s="5">
        <v>41</v>
      </c>
    </row>
    <row r="141" spans="1:18" ht="14.5" x14ac:dyDescent="0.35">
      <c r="A141" s="5" t="s">
        <v>44</v>
      </c>
      <c r="B141" s="5" t="s">
        <v>93</v>
      </c>
      <c r="C141" s="6" t="s">
        <v>235</v>
      </c>
      <c r="D141" s="5" t="s">
        <v>117</v>
      </c>
      <c r="E141" s="5" t="s">
        <v>64</v>
      </c>
      <c r="F141" s="3">
        <v>55</v>
      </c>
      <c r="K141" s="5">
        <v>81</v>
      </c>
      <c r="L141" s="5">
        <v>1</v>
      </c>
      <c r="R141" s="5">
        <v>41</v>
      </c>
    </row>
    <row r="142" spans="1:18" ht="14.5" x14ac:dyDescent="0.35">
      <c r="A142" s="5" t="s">
        <v>44</v>
      </c>
      <c r="B142" s="5" t="s">
        <v>93</v>
      </c>
      <c r="C142" s="6" t="s">
        <v>236</v>
      </c>
      <c r="D142" s="5" t="s">
        <v>117</v>
      </c>
      <c r="E142" s="5" t="s">
        <v>64</v>
      </c>
      <c r="F142" s="3">
        <v>56</v>
      </c>
      <c r="K142" s="5">
        <v>81</v>
      </c>
      <c r="L142" s="5">
        <v>1</v>
      </c>
      <c r="R142" s="5">
        <v>41</v>
      </c>
    </row>
    <row r="143" spans="1:18" ht="14.5" x14ac:dyDescent="0.35">
      <c r="A143" s="5" t="s">
        <v>44</v>
      </c>
      <c r="B143" s="5" t="s">
        <v>93</v>
      </c>
      <c r="C143" s="6" t="s">
        <v>237</v>
      </c>
      <c r="D143" s="5" t="s">
        <v>117</v>
      </c>
      <c r="E143" s="5" t="s">
        <v>64</v>
      </c>
      <c r="F143" s="3">
        <v>56</v>
      </c>
      <c r="K143" s="5">
        <v>81</v>
      </c>
      <c r="L143" s="5">
        <v>1</v>
      </c>
      <c r="R143" s="5">
        <v>41</v>
      </c>
    </row>
    <row r="144" spans="1:18" ht="14.5" x14ac:dyDescent="0.35">
      <c r="A144" s="5" t="s">
        <v>44</v>
      </c>
      <c r="B144" s="5" t="s">
        <v>93</v>
      </c>
      <c r="C144" s="6" t="s">
        <v>238</v>
      </c>
      <c r="D144" s="5" t="s">
        <v>117</v>
      </c>
      <c r="E144" s="5" t="s">
        <v>64</v>
      </c>
      <c r="F144" s="3">
        <v>56</v>
      </c>
      <c r="K144" s="5">
        <v>81</v>
      </c>
      <c r="L144" s="5">
        <v>1</v>
      </c>
      <c r="R144" s="5">
        <v>41</v>
      </c>
    </row>
    <row r="145" spans="1:19" ht="14.5" x14ac:dyDescent="0.35">
      <c r="A145" s="5" t="s">
        <v>44</v>
      </c>
      <c r="B145" s="5" t="s">
        <v>93</v>
      </c>
      <c r="C145" s="6" t="s">
        <v>239</v>
      </c>
      <c r="D145" s="5" t="s">
        <v>117</v>
      </c>
      <c r="E145" s="5" t="s">
        <v>64</v>
      </c>
      <c r="F145" s="3">
        <v>56</v>
      </c>
      <c r="K145" s="5">
        <v>81</v>
      </c>
      <c r="L145" s="5">
        <v>1</v>
      </c>
      <c r="R145" s="5">
        <v>41</v>
      </c>
    </row>
    <row r="146" spans="1:19" ht="14.5" x14ac:dyDescent="0.35">
      <c r="A146" s="5" t="s">
        <v>44</v>
      </c>
      <c r="B146" s="5" t="s">
        <v>93</v>
      </c>
      <c r="C146" s="6" t="s">
        <v>240</v>
      </c>
      <c r="D146" s="5" t="s">
        <v>117</v>
      </c>
      <c r="E146" s="5" t="s">
        <v>64</v>
      </c>
      <c r="F146" s="3">
        <v>60</v>
      </c>
      <c r="K146" s="5">
        <v>81</v>
      </c>
      <c r="L146" s="5">
        <v>1</v>
      </c>
      <c r="R146" s="5">
        <v>41</v>
      </c>
    </row>
    <row r="147" spans="1:19" ht="14.5" x14ac:dyDescent="0.35">
      <c r="A147" s="5" t="s">
        <v>44</v>
      </c>
      <c r="B147" s="5" t="s">
        <v>93</v>
      </c>
      <c r="C147" s="6" t="s">
        <v>241</v>
      </c>
      <c r="D147" s="5" t="s">
        <v>117</v>
      </c>
      <c r="E147" s="5" t="s">
        <v>64</v>
      </c>
      <c r="F147" s="3">
        <v>60</v>
      </c>
      <c r="K147" s="5">
        <v>81</v>
      </c>
      <c r="L147" s="5">
        <v>1</v>
      </c>
      <c r="R147" s="5">
        <v>41</v>
      </c>
    </row>
    <row r="148" spans="1:19" ht="14.5" x14ac:dyDescent="0.35">
      <c r="A148" s="5" t="s">
        <v>44</v>
      </c>
      <c r="B148" s="5" t="s">
        <v>93</v>
      </c>
      <c r="C148" s="6" t="s">
        <v>242</v>
      </c>
      <c r="D148" s="5" t="s">
        <v>117</v>
      </c>
      <c r="E148" s="5" t="s">
        <v>64</v>
      </c>
      <c r="F148" s="3">
        <v>60</v>
      </c>
      <c r="K148" s="5">
        <v>81</v>
      </c>
      <c r="L148" s="5">
        <v>1</v>
      </c>
      <c r="R148" s="5">
        <v>41</v>
      </c>
    </row>
    <row r="149" spans="1:19" ht="14.5" x14ac:dyDescent="0.35">
      <c r="A149" s="5" t="s">
        <v>44</v>
      </c>
      <c r="B149" s="5" t="s">
        <v>93</v>
      </c>
      <c r="C149" s="6" t="s">
        <v>243</v>
      </c>
      <c r="D149" s="5" t="s">
        <v>117</v>
      </c>
      <c r="E149" s="5" t="s">
        <v>64</v>
      </c>
      <c r="F149" s="3">
        <v>56</v>
      </c>
      <c r="K149" s="5">
        <v>81</v>
      </c>
      <c r="L149" s="5">
        <v>1</v>
      </c>
      <c r="R149" s="5">
        <v>41</v>
      </c>
    </row>
    <row r="150" spans="1:19" ht="14.5" x14ac:dyDescent="0.35">
      <c r="A150" s="5" t="s">
        <v>44</v>
      </c>
      <c r="B150" s="5" t="s">
        <v>93</v>
      </c>
      <c r="C150" s="6" t="s">
        <v>244</v>
      </c>
      <c r="D150" s="5" t="s">
        <v>117</v>
      </c>
      <c r="E150" s="5" t="s">
        <v>64</v>
      </c>
      <c r="F150" s="3">
        <v>56</v>
      </c>
      <c r="K150" s="5">
        <v>81</v>
      </c>
      <c r="L150" s="5">
        <v>1</v>
      </c>
      <c r="R150" s="5">
        <v>41</v>
      </c>
    </row>
    <row r="151" spans="1:19" ht="14.5" x14ac:dyDescent="0.35">
      <c r="A151" s="5" t="s">
        <v>44</v>
      </c>
      <c r="B151" s="5" t="s">
        <v>93</v>
      </c>
      <c r="C151" s="6" t="s">
        <v>245</v>
      </c>
      <c r="D151" s="5" t="s">
        <v>106</v>
      </c>
      <c r="E151" s="5" t="s">
        <v>64</v>
      </c>
      <c r="F151" s="3">
        <v>5</v>
      </c>
      <c r="H151" s="5">
        <v>164</v>
      </c>
      <c r="K151" s="5">
        <v>40</v>
      </c>
      <c r="L151" s="5">
        <v>1</v>
      </c>
      <c r="R151" s="5">
        <v>41</v>
      </c>
    </row>
    <row r="152" spans="1:19" ht="14.5" x14ac:dyDescent="0.35">
      <c r="A152" s="5" t="s">
        <v>44</v>
      </c>
      <c r="B152" s="5" t="s">
        <v>93</v>
      </c>
      <c r="C152" s="6" t="s">
        <v>246</v>
      </c>
      <c r="D152" s="5" t="s">
        <v>79</v>
      </c>
      <c r="E152" s="5" t="s">
        <v>83</v>
      </c>
      <c r="F152" s="3">
        <v>19</v>
      </c>
      <c r="H152" s="5">
        <v>164</v>
      </c>
      <c r="K152" s="5">
        <v>40</v>
      </c>
      <c r="L152" s="5">
        <v>1</v>
      </c>
      <c r="P152" s="5">
        <v>205</v>
      </c>
      <c r="R152" s="5">
        <v>41</v>
      </c>
    </row>
    <row r="153" spans="1:19" ht="14.5" x14ac:dyDescent="0.35">
      <c r="A153" s="5" t="s">
        <v>44</v>
      </c>
      <c r="B153" s="5" t="s">
        <v>93</v>
      </c>
      <c r="C153" s="6" t="s">
        <v>247</v>
      </c>
      <c r="D153" s="5" t="s">
        <v>79</v>
      </c>
      <c r="E153" s="5" t="s">
        <v>83</v>
      </c>
      <c r="F153" s="3">
        <v>21</v>
      </c>
      <c r="H153" s="5">
        <v>164</v>
      </c>
      <c r="K153" s="5">
        <v>40</v>
      </c>
      <c r="L153" s="5">
        <v>1</v>
      </c>
      <c r="P153" s="5">
        <v>205</v>
      </c>
      <c r="R153" s="5">
        <v>41</v>
      </c>
    </row>
    <row r="154" spans="1:19" ht="14.5" x14ac:dyDescent="0.35">
      <c r="A154" s="5" t="s">
        <v>44</v>
      </c>
      <c r="B154" s="5" t="s">
        <v>93</v>
      </c>
      <c r="C154" s="6" t="s">
        <v>233</v>
      </c>
      <c r="D154" s="5" t="s">
        <v>101</v>
      </c>
      <c r="E154" s="5" t="s">
        <v>64</v>
      </c>
      <c r="F154" s="3">
        <v>23</v>
      </c>
      <c r="K154" s="5">
        <v>41</v>
      </c>
      <c r="R154" s="5">
        <v>41</v>
      </c>
    </row>
    <row r="155" spans="1:19" ht="14.5" x14ac:dyDescent="0.35">
      <c r="A155" s="5" t="s">
        <v>44</v>
      </c>
      <c r="B155" s="5" t="s">
        <v>93</v>
      </c>
      <c r="C155" s="6" t="s">
        <v>248</v>
      </c>
      <c r="D155" s="5" t="s">
        <v>101</v>
      </c>
      <c r="E155" s="5" t="s">
        <v>64</v>
      </c>
      <c r="F155" s="3">
        <v>9</v>
      </c>
      <c r="K155" s="5">
        <v>41</v>
      </c>
      <c r="R155" s="5">
        <v>41</v>
      </c>
    </row>
    <row r="156" spans="1:19" ht="14.5" x14ac:dyDescent="0.35">
      <c r="A156" s="5" t="s">
        <v>44</v>
      </c>
      <c r="B156" s="5" t="s">
        <v>93</v>
      </c>
      <c r="C156" s="6" t="s">
        <v>249</v>
      </c>
      <c r="D156" s="5" t="s">
        <v>163</v>
      </c>
      <c r="E156" s="5" t="s">
        <v>64</v>
      </c>
      <c r="F156" s="3">
        <v>12</v>
      </c>
      <c r="K156" s="5">
        <v>81</v>
      </c>
      <c r="L156" s="5">
        <v>1</v>
      </c>
      <c r="Q156" s="5">
        <v>82</v>
      </c>
      <c r="R156" s="5">
        <v>41</v>
      </c>
    </row>
    <row r="157" spans="1:19" ht="14.5" x14ac:dyDescent="0.35">
      <c r="A157" s="5" t="s">
        <v>44</v>
      </c>
      <c r="B157" s="5" t="s">
        <v>93</v>
      </c>
      <c r="C157" s="6" t="s">
        <v>250</v>
      </c>
      <c r="D157" s="5" t="s">
        <v>163</v>
      </c>
      <c r="E157" s="5" t="s">
        <v>64</v>
      </c>
      <c r="F157" s="3">
        <v>12</v>
      </c>
      <c r="K157" s="5">
        <v>81</v>
      </c>
      <c r="L157" s="5">
        <v>1</v>
      </c>
      <c r="Q157" s="5">
        <v>82</v>
      </c>
      <c r="R157" s="5">
        <v>41</v>
      </c>
    </row>
    <row r="158" spans="1:19" ht="14.5" x14ac:dyDescent="0.35">
      <c r="A158" s="5" t="s">
        <v>44</v>
      </c>
      <c r="B158" s="5" t="s">
        <v>93</v>
      </c>
      <c r="C158" s="6" t="s">
        <v>251</v>
      </c>
      <c r="D158" s="5" t="s">
        <v>163</v>
      </c>
      <c r="E158" s="5" t="s">
        <v>64</v>
      </c>
      <c r="F158" s="3">
        <v>24</v>
      </c>
      <c r="K158" s="5">
        <v>81</v>
      </c>
      <c r="L158" s="5">
        <v>1</v>
      </c>
      <c r="Q158" s="5">
        <v>82</v>
      </c>
      <c r="R158" s="5">
        <v>41</v>
      </c>
    </row>
    <row r="159" spans="1:19" ht="14.5" x14ac:dyDescent="0.35">
      <c r="A159" s="5" t="s">
        <v>44</v>
      </c>
      <c r="B159" s="5" t="s">
        <v>93</v>
      </c>
      <c r="C159" s="6" t="s">
        <v>252</v>
      </c>
      <c r="D159" s="5" t="s">
        <v>101</v>
      </c>
      <c r="E159" s="5" t="s">
        <v>64</v>
      </c>
      <c r="F159" s="3">
        <v>61</v>
      </c>
      <c r="K159" s="5">
        <v>41</v>
      </c>
      <c r="R159" s="5">
        <v>41</v>
      </c>
    </row>
    <row r="160" spans="1:19" ht="14.5" x14ac:dyDescent="0.35">
      <c r="A160" s="5" t="s">
        <v>44</v>
      </c>
      <c r="B160" s="5" t="s">
        <v>93</v>
      </c>
      <c r="C160" s="6" t="s">
        <v>253</v>
      </c>
      <c r="D160" s="5" t="s">
        <v>87</v>
      </c>
      <c r="E160" s="5" t="s">
        <v>64</v>
      </c>
      <c r="F160" s="3">
        <v>9</v>
      </c>
      <c r="K160" s="5">
        <v>398</v>
      </c>
      <c r="L160" s="5">
        <v>12</v>
      </c>
      <c r="S160" s="5">
        <v>410</v>
      </c>
    </row>
    <row r="161" spans="1:19" ht="14.5" x14ac:dyDescent="0.35">
      <c r="A161" s="5" t="s">
        <v>44</v>
      </c>
      <c r="B161" s="5" t="s">
        <v>93</v>
      </c>
      <c r="C161" s="6" t="s">
        <v>254</v>
      </c>
      <c r="D161" s="5" t="s">
        <v>87</v>
      </c>
      <c r="E161" s="5" t="s">
        <v>64</v>
      </c>
      <c r="F161" s="3">
        <v>9</v>
      </c>
      <c r="K161" s="5">
        <v>398</v>
      </c>
      <c r="L161" s="5">
        <v>12</v>
      </c>
      <c r="S161" s="5">
        <v>410</v>
      </c>
    </row>
    <row r="162" spans="1:19" ht="14.5" x14ac:dyDescent="0.35">
      <c r="A162" s="5" t="s">
        <v>44</v>
      </c>
      <c r="B162" s="5" t="s">
        <v>93</v>
      </c>
      <c r="C162" s="6" t="s">
        <v>255</v>
      </c>
      <c r="D162" s="5" t="s">
        <v>75</v>
      </c>
      <c r="E162" s="5" t="s">
        <v>64</v>
      </c>
      <c r="F162" s="3">
        <v>41</v>
      </c>
      <c r="H162" s="5">
        <v>164</v>
      </c>
      <c r="K162" s="5">
        <v>40</v>
      </c>
      <c r="L162" s="5">
        <v>1</v>
      </c>
      <c r="R162" s="5">
        <v>41</v>
      </c>
    </row>
    <row r="163" spans="1:19" ht="14.5" x14ac:dyDescent="0.35">
      <c r="A163" s="5" t="s">
        <v>44</v>
      </c>
      <c r="B163" s="5" t="s">
        <v>93</v>
      </c>
      <c r="C163" s="6" t="s">
        <v>256</v>
      </c>
      <c r="D163" s="5" t="s">
        <v>75</v>
      </c>
      <c r="E163" s="5" t="s">
        <v>64</v>
      </c>
      <c r="F163" s="3">
        <v>89</v>
      </c>
      <c r="H163" s="5">
        <v>164</v>
      </c>
      <c r="K163" s="5">
        <v>40</v>
      </c>
      <c r="L163" s="5">
        <v>1</v>
      </c>
      <c r="R163" s="5">
        <v>41</v>
      </c>
    </row>
    <row r="164" spans="1:19" ht="14.5" x14ac:dyDescent="0.35">
      <c r="A164" s="5" t="s">
        <v>44</v>
      </c>
      <c r="B164" s="5" t="s">
        <v>93</v>
      </c>
      <c r="C164" s="6" t="s">
        <v>257</v>
      </c>
      <c r="D164" s="5" t="s">
        <v>75</v>
      </c>
      <c r="E164" s="5" t="s">
        <v>64</v>
      </c>
      <c r="F164" s="3">
        <v>66</v>
      </c>
      <c r="H164" s="5">
        <v>164</v>
      </c>
      <c r="K164" s="5">
        <v>40</v>
      </c>
      <c r="L164" s="5">
        <v>1</v>
      </c>
      <c r="R164" s="5">
        <v>41</v>
      </c>
    </row>
    <row r="165" spans="1:19" ht="14.5" x14ac:dyDescent="0.35">
      <c r="A165" s="5" t="s">
        <v>44</v>
      </c>
      <c r="B165" s="5" t="s">
        <v>93</v>
      </c>
      <c r="C165" s="6" t="s">
        <v>258</v>
      </c>
      <c r="D165" s="5" t="s">
        <v>75</v>
      </c>
      <c r="E165" s="5" t="s">
        <v>64</v>
      </c>
      <c r="F165" s="3">
        <v>33</v>
      </c>
      <c r="H165" s="5">
        <v>164</v>
      </c>
      <c r="K165" s="5">
        <v>40</v>
      </c>
      <c r="L165" s="5">
        <v>1</v>
      </c>
      <c r="R165" s="5">
        <v>41</v>
      </c>
    </row>
    <row r="166" spans="1:19" ht="14.5" x14ac:dyDescent="0.35">
      <c r="A166" s="5" t="s">
        <v>44</v>
      </c>
      <c r="B166" s="5" t="s">
        <v>93</v>
      </c>
      <c r="C166" s="6" t="s">
        <v>76</v>
      </c>
      <c r="D166" s="5" t="s">
        <v>75</v>
      </c>
      <c r="E166" s="5" t="s">
        <v>64</v>
      </c>
      <c r="F166" s="3">
        <v>72</v>
      </c>
      <c r="H166" s="5">
        <v>164</v>
      </c>
      <c r="K166" s="5">
        <v>40</v>
      </c>
      <c r="L166" s="5">
        <v>1</v>
      </c>
      <c r="R166" s="5">
        <v>41</v>
      </c>
    </row>
    <row r="167" spans="1:19" ht="14.5" x14ac:dyDescent="0.35">
      <c r="A167" s="5" t="s">
        <v>44</v>
      </c>
      <c r="B167" s="5" t="s">
        <v>93</v>
      </c>
      <c r="C167" s="6" t="s">
        <v>259</v>
      </c>
      <c r="D167" s="5" t="s">
        <v>163</v>
      </c>
      <c r="E167" s="5" t="s">
        <v>64</v>
      </c>
      <c r="F167" s="3">
        <v>12</v>
      </c>
      <c r="K167" s="5">
        <v>81</v>
      </c>
      <c r="L167" s="5">
        <v>1</v>
      </c>
      <c r="Q167" s="5">
        <v>82</v>
      </c>
      <c r="R167" s="5">
        <v>41</v>
      </c>
    </row>
    <row r="168" spans="1:19" ht="14.5" x14ac:dyDescent="0.35">
      <c r="A168" s="5" t="s">
        <v>44</v>
      </c>
      <c r="B168" s="5" t="s">
        <v>93</v>
      </c>
      <c r="C168" s="6" t="s">
        <v>260</v>
      </c>
      <c r="D168" s="5" t="s">
        <v>163</v>
      </c>
      <c r="E168" s="5" t="s">
        <v>64</v>
      </c>
      <c r="F168" s="3">
        <v>14</v>
      </c>
      <c r="K168" s="5">
        <v>81</v>
      </c>
      <c r="L168" s="5">
        <v>1</v>
      </c>
      <c r="Q168" s="5">
        <v>82</v>
      </c>
      <c r="R168" s="5">
        <v>41</v>
      </c>
    </row>
    <row r="169" spans="1:19" ht="14.5" x14ac:dyDescent="0.35">
      <c r="A169" s="5" t="s">
        <v>44</v>
      </c>
      <c r="B169" s="5" t="s">
        <v>93</v>
      </c>
      <c r="C169" s="6" t="s">
        <v>261</v>
      </c>
      <c r="D169" s="5" t="s">
        <v>163</v>
      </c>
      <c r="E169" s="5" t="s">
        <v>64</v>
      </c>
      <c r="F169" s="3">
        <v>14</v>
      </c>
      <c r="K169" s="5">
        <v>81</v>
      </c>
      <c r="L169" s="5">
        <v>1</v>
      </c>
      <c r="Q169" s="5">
        <v>82</v>
      </c>
      <c r="R169" s="5">
        <v>41</v>
      </c>
    </row>
    <row r="170" spans="1:19" ht="14.5" x14ac:dyDescent="0.35">
      <c r="A170" s="5" t="s">
        <v>44</v>
      </c>
      <c r="B170" s="5" t="s">
        <v>93</v>
      </c>
      <c r="C170" s="6" t="s">
        <v>262</v>
      </c>
      <c r="D170" s="5" t="s">
        <v>163</v>
      </c>
      <c r="E170" s="5" t="s">
        <v>64</v>
      </c>
      <c r="F170" s="3">
        <v>14</v>
      </c>
      <c r="K170" s="5">
        <v>81</v>
      </c>
      <c r="L170" s="5">
        <v>1</v>
      </c>
      <c r="Q170" s="5">
        <v>82</v>
      </c>
      <c r="R170" s="5">
        <v>41</v>
      </c>
    </row>
    <row r="171" spans="1:19" ht="14.5" x14ac:dyDescent="0.35">
      <c r="A171" s="5" t="s">
        <v>44</v>
      </c>
      <c r="B171" s="5" t="s">
        <v>93</v>
      </c>
      <c r="C171" s="6" t="s">
        <v>263</v>
      </c>
      <c r="D171" s="5" t="s">
        <v>117</v>
      </c>
      <c r="E171" s="5" t="s">
        <v>64</v>
      </c>
      <c r="F171" s="3">
        <v>37</v>
      </c>
      <c r="K171" s="5">
        <v>81</v>
      </c>
      <c r="L171" s="5">
        <v>1</v>
      </c>
      <c r="R171" s="5">
        <v>41</v>
      </c>
    </row>
    <row r="172" spans="1:19" ht="14.5" x14ac:dyDescent="0.35">
      <c r="A172" s="5" t="s">
        <v>44</v>
      </c>
      <c r="B172" s="5" t="s">
        <v>93</v>
      </c>
      <c r="C172" s="6" t="s">
        <v>264</v>
      </c>
      <c r="D172" s="5" t="s">
        <v>117</v>
      </c>
      <c r="E172" s="5" t="s">
        <v>64</v>
      </c>
      <c r="F172" s="3">
        <v>53</v>
      </c>
      <c r="K172" s="5">
        <v>81</v>
      </c>
      <c r="L172" s="5">
        <v>1</v>
      </c>
      <c r="R172" s="5">
        <v>41</v>
      </c>
    </row>
    <row r="173" spans="1:19" ht="14.5" x14ac:dyDescent="0.35">
      <c r="A173" s="5" t="s">
        <v>44</v>
      </c>
      <c r="B173" s="5" t="s">
        <v>93</v>
      </c>
      <c r="C173" s="6" t="s">
        <v>265</v>
      </c>
      <c r="D173" s="5" t="s">
        <v>75</v>
      </c>
      <c r="E173" s="5" t="s">
        <v>64</v>
      </c>
      <c r="F173" s="3">
        <v>58</v>
      </c>
      <c r="H173" s="5">
        <v>164</v>
      </c>
      <c r="K173" s="5">
        <v>40</v>
      </c>
      <c r="L173" s="5">
        <v>1</v>
      </c>
      <c r="R173" s="5">
        <v>41</v>
      </c>
    </row>
    <row r="174" spans="1:19" ht="14.5" x14ac:dyDescent="0.35">
      <c r="A174" s="5" t="s">
        <v>44</v>
      </c>
      <c r="B174" s="5" t="s">
        <v>93</v>
      </c>
      <c r="C174" s="6" t="s">
        <v>266</v>
      </c>
      <c r="D174" s="5" t="s">
        <v>206</v>
      </c>
      <c r="E174" s="5" t="s">
        <v>64</v>
      </c>
      <c r="F174" s="3">
        <v>15</v>
      </c>
      <c r="H174" s="5">
        <v>164</v>
      </c>
      <c r="K174" s="5">
        <v>40</v>
      </c>
      <c r="L174" s="5">
        <v>1</v>
      </c>
      <c r="O174" s="5">
        <v>205</v>
      </c>
      <c r="R174" s="5">
        <v>41</v>
      </c>
    </row>
    <row r="175" spans="1:19" ht="14.5" x14ac:dyDescent="0.35">
      <c r="A175" s="5" t="s">
        <v>44</v>
      </c>
      <c r="B175" s="5" t="s">
        <v>93</v>
      </c>
      <c r="C175" s="6" t="s">
        <v>267</v>
      </c>
      <c r="D175" s="5" t="s">
        <v>204</v>
      </c>
      <c r="E175" s="5" t="s">
        <v>64</v>
      </c>
      <c r="F175" s="3">
        <v>55</v>
      </c>
      <c r="H175" s="5">
        <v>164</v>
      </c>
      <c r="K175" s="5">
        <v>40</v>
      </c>
      <c r="L175" s="5">
        <v>1</v>
      </c>
      <c r="R175" s="5">
        <v>41</v>
      </c>
    </row>
    <row r="176" spans="1:19" ht="14.5" x14ac:dyDescent="0.35">
      <c r="A176" s="5" t="s">
        <v>44</v>
      </c>
      <c r="B176" s="5" t="s">
        <v>93</v>
      </c>
      <c r="C176" s="6" t="s">
        <v>268</v>
      </c>
      <c r="D176" s="5" t="s">
        <v>269</v>
      </c>
      <c r="E176" s="5" t="s">
        <v>64</v>
      </c>
      <c r="F176" s="3">
        <v>26</v>
      </c>
      <c r="K176" s="5">
        <v>398</v>
      </c>
      <c r="L176" s="5">
        <v>12</v>
      </c>
      <c r="S176" s="5">
        <v>410</v>
      </c>
    </row>
    <row r="177" spans="1:19" ht="14.5" x14ac:dyDescent="0.35">
      <c r="A177" s="5" t="s">
        <v>44</v>
      </c>
      <c r="B177" s="5" t="s">
        <v>93</v>
      </c>
      <c r="C177" s="6" t="s">
        <v>270</v>
      </c>
      <c r="D177" s="5" t="s">
        <v>271</v>
      </c>
      <c r="E177" s="5" t="s">
        <v>64</v>
      </c>
      <c r="F177" s="3">
        <v>26</v>
      </c>
      <c r="K177" s="5">
        <v>398</v>
      </c>
      <c r="L177" s="5">
        <v>12</v>
      </c>
      <c r="S177" s="5">
        <v>410</v>
      </c>
    </row>
    <row r="178" spans="1:19" ht="14.5" x14ac:dyDescent="0.35">
      <c r="A178" s="50" t="s">
        <v>272</v>
      </c>
      <c r="B178" s="50"/>
      <c r="C178" s="50"/>
      <c r="D178" s="50"/>
      <c r="E178" s="50"/>
      <c r="F178" s="24">
        <f>SUM(F123:F177)</f>
        <v>2714</v>
      </c>
    </row>
    <row r="179" spans="1:19" ht="14.5" x14ac:dyDescent="0.35">
      <c r="A179" s="7"/>
      <c r="B179" s="7"/>
      <c r="C179" s="7"/>
      <c r="D179" s="7"/>
      <c r="E179" s="7"/>
      <c r="F179" s="10"/>
    </row>
    <row r="180" spans="1:19" ht="14.5" x14ac:dyDescent="0.35">
      <c r="A180" s="5" t="s">
        <v>44</v>
      </c>
      <c r="B180" s="5" t="s">
        <v>115</v>
      </c>
      <c r="C180" s="6" t="s">
        <v>273</v>
      </c>
      <c r="D180" s="5" t="s">
        <v>117</v>
      </c>
      <c r="E180" s="5" t="s">
        <v>64</v>
      </c>
      <c r="F180" s="3">
        <v>54</v>
      </c>
      <c r="K180" s="5">
        <v>81</v>
      </c>
      <c r="L180" s="5">
        <v>1</v>
      </c>
      <c r="R180" s="5">
        <v>41</v>
      </c>
    </row>
    <row r="181" spans="1:19" ht="14.5" x14ac:dyDescent="0.35">
      <c r="A181" s="5" t="s">
        <v>44</v>
      </c>
      <c r="B181" s="5" t="s">
        <v>115</v>
      </c>
      <c r="C181" s="6" t="s">
        <v>274</v>
      </c>
      <c r="D181" s="5" t="s">
        <v>117</v>
      </c>
      <c r="E181" s="5" t="s">
        <v>64</v>
      </c>
      <c r="F181" s="3">
        <v>55</v>
      </c>
      <c r="K181" s="5">
        <v>81</v>
      </c>
      <c r="L181" s="5">
        <v>1</v>
      </c>
      <c r="R181" s="5">
        <v>41</v>
      </c>
    </row>
    <row r="182" spans="1:19" ht="14.5" x14ac:dyDescent="0.35">
      <c r="A182" s="5" t="s">
        <v>44</v>
      </c>
      <c r="B182" s="5" t="s">
        <v>115</v>
      </c>
      <c r="C182" s="6" t="s">
        <v>275</v>
      </c>
      <c r="D182" s="5" t="s">
        <v>117</v>
      </c>
      <c r="E182" s="5" t="s">
        <v>64</v>
      </c>
      <c r="F182" s="3">
        <v>54</v>
      </c>
      <c r="K182" s="5">
        <v>81</v>
      </c>
      <c r="L182" s="5">
        <v>1</v>
      </c>
      <c r="R182" s="5">
        <v>41</v>
      </c>
    </row>
    <row r="183" spans="1:19" ht="14.5" x14ac:dyDescent="0.35">
      <c r="A183" s="5" t="s">
        <v>44</v>
      </c>
      <c r="B183" s="5" t="s">
        <v>115</v>
      </c>
      <c r="C183" s="6" t="s">
        <v>276</v>
      </c>
      <c r="D183" s="5" t="s">
        <v>117</v>
      </c>
      <c r="E183" s="5" t="s">
        <v>64</v>
      </c>
      <c r="F183" s="3">
        <v>75</v>
      </c>
      <c r="K183" s="5">
        <v>81</v>
      </c>
      <c r="L183" s="5">
        <v>1</v>
      </c>
      <c r="R183" s="5">
        <v>41</v>
      </c>
    </row>
    <row r="184" spans="1:19" ht="14.5" x14ac:dyDescent="0.35">
      <c r="A184" s="5" t="s">
        <v>44</v>
      </c>
      <c r="B184" s="5" t="s">
        <v>115</v>
      </c>
      <c r="C184" s="6" t="s">
        <v>277</v>
      </c>
      <c r="D184" s="5" t="s">
        <v>117</v>
      </c>
      <c r="E184" s="5" t="s">
        <v>64</v>
      </c>
      <c r="F184" s="3">
        <v>47</v>
      </c>
      <c r="K184" s="5">
        <v>81</v>
      </c>
      <c r="L184" s="5">
        <v>1</v>
      </c>
      <c r="R184" s="5">
        <v>41</v>
      </c>
    </row>
    <row r="185" spans="1:19" ht="14.5" x14ac:dyDescent="0.35">
      <c r="A185" s="5" t="s">
        <v>44</v>
      </c>
      <c r="B185" s="5" t="s">
        <v>115</v>
      </c>
      <c r="C185" s="6" t="s">
        <v>278</v>
      </c>
      <c r="D185" s="5" t="s">
        <v>117</v>
      </c>
      <c r="E185" s="5" t="s">
        <v>64</v>
      </c>
      <c r="F185" s="3">
        <v>65</v>
      </c>
      <c r="K185" s="5">
        <v>81</v>
      </c>
      <c r="L185" s="5">
        <v>1</v>
      </c>
      <c r="R185" s="5">
        <v>41</v>
      </c>
    </row>
    <row r="186" spans="1:19" ht="14.5" x14ac:dyDescent="0.35">
      <c r="A186" s="5" t="s">
        <v>44</v>
      </c>
      <c r="B186" s="5" t="s">
        <v>115</v>
      </c>
      <c r="C186" s="6" t="s">
        <v>279</v>
      </c>
      <c r="D186" s="5" t="s">
        <v>117</v>
      </c>
      <c r="E186" s="5" t="s">
        <v>64</v>
      </c>
      <c r="F186" s="3">
        <v>61</v>
      </c>
      <c r="K186" s="5">
        <v>81</v>
      </c>
      <c r="L186" s="5">
        <v>1</v>
      </c>
      <c r="R186" s="5">
        <v>41</v>
      </c>
    </row>
    <row r="187" spans="1:19" ht="14.5" x14ac:dyDescent="0.35">
      <c r="A187" s="5" t="s">
        <v>44</v>
      </c>
      <c r="B187" s="5" t="s">
        <v>115</v>
      </c>
      <c r="C187" s="6" t="s">
        <v>280</v>
      </c>
      <c r="D187" s="5" t="s">
        <v>281</v>
      </c>
      <c r="E187" s="5" t="s">
        <v>64</v>
      </c>
      <c r="F187" s="3">
        <v>65</v>
      </c>
      <c r="K187" s="5">
        <v>81</v>
      </c>
      <c r="L187" s="5">
        <v>1</v>
      </c>
      <c r="R187" s="5">
        <v>41</v>
      </c>
    </row>
    <row r="188" spans="1:19" ht="14.5" x14ac:dyDescent="0.35">
      <c r="A188" s="5" t="s">
        <v>44</v>
      </c>
      <c r="B188" s="5" t="s">
        <v>115</v>
      </c>
      <c r="C188" s="6" t="s">
        <v>282</v>
      </c>
      <c r="D188" s="5" t="s">
        <v>117</v>
      </c>
      <c r="E188" s="5" t="s">
        <v>64</v>
      </c>
      <c r="F188" s="3">
        <v>50</v>
      </c>
      <c r="K188" s="5">
        <v>81</v>
      </c>
      <c r="L188" s="5">
        <v>1</v>
      </c>
      <c r="R188" s="5">
        <v>41</v>
      </c>
    </row>
    <row r="189" spans="1:19" ht="14.5" x14ac:dyDescent="0.35">
      <c r="A189" s="5" t="s">
        <v>44</v>
      </c>
      <c r="B189" s="5" t="s">
        <v>115</v>
      </c>
      <c r="C189" s="6" t="s">
        <v>283</v>
      </c>
      <c r="D189" s="5" t="s">
        <v>117</v>
      </c>
      <c r="E189" s="5" t="s">
        <v>64</v>
      </c>
      <c r="F189" s="3">
        <v>53</v>
      </c>
      <c r="K189" s="5">
        <v>81</v>
      </c>
      <c r="L189" s="5">
        <v>1</v>
      </c>
      <c r="R189" s="5">
        <v>41</v>
      </c>
    </row>
    <row r="190" spans="1:19" ht="14.5" x14ac:dyDescent="0.35">
      <c r="A190" s="5" t="s">
        <v>44</v>
      </c>
      <c r="B190" s="5" t="s">
        <v>115</v>
      </c>
      <c r="C190" s="6" t="s">
        <v>284</v>
      </c>
      <c r="D190" s="5" t="s">
        <v>117</v>
      </c>
      <c r="E190" s="5" t="s">
        <v>64</v>
      </c>
      <c r="F190" s="3">
        <v>49</v>
      </c>
      <c r="K190" s="5">
        <v>81</v>
      </c>
      <c r="L190" s="5">
        <v>1</v>
      </c>
      <c r="R190" s="5">
        <v>41</v>
      </c>
    </row>
    <row r="191" spans="1:19" ht="14.5" x14ac:dyDescent="0.35">
      <c r="A191" s="5" t="s">
        <v>44</v>
      </c>
      <c r="B191" s="5" t="s">
        <v>115</v>
      </c>
      <c r="C191" s="6" t="s">
        <v>285</v>
      </c>
      <c r="D191" s="5" t="s">
        <v>286</v>
      </c>
      <c r="E191" s="5" t="s">
        <v>64</v>
      </c>
      <c r="F191" s="3">
        <v>111</v>
      </c>
      <c r="K191" s="43">
        <v>81</v>
      </c>
      <c r="L191" s="43">
        <v>1</v>
      </c>
      <c r="M191" s="43"/>
      <c r="N191" s="43"/>
      <c r="O191" s="43"/>
      <c r="P191" s="43"/>
      <c r="Q191" s="43"/>
      <c r="R191" s="43">
        <v>41</v>
      </c>
    </row>
    <row r="192" spans="1:19" ht="14.5" x14ac:dyDescent="0.35">
      <c r="A192" s="5" t="s">
        <v>44</v>
      </c>
      <c r="B192" s="5" t="s">
        <v>115</v>
      </c>
      <c r="C192" s="6" t="s">
        <v>287</v>
      </c>
      <c r="D192" s="5" t="s">
        <v>117</v>
      </c>
      <c r="E192" s="5" t="s">
        <v>64</v>
      </c>
      <c r="F192" s="3">
        <v>56</v>
      </c>
      <c r="K192" s="5">
        <v>81</v>
      </c>
      <c r="L192" s="5">
        <v>1</v>
      </c>
      <c r="R192" s="5">
        <v>41</v>
      </c>
    </row>
    <row r="193" spans="1:19" ht="14.5" x14ac:dyDescent="0.35">
      <c r="A193" s="5" t="s">
        <v>44</v>
      </c>
      <c r="B193" s="5" t="s">
        <v>115</v>
      </c>
      <c r="C193" s="6" t="s">
        <v>288</v>
      </c>
      <c r="D193" s="5" t="s">
        <v>117</v>
      </c>
      <c r="E193" s="5" t="s">
        <v>64</v>
      </c>
      <c r="F193" s="3">
        <v>55</v>
      </c>
      <c r="K193" s="5">
        <v>81</v>
      </c>
      <c r="L193" s="5">
        <v>1</v>
      </c>
      <c r="R193" s="5">
        <v>41</v>
      </c>
    </row>
    <row r="194" spans="1:19" ht="14.5" x14ac:dyDescent="0.35">
      <c r="A194" s="5" t="s">
        <v>44</v>
      </c>
      <c r="B194" s="5" t="s">
        <v>115</v>
      </c>
      <c r="C194" s="6" t="s">
        <v>289</v>
      </c>
      <c r="D194" s="5" t="s">
        <v>135</v>
      </c>
      <c r="E194" s="5" t="s">
        <v>64</v>
      </c>
      <c r="F194" s="3">
        <v>180</v>
      </c>
      <c r="K194" s="5">
        <v>81</v>
      </c>
      <c r="L194" s="5">
        <v>1</v>
      </c>
      <c r="Q194" s="5">
        <v>82</v>
      </c>
      <c r="R194" s="5">
        <v>41</v>
      </c>
    </row>
    <row r="195" spans="1:19" ht="14.5" x14ac:dyDescent="0.35">
      <c r="A195" s="5" t="s">
        <v>44</v>
      </c>
      <c r="B195" s="5" t="s">
        <v>115</v>
      </c>
      <c r="C195" s="6" t="s">
        <v>290</v>
      </c>
      <c r="D195" s="5" t="s">
        <v>291</v>
      </c>
      <c r="E195" s="5" t="s">
        <v>64</v>
      </c>
      <c r="F195" s="3">
        <v>56</v>
      </c>
      <c r="K195" s="5">
        <v>81</v>
      </c>
      <c r="L195" s="5">
        <v>1</v>
      </c>
      <c r="R195" s="5">
        <v>41</v>
      </c>
    </row>
    <row r="196" spans="1:19" ht="14.5" x14ac:dyDescent="0.35">
      <c r="A196" s="5" t="s">
        <v>44</v>
      </c>
      <c r="B196" s="5" t="s">
        <v>115</v>
      </c>
      <c r="C196" s="6" t="s">
        <v>290</v>
      </c>
      <c r="D196" s="5" t="s">
        <v>117</v>
      </c>
      <c r="E196" s="5" t="s">
        <v>64</v>
      </c>
      <c r="F196" s="3">
        <v>55</v>
      </c>
      <c r="K196" s="5">
        <v>81</v>
      </c>
      <c r="L196" s="5">
        <v>1</v>
      </c>
      <c r="R196" s="5">
        <v>41</v>
      </c>
    </row>
    <row r="197" spans="1:19" ht="14.5" x14ac:dyDescent="0.35">
      <c r="A197" s="5" t="s">
        <v>44</v>
      </c>
      <c r="B197" s="5" t="s">
        <v>115</v>
      </c>
      <c r="C197" s="6" t="s">
        <v>292</v>
      </c>
      <c r="D197" s="5" t="s">
        <v>117</v>
      </c>
      <c r="E197" s="5" t="s">
        <v>64</v>
      </c>
      <c r="F197" s="3">
        <v>56</v>
      </c>
      <c r="K197" s="5">
        <v>81</v>
      </c>
      <c r="L197" s="5">
        <v>1</v>
      </c>
      <c r="R197" s="5">
        <v>41</v>
      </c>
    </row>
    <row r="198" spans="1:19" ht="14.5" x14ac:dyDescent="0.35">
      <c r="A198" s="5" t="s">
        <v>44</v>
      </c>
      <c r="B198" s="5" t="s">
        <v>115</v>
      </c>
      <c r="C198" s="6" t="s">
        <v>293</v>
      </c>
      <c r="D198" s="5" t="s">
        <v>294</v>
      </c>
      <c r="E198" s="5" t="s">
        <v>64</v>
      </c>
      <c r="F198" s="3">
        <v>199</v>
      </c>
      <c r="K198" s="5">
        <v>81</v>
      </c>
      <c r="L198" s="5">
        <v>1</v>
      </c>
      <c r="R198" s="5">
        <v>41</v>
      </c>
    </row>
    <row r="199" spans="1:19" ht="14.5" x14ac:dyDescent="0.35">
      <c r="A199" s="5" t="s">
        <v>44</v>
      </c>
      <c r="B199" s="5" t="s">
        <v>115</v>
      </c>
      <c r="C199" s="6" t="s">
        <v>295</v>
      </c>
      <c r="D199" s="5" t="s">
        <v>296</v>
      </c>
      <c r="E199" s="5" t="s">
        <v>64</v>
      </c>
      <c r="F199" s="3">
        <v>139</v>
      </c>
      <c r="K199" s="5">
        <v>81</v>
      </c>
      <c r="L199" s="5">
        <v>1</v>
      </c>
      <c r="R199" s="5">
        <v>41</v>
      </c>
    </row>
    <row r="200" spans="1:19" ht="14.5" x14ac:dyDescent="0.35">
      <c r="A200" s="5" t="s">
        <v>44</v>
      </c>
      <c r="B200" s="5" t="s">
        <v>115</v>
      </c>
      <c r="C200" s="6" t="s">
        <v>297</v>
      </c>
      <c r="D200" s="5" t="s">
        <v>298</v>
      </c>
      <c r="E200" s="5" t="s">
        <v>64</v>
      </c>
      <c r="F200" s="3">
        <v>28</v>
      </c>
      <c r="K200" s="5">
        <v>201</v>
      </c>
      <c r="L200" s="5">
        <v>4</v>
      </c>
      <c r="S200" s="5">
        <v>205</v>
      </c>
    </row>
    <row r="201" spans="1:19" ht="14.5" x14ac:dyDescent="0.35">
      <c r="A201" s="5" t="s">
        <v>44</v>
      </c>
      <c r="B201" s="5" t="s">
        <v>115</v>
      </c>
      <c r="C201" s="6" t="s">
        <v>299</v>
      </c>
      <c r="D201" s="5" t="s">
        <v>79</v>
      </c>
      <c r="E201" s="5" t="s">
        <v>83</v>
      </c>
      <c r="F201" s="3">
        <v>19</v>
      </c>
      <c r="H201" s="5">
        <v>164</v>
      </c>
      <c r="K201" s="5">
        <v>40</v>
      </c>
      <c r="L201" s="5">
        <v>1</v>
      </c>
      <c r="P201" s="5">
        <v>205</v>
      </c>
      <c r="R201" s="5">
        <v>41</v>
      </c>
    </row>
    <row r="202" spans="1:19" ht="14.5" x14ac:dyDescent="0.35">
      <c r="A202" s="5" t="s">
        <v>44</v>
      </c>
      <c r="B202" s="5" t="s">
        <v>115</v>
      </c>
      <c r="C202" s="6" t="s">
        <v>300</v>
      </c>
      <c r="D202" s="5" t="s">
        <v>79</v>
      </c>
      <c r="E202" s="5" t="s">
        <v>83</v>
      </c>
      <c r="F202" s="3">
        <v>9</v>
      </c>
      <c r="H202" s="5">
        <v>164</v>
      </c>
      <c r="K202" s="5">
        <v>40</v>
      </c>
      <c r="L202" s="5">
        <v>1</v>
      </c>
      <c r="P202" s="5">
        <v>205</v>
      </c>
      <c r="R202" s="5">
        <v>41</v>
      </c>
    </row>
    <row r="203" spans="1:19" ht="14.5" x14ac:dyDescent="0.35">
      <c r="A203" s="5" t="s">
        <v>44</v>
      </c>
      <c r="B203" s="5" t="s">
        <v>115</v>
      </c>
      <c r="C203" s="6" t="s">
        <v>301</v>
      </c>
      <c r="D203" s="5" t="s">
        <v>75</v>
      </c>
      <c r="E203" s="5" t="s">
        <v>64</v>
      </c>
      <c r="F203" s="3">
        <v>160</v>
      </c>
      <c r="H203" s="5">
        <v>164</v>
      </c>
      <c r="K203" s="5">
        <v>40</v>
      </c>
      <c r="L203" s="5">
        <v>1</v>
      </c>
      <c r="R203" s="5">
        <v>41</v>
      </c>
    </row>
    <row r="204" spans="1:19" ht="14.5" x14ac:dyDescent="0.35">
      <c r="A204" s="5" t="s">
        <v>44</v>
      </c>
      <c r="B204" s="5" t="s">
        <v>115</v>
      </c>
      <c r="C204" s="6" t="s">
        <v>302</v>
      </c>
      <c r="D204" s="5" t="s">
        <v>75</v>
      </c>
      <c r="E204" s="5" t="s">
        <v>64</v>
      </c>
      <c r="F204" s="3">
        <v>187</v>
      </c>
      <c r="H204" s="5">
        <v>164</v>
      </c>
      <c r="K204" s="5">
        <v>40</v>
      </c>
      <c r="L204" s="5">
        <v>1</v>
      </c>
      <c r="R204" s="5">
        <v>41</v>
      </c>
    </row>
    <row r="205" spans="1:19" ht="14.5" x14ac:dyDescent="0.35">
      <c r="A205" s="5" t="s">
        <v>44</v>
      </c>
      <c r="B205" s="5" t="s">
        <v>115</v>
      </c>
      <c r="C205" s="6" t="s">
        <v>303</v>
      </c>
      <c r="D205" s="5" t="s">
        <v>57</v>
      </c>
      <c r="E205" s="5" t="s">
        <v>64</v>
      </c>
      <c r="F205" s="3"/>
    </row>
    <row r="206" spans="1:19" ht="14.5" x14ac:dyDescent="0.35">
      <c r="A206" s="5" t="s">
        <v>44</v>
      </c>
      <c r="B206" s="5" t="s">
        <v>115</v>
      </c>
      <c r="C206" s="6" t="s">
        <v>304</v>
      </c>
      <c r="D206" s="5" t="s">
        <v>57</v>
      </c>
      <c r="E206" s="5" t="s">
        <v>64</v>
      </c>
      <c r="F206" s="3"/>
    </row>
    <row r="207" spans="1:19" ht="14.5" x14ac:dyDescent="0.35">
      <c r="A207" s="5" t="s">
        <v>44</v>
      </c>
      <c r="B207" s="5" t="s">
        <v>115</v>
      </c>
      <c r="C207" s="6" t="s">
        <v>305</v>
      </c>
      <c r="D207" s="5" t="s">
        <v>79</v>
      </c>
      <c r="E207" s="5" t="s">
        <v>83</v>
      </c>
      <c r="F207" s="3">
        <v>20</v>
      </c>
      <c r="H207" s="5">
        <v>164</v>
      </c>
      <c r="K207" s="5">
        <v>40</v>
      </c>
      <c r="L207" s="5">
        <v>1</v>
      </c>
      <c r="P207" s="5">
        <v>205</v>
      </c>
      <c r="R207" s="5">
        <v>41</v>
      </c>
    </row>
    <row r="208" spans="1:19" ht="14.5" x14ac:dyDescent="0.35">
      <c r="A208" s="5" t="s">
        <v>44</v>
      </c>
      <c r="B208" s="5" t="s">
        <v>115</v>
      </c>
      <c r="C208" s="6" t="s">
        <v>306</v>
      </c>
      <c r="D208" s="5" t="s">
        <v>101</v>
      </c>
      <c r="E208" s="5" t="s">
        <v>64</v>
      </c>
      <c r="F208" s="3">
        <v>25</v>
      </c>
      <c r="K208" s="5">
        <v>81</v>
      </c>
      <c r="L208" s="5">
        <v>1</v>
      </c>
      <c r="Q208" s="5">
        <v>82</v>
      </c>
      <c r="R208" s="5">
        <v>41</v>
      </c>
    </row>
    <row r="209" spans="1:19" ht="14.5" x14ac:dyDescent="0.35">
      <c r="A209" s="5" t="s">
        <v>44</v>
      </c>
      <c r="B209" s="5" t="s">
        <v>115</v>
      </c>
      <c r="C209" s="6" t="s">
        <v>307</v>
      </c>
      <c r="D209" s="5" t="s">
        <v>163</v>
      </c>
      <c r="E209" s="5" t="s">
        <v>64</v>
      </c>
      <c r="F209" s="3">
        <v>14</v>
      </c>
      <c r="K209" s="5">
        <v>81</v>
      </c>
      <c r="L209" s="5">
        <v>1</v>
      </c>
      <c r="Q209" s="5">
        <v>82</v>
      </c>
      <c r="R209" s="5">
        <v>41</v>
      </c>
    </row>
    <row r="210" spans="1:19" ht="14.5" x14ac:dyDescent="0.35">
      <c r="A210" s="5" t="s">
        <v>44</v>
      </c>
      <c r="B210" s="5" t="s">
        <v>115</v>
      </c>
      <c r="C210" s="6" t="s">
        <v>308</v>
      </c>
      <c r="D210" s="5" t="s">
        <v>163</v>
      </c>
      <c r="E210" s="5" t="s">
        <v>64</v>
      </c>
      <c r="F210" s="3">
        <v>13</v>
      </c>
      <c r="K210" s="5">
        <v>81</v>
      </c>
      <c r="L210" s="5">
        <v>1</v>
      </c>
      <c r="Q210" s="5">
        <v>82</v>
      </c>
      <c r="R210" s="5">
        <v>41</v>
      </c>
    </row>
    <row r="211" spans="1:19" ht="14.5" x14ac:dyDescent="0.35">
      <c r="A211" s="5" t="s">
        <v>44</v>
      </c>
      <c r="B211" s="5" t="s">
        <v>115</v>
      </c>
      <c r="C211" s="6" t="s">
        <v>309</v>
      </c>
      <c r="D211" s="5" t="s">
        <v>163</v>
      </c>
      <c r="E211" s="5" t="s">
        <v>64</v>
      </c>
      <c r="F211" s="3">
        <v>9</v>
      </c>
      <c r="K211" s="5">
        <v>81</v>
      </c>
      <c r="L211" s="5">
        <v>1</v>
      </c>
      <c r="Q211" s="5">
        <v>82</v>
      </c>
      <c r="R211" s="5">
        <v>41</v>
      </c>
    </row>
    <row r="212" spans="1:19" ht="14.5" x14ac:dyDescent="0.35">
      <c r="A212" s="5" t="s">
        <v>44</v>
      </c>
      <c r="B212" s="5" t="s">
        <v>115</v>
      </c>
      <c r="C212" s="6" t="s">
        <v>310</v>
      </c>
      <c r="D212" s="5" t="s">
        <v>163</v>
      </c>
      <c r="E212" s="5" t="s">
        <v>64</v>
      </c>
      <c r="F212" s="3">
        <v>9</v>
      </c>
      <c r="K212" s="5">
        <v>81</v>
      </c>
      <c r="L212" s="5">
        <v>1</v>
      </c>
      <c r="Q212" s="5">
        <v>82</v>
      </c>
      <c r="R212" s="5">
        <v>41</v>
      </c>
    </row>
    <row r="213" spans="1:19" ht="14.5" x14ac:dyDescent="0.35">
      <c r="A213" s="5" t="s">
        <v>44</v>
      </c>
      <c r="B213" s="5" t="s">
        <v>115</v>
      </c>
      <c r="C213" s="6" t="s">
        <v>311</v>
      </c>
      <c r="D213" s="5" t="s">
        <v>163</v>
      </c>
      <c r="E213" s="5" t="s">
        <v>64</v>
      </c>
      <c r="F213" s="3">
        <v>9</v>
      </c>
      <c r="K213" s="5">
        <v>81</v>
      </c>
      <c r="L213" s="5">
        <v>1</v>
      </c>
      <c r="Q213" s="5">
        <v>82</v>
      </c>
      <c r="R213" s="5">
        <v>41</v>
      </c>
    </row>
    <row r="214" spans="1:19" ht="14.5" x14ac:dyDescent="0.35">
      <c r="A214" s="5" t="s">
        <v>44</v>
      </c>
      <c r="B214" s="5" t="s">
        <v>115</v>
      </c>
      <c r="C214" s="6" t="s">
        <v>312</v>
      </c>
      <c r="D214" s="5" t="s">
        <v>75</v>
      </c>
      <c r="E214" s="5" t="s">
        <v>64</v>
      </c>
      <c r="F214" s="3">
        <v>39</v>
      </c>
      <c r="H214" s="5">
        <v>164</v>
      </c>
      <c r="K214" s="5">
        <v>40</v>
      </c>
      <c r="L214" s="5">
        <v>1</v>
      </c>
      <c r="R214" s="5">
        <v>41</v>
      </c>
    </row>
    <row r="215" spans="1:19" ht="14.5" x14ac:dyDescent="0.35">
      <c r="A215" s="5" t="s">
        <v>44</v>
      </c>
      <c r="B215" s="5" t="s">
        <v>115</v>
      </c>
      <c r="C215" s="6" t="s">
        <v>76</v>
      </c>
      <c r="D215" s="5" t="s">
        <v>79</v>
      </c>
      <c r="E215" s="5" t="s">
        <v>83</v>
      </c>
      <c r="F215" s="3">
        <v>13</v>
      </c>
      <c r="H215" s="5">
        <v>164</v>
      </c>
      <c r="K215" s="5">
        <v>40</v>
      </c>
      <c r="L215" s="5">
        <v>1</v>
      </c>
      <c r="P215" s="5">
        <v>205</v>
      </c>
      <c r="R215" s="5">
        <v>41</v>
      </c>
    </row>
    <row r="216" spans="1:19" ht="14.5" x14ac:dyDescent="0.35">
      <c r="A216" s="5" t="s">
        <v>44</v>
      </c>
      <c r="B216" s="5" t="s">
        <v>115</v>
      </c>
      <c r="C216" s="6" t="s">
        <v>313</v>
      </c>
      <c r="D216" s="5" t="s">
        <v>79</v>
      </c>
      <c r="E216" s="5" t="s">
        <v>83</v>
      </c>
      <c r="F216" s="3">
        <v>9</v>
      </c>
      <c r="H216" s="5">
        <v>164</v>
      </c>
      <c r="K216" s="5">
        <v>40</v>
      </c>
      <c r="L216" s="5">
        <v>1</v>
      </c>
      <c r="P216" s="5">
        <v>205</v>
      </c>
      <c r="R216" s="5">
        <v>41</v>
      </c>
    </row>
    <row r="217" spans="1:19" ht="14.5" x14ac:dyDescent="0.35">
      <c r="A217" s="5" t="s">
        <v>44</v>
      </c>
      <c r="B217" s="5" t="s">
        <v>115</v>
      </c>
      <c r="C217" s="6" t="s">
        <v>314</v>
      </c>
      <c r="D217" s="5" t="s">
        <v>79</v>
      </c>
      <c r="E217" s="5" t="s">
        <v>83</v>
      </c>
      <c r="F217" s="3">
        <v>16</v>
      </c>
      <c r="H217" s="5">
        <v>164</v>
      </c>
      <c r="K217" s="5">
        <v>40</v>
      </c>
      <c r="L217" s="5">
        <v>1</v>
      </c>
      <c r="P217" s="5">
        <v>205</v>
      </c>
      <c r="R217" s="5">
        <v>41</v>
      </c>
    </row>
    <row r="218" spans="1:19" ht="14.5" x14ac:dyDescent="0.35">
      <c r="A218" s="5" t="s">
        <v>44</v>
      </c>
      <c r="B218" s="5" t="s">
        <v>115</v>
      </c>
      <c r="C218" s="6" t="s">
        <v>315</v>
      </c>
      <c r="D218" s="5" t="s">
        <v>57</v>
      </c>
      <c r="E218" s="5" t="s">
        <v>64</v>
      </c>
      <c r="F218" s="3"/>
    </row>
    <row r="219" spans="1:19" ht="14.5" x14ac:dyDescent="0.35">
      <c r="A219" s="5" t="s">
        <v>44</v>
      </c>
      <c r="B219" s="5" t="s">
        <v>115</v>
      </c>
      <c r="C219" s="6" t="s">
        <v>316</v>
      </c>
      <c r="D219" s="5" t="s">
        <v>87</v>
      </c>
      <c r="E219" s="5" t="s">
        <v>64</v>
      </c>
      <c r="F219" s="3">
        <v>9</v>
      </c>
      <c r="K219" s="5">
        <v>398</v>
      </c>
      <c r="L219" s="5">
        <v>12</v>
      </c>
      <c r="S219" s="5">
        <v>410</v>
      </c>
    </row>
    <row r="220" spans="1:19" ht="14.5" x14ac:dyDescent="0.35">
      <c r="A220" s="5" t="s">
        <v>44</v>
      </c>
      <c r="B220" s="5" t="s">
        <v>115</v>
      </c>
      <c r="C220" s="6" t="s">
        <v>317</v>
      </c>
      <c r="D220" s="5" t="s">
        <v>87</v>
      </c>
      <c r="E220" s="5" t="s">
        <v>64</v>
      </c>
      <c r="F220" s="3">
        <v>9</v>
      </c>
      <c r="K220" s="5">
        <v>398</v>
      </c>
      <c r="L220" s="5">
        <v>12</v>
      </c>
      <c r="S220" s="5">
        <v>410</v>
      </c>
    </row>
    <row r="221" spans="1:19" ht="14.5" x14ac:dyDescent="0.35">
      <c r="A221" s="5" t="s">
        <v>44</v>
      </c>
      <c r="B221" s="5" t="s">
        <v>115</v>
      </c>
      <c r="C221" s="6" t="s">
        <v>290</v>
      </c>
      <c r="D221" s="5" t="s">
        <v>57</v>
      </c>
      <c r="E221" s="5" t="s">
        <v>64</v>
      </c>
      <c r="F221" s="3"/>
    </row>
    <row r="222" spans="1:19" ht="14.5" x14ac:dyDescent="0.35">
      <c r="A222" s="5" t="s">
        <v>44</v>
      </c>
      <c r="B222" s="5" t="s">
        <v>115</v>
      </c>
      <c r="C222" s="6" t="s">
        <v>318</v>
      </c>
      <c r="D222" s="5" t="s">
        <v>87</v>
      </c>
      <c r="E222" s="5" t="s">
        <v>64</v>
      </c>
      <c r="F222" s="3">
        <v>23</v>
      </c>
      <c r="K222" s="5">
        <v>398</v>
      </c>
      <c r="L222" s="5">
        <v>12</v>
      </c>
      <c r="S222" s="5">
        <v>410</v>
      </c>
    </row>
    <row r="223" spans="1:19" ht="14.5" x14ac:dyDescent="0.35">
      <c r="A223" s="5" t="s">
        <v>44</v>
      </c>
      <c r="B223" s="5" t="s">
        <v>115</v>
      </c>
      <c r="C223" s="6" t="s">
        <v>319</v>
      </c>
      <c r="D223" s="5" t="s">
        <v>117</v>
      </c>
      <c r="E223" s="5" t="s">
        <v>64</v>
      </c>
      <c r="F223" s="3">
        <v>46</v>
      </c>
      <c r="K223" s="5">
        <v>81</v>
      </c>
      <c r="L223" s="5">
        <v>1</v>
      </c>
      <c r="R223" s="5">
        <v>41</v>
      </c>
    </row>
    <row r="224" spans="1:19" ht="14.5" x14ac:dyDescent="0.35">
      <c r="A224" s="5" t="s">
        <v>44</v>
      </c>
      <c r="B224" s="5" t="s">
        <v>115</v>
      </c>
      <c r="C224" s="6" t="s">
        <v>320</v>
      </c>
      <c r="D224" s="5" t="s">
        <v>101</v>
      </c>
      <c r="E224" s="5" t="s">
        <v>64</v>
      </c>
      <c r="F224" s="3">
        <v>37</v>
      </c>
      <c r="K224" s="5">
        <v>41</v>
      </c>
      <c r="R224" s="5">
        <v>41</v>
      </c>
    </row>
    <row r="225" spans="1:19" ht="14.5" x14ac:dyDescent="0.35">
      <c r="A225" s="5" t="s">
        <v>44</v>
      </c>
      <c r="B225" s="5" t="s">
        <v>115</v>
      </c>
      <c r="C225" s="6" t="s">
        <v>321</v>
      </c>
      <c r="D225" s="5" t="s">
        <v>101</v>
      </c>
      <c r="E225" s="5" t="s">
        <v>64</v>
      </c>
      <c r="F225" s="3">
        <v>25</v>
      </c>
      <c r="K225" s="5">
        <v>41</v>
      </c>
      <c r="R225" s="5">
        <v>41</v>
      </c>
    </row>
    <row r="226" spans="1:19" ht="14.5" x14ac:dyDescent="0.35">
      <c r="A226" s="5" t="s">
        <v>44</v>
      </c>
      <c r="B226" s="5" t="s">
        <v>115</v>
      </c>
      <c r="C226" s="6" t="s">
        <v>322</v>
      </c>
      <c r="D226" s="5" t="s">
        <v>101</v>
      </c>
      <c r="E226" s="5" t="s">
        <v>64</v>
      </c>
      <c r="F226" s="3">
        <v>11</v>
      </c>
      <c r="K226" s="5">
        <v>41</v>
      </c>
      <c r="R226" s="5">
        <v>41</v>
      </c>
    </row>
    <row r="227" spans="1:19" ht="14.5" x14ac:dyDescent="0.35">
      <c r="A227" s="5" t="s">
        <v>44</v>
      </c>
      <c r="B227" s="5" t="s">
        <v>115</v>
      </c>
      <c r="C227" s="6" t="s">
        <v>323</v>
      </c>
      <c r="D227" s="5" t="s">
        <v>101</v>
      </c>
      <c r="E227" s="5" t="s">
        <v>64</v>
      </c>
      <c r="F227" s="3">
        <v>18</v>
      </c>
      <c r="K227" s="5">
        <v>41</v>
      </c>
      <c r="R227" s="5">
        <v>41</v>
      </c>
    </row>
    <row r="228" spans="1:19" ht="14.5" x14ac:dyDescent="0.35">
      <c r="A228" s="5" t="s">
        <v>44</v>
      </c>
      <c r="B228" s="5" t="s">
        <v>115</v>
      </c>
      <c r="C228" s="6" t="s">
        <v>324</v>
      </c>
      <c r="D228" s="5" t="s">
        <v>101</v>
      </c>
      <c r="E228" s="5" t="s">
        <v>64</v>
      </c>
      <c r="F228" s="3">
        <v>18</v>
      </c>
      <c r="K228" s="5">
        <v>41</v>
      </c>
      <c r="R228" s="5">
        <v>41</v>
      </c>
    </row>
    <row r="229" spans="1:19" ht="14.5" x14ac:dyDescent="0.35">
      <c r="A229" s="5" t="s">
        <v>44</v>
      </c>
      <c r="B229" s="5" t="s">
        <v>115</v>
      </c>
      <c r="C229" s="6" t="s">
        <v>325</v>
      </c>
      <c r="D229" s="5" t="s">
        <v>101</v>
      </c>
      <c r="E229" s="5" t="s">
        <v>64</v>
      </c>
      <c r="F229" s="3">
        <v>50</v>
      </c>
      <c r="K229" s="5">
        <v>41</v>
      </c>
      <c r="R229" s="5">
        <v>41</v>
      </c>
    </row>
    <row r="230" spans="1:19" ht="14.5" x14ac:dyDescent="0.35">
      <c r="A230" s="5" t="s">
        <v>44</v>
      </c>
      <c r="B230" s="5" t="s">
        <v>115</v>
      </c>
      <c r="C230" s="6" t="s">
        <v>326</v>
      </c>
      <c r="D230" s="5" t="s">
        <v>101</v>
      </c>
      <c r="E230" s="5" t="s">
        <v>64</v>
      </c>
      <c r="F230" s="3">
        <v>37</v>
      </c>
      <c r="K230" s="5">
        <v>41</v>
      </c>
      <c r="R230" s="5">
        <v>41</v>
      </c>
    </row>
    <row r="231" spans="1:19" ht="14.5" x14ac:dyDescent="0.35">
      <c r="A231" s="5" t="s">
        <v>44</v>
      </c>
      <c r="B231" s="5" t="s">
        <v>115</v>
      </c>
      <c r="C231" s="6" t="s">
        <v>327</v>
      </c>
      <c r="D231" s="5" t="s">
        <v>87</v>
      </c>
      <c r="E231" s="5" t="s">
        <v>64</v>
      </c>
      <c r="F231" s="3">
        <v>26</v>
      </c>
      <c r="K231" s="5">
        <v>398</v>
      </c>
      <c r="L231" s="5">
        <v>12</v>
      </c>
      <c r="S231" s="5">
        <v>410</v>
      </c>
    </row>
    <row r="232" spans="1:19" ht="14.5" x14ac:dyDescent="0.35">
      <c r="A232" s="5" t="s">
        <v>44</v>
      </c>
      <c r="B232" s="5" t="s">
        <v>115</v>
      </c>
      <c r="C232" s="6" t="s">
        <v>328</v>
      </c>
      <c r="D232" s="5" t="s">
        <v>106</v>
      </c>
      <c r="E232" s="5" t="s">
        <v>64</v>
      </c>
      <c r="F232" s="3">
        <v>5</v>
      </c>
      <c r="H232" s="5">
        <v>164</v>
      </c>
      <c r="K232" s="5">
        <v>40</v>
      </c>
      <c r="L232" s="5">
        <v>1</v>
      </c>
      <c r="R232" s="5">
        <v>41</v>
      </c>
    </row>
    <row r="233" spans="1:19" ht="14.5" x14ac:dyDescent="0.35">
      <c r="A233" s="5" t="s">
        <v>44</v>
      </c>
      <c r="B233" s="5" t="s">
        <v>115</v>
      </c>
      <c r="C233" s="6" t="s">
        <v>329</v>
      </c>
      <c r="D233" s="5" t="s">
        <v>79</v>
      </c>
      <c r="E233" s="5" t="s">
        <v>83</v>
      </c>
      <c r="F233" s="3">
        <v>20</v>
      </c>
      <c r="H233" s="5">
        <v>164</v>
      </c>
      <c r="K233" s="5">
        <v>40</v>
      </c>
      <c r="L233" s="5">
        <v>1</v>
      </c>
      <c r="P233" s="5">
        <v>205</v>
      </c>
      <c r="R233" s="5">
        <v>41</v>
      </c>
    </row>
    <row r="234" spans="1:19" ht="14.5" x14ac:dyDescent="0.35">
      <c r="A234" s="50" t="s">
        <v>330</v>
      </c>
      <c r="B234" s="50"/>
      <c r="C234" s="50"/>
      <c r="D234" s="50"/>
      <c r="E234" s="50"/>
      <c r="F234" s="24">
        <f>SUM(F180:F233)</f>
        <v>2448</v>
      </c>
    </row>
    <row r="235" spans="1:19" ht="14.5" x14ac:dyDescent="0.35">
      <c r="A235" s="7"/>
      <c r="B235" s="7"/>
      <c r="C235" s="7"/>
      <c r="D235" s="7"/>
      <c r="E235" s="7"/>
      <c r="F235" s="10"/>
    </row>
    <row r="236" spans="1:19" ht="14.5" x14ac:dyDescent="0.35">
      <c r="A236" s="5" t="s">
        <v>44</v>
      </c>
      <c r="B236" s="5" t="s">
        <v>331</v>
      </c>
      <c r="C236" s="6" t="s">
        <v>332</v>
      </c>
      <c r="D236" s="5" t="s">
        <v>117</v>
      </c>
      <c r="E236" s="5" t="s">
        <v>64</v>
      </c>
      <c r="F236" s="3">
        <v>75</v>
      </c>
      <c r="K236" s="5">
        <v>81</v>
      </c>
      <c r="L236" s="5">
        <v>1</v>
      </c>
      <c r="R236" s="5">
        <v>41</v>
      </c>
    </row>
    <row r="237" spans="1:19" ht="14.5" x14ac:dyDescent="0.35">
      <c r="A237" s="5" t="s">
        <v>44</v>
      </c>
      <c r="B237" s="5" t="s">
        <v>331</v>
      </c>
      <c r="C237" s="6" t="s">
        <v>333</v>
      </c>
      <c r="D237" s="5" t="s">
        <v>101</v>
      </c>
      <c r="E237" s="5" t="s">
        <v>64</v>
      </c>
      <c r="F237" s="3">
        <v>41</v>
      </c>
      <c r="K237" s="5">
        <v>41</v>
      </c>
      <c r="R237" s="5">
        <v>41</v>
      </c>
    </row>
    <row r="238" spans="1:19" ht="14.5" x14ac:dyDescent="0.35">
      <c r="A238" s="5" t="s">
        <v>44</v>
      </c>
      <c r="B238" s="5" t="s">
        <v>331</v>
      </c>
      <c r="C238" s="6" t="s">
        <v>334</v>
      </c>
      <c r="D238" s="5" t="s">
        <v>101</v>
      </c>
      <c r="E238" s="5" t="s">
        <v>64</v>
      </c>
      <c r="F238" s="3">
        <v>12</v>
      </c>
      <c r="K238" s="5">
        <v>41</v>
      </c>
      <c r="R238" s="5">
        <v>41</v>
      </c>
    </row>
    <row r="239" spans="1:19" ht="14.5" x14ac:dyDescent="0.35">
      <c r="A239" s="5" t="s">
        <v>44</v>
      </c>
      <c r="B239" s="5" t="s">
        <v>331</v>
      </c>
      <c r="C239" s="6" t="s">
        <v>335</v>
      </c>
      <c r="D239" s="5" t="s">
        <v>163</v>
      </c>
      <c r="E239" s="5" t="s">
        <v>64</v>
      </c>
      <c r="F239" s="3">
        <v>32</v>
      </c>
      <c r="K239" s="5">
        <v>81</v>
      </c>
      <c r="L239" s="5">
        <v>1</v>
      </c>
      <c r="Q239" s="5">
        <v>82</v>
      </c>
      <c r="R239" s="5">
        <v>41</v>
      </c>
    </row>
    <row r="240" spans="1:19" ht="14.5" x14ac:dyDescent="0.35">
      <c r="A240" s="5" t="s">
        <v>44</v>
      </c>
      <c r="B240" s="5" t="s">
        <v>331</v>
      </c>
      <c r="C240" s="6" t="s">
        <v>336</v>
      </c>
      <c r="D240" s="5" t="s">
        <v>117</v>
      </c>
      <c r="E240" s="5" t="s">
        <v>64</v>
      </c>
      <c r="F240" s="3">
        <v>75</v>
      </c>
      <c r="K240" s="5">
        <v>81</v>
      </c>
      <c r="L240" s="5">
        <v>1</v>
      </c>
      <c r="R240" s="5">
        <v>41</v>
      </c>
    </row>
    <row r="241" spans="1:19" ht="14.5" x14ac:dyDescent="0.35">
      <c r="A241" s="5" t="s">
        <v>44</v>
      </c>
      <c r="B241" s="5" t="s">
        <v>331</v>
      </c>
      <c r="C241" s="6" t="s">
        <v>337</v>
      </c>
      <c r="D241" s="5" t="s">
        <v>101</v>
      </c>
      <c r="E241" s="5" t="s">
        <v>64</v>
      </c>
      <c r="F241" s="3">
        <v>12</v>
      </c>
      <c r="K241" s="5">
        <v>41</v>
      </c>
      <c r="R241" s="5">
        <v>41</v>
      </c>
    </row>
    <row r="242" spans="1:19" ht="14.5" x14ac:dyDescent="0.35">
      <c r="A242" s="5" t="s">
        <v>44</v>
      </c>
      <c r="B242" s="5" t="s">
        <v>331</v>
      </c>
      <c r="C242" s="6" t="s">
        <v>338</v>
      </c>
      <c r="D242" s="5" t="s">
        <v>101</v>
      </c>
      <c r="E242" s="5" t="s">
        <v>64</v>
      </c>
      <c r="F242" s="3">
        <v>28</v>
      </c>
      <c r="K242" s="5">
        <v>41</v>
      </c>
      <c r="R242" s="5">
        <v>41</v>
      </c>
    </row>
    <row r="243" spans="1:19" ht="14.5" x14ac:dyDescent="0.35">
      <c r="A243" s="5" t="s">
        <v>44</v>
      </c>
      <c r="B243" s="5" t="s">
        <v>331</v>
      </c>
      <c r="C243" s="6" t="s">
        <v>339</v>
      </c>
      <c r="D243" s="5" t="s">
        <v>57</v>
      </c>
      <c r="E243" s="5" t="s">
        <v>64</v>
      </c>
      <c r="F243" s="3"/>
    </row>
    <row r="244" spans="1:19" ht="14.5" x14ac:dyDescent="0.35">
      <c r="A244" s="5" t="s">
        <v>44</v>
      </c>
      <c r="B244" s="5" t="s">
        <v>331</v>
      </c>
      <c r="C244" s="6" t="s">
        <v>340</v>
      </c>
      <c r="D244" s="5" t="s">
        <v>101</v>
      </c>
      <c r="E244" s="5" t="s">
        <v>64</v>
      </c>
      <c r="F244" s="3">
        <v>34</v>
      </c>
      <c r="K244" s="5">
        <v>41</v>
      </c>
      <c r="R244" s="5">
        <v>41</v>
      </c>
    </row>
    <row r="245" spans="1:19" ht="14.5" x14ac:dyDescent="0.35">
      <c r="A245" s="5" t="s">
        <v>44</v>
      </c>
      <c r="B245" s="5" t="s">
        <v>331</v>
      </c>
      <c r="C245" s="6" t="s">
        <v>341</v>
      </c>
      <c r="D245" s="5" t="s">
        <v>101</v>
      </c>
      <c r="E245" s="5" t="s">
        <v>64</v>
      </c>
      <c r="F245" s="3">
        <v>17</v>
      </c>
      <c r="K245" s="5">
        <v>41</v>
      </c>
      <c r="R245" s="5">
        <v>41</v>
      </c>
    </row>
    <row r="246" spans="1:19" ht="14.5" x14ac:dyDescent="0.35">
      <c r="A246" s="5" t="s">
        <v>44</v>
      </c>
      <c r="B246" s="5" t="s">
        <v>331</v>
      </c>
      <c r="C246" s="6" t="s">
        <v>342</v>
      </c>
      <c r="D246" s="5" t="s">
        <v>79</v>
      </c>
      <c r="E246" s="5" t="s">
        <v>83</v>
      </c>
      <c r="F246" s="3">
        <v>20</v>
      </c>
      <c r="H246" s="5">
        <v>164</v>
      </c>
      <c r="K246" s="5">
        <v>40</v>
      </c>
      <c r="L246" s="5">
        <v>1</v>
      </c>
      <c r="P246" s="5">
        <v>205</v>
      </c>
      <c r="R246" s="5">
        <v>41</v>
      </c>
    </row>
    <row r="247" spans="1:19" ht="14.5" x14ac:dyDescent="0.35">
      <c r="A247" s="5" t="s">
        <v>44</v>
      </c>
      <c r="B247" s="5" t="s">
        <v>331</v>
      </c>
      <c r="C247" s="6" t="s">
        <v>343</v>
      </c>
      <c r="D247" s="5" t="s">
        <v>163</v>
      </c>
      <c r="E247" s="5" t="s">
        <v>64</v>
      </c>
      <c r="F247" s="3">
        <v>56</v>
      </c>
      <c r="K247" s="5">
        <v>81</v>
      </c>
      <c r="L247" s="5">
        <v>1</v>
      </c>
      <c r="Q247" s="5">
        <v>82</v>
      </c>
      <c r="R247" s="5">
        <v>41</v>
      </c>
    </row>
    <row r="248" spans="1:19" ht="14.5" x14ac:dyDescent="0.35">
      <c r="A248" s="5" t="s">
        <v>44</v>
      </c>
      <c r="B248" s="5" t="s">
        <v>331</v>
      </c>
      <c r="C248" s="6" t="s">
        <v>344</v>
      </c>
      <c r="D248" s="5" t="s">
        <v>75</v>
      </c>
      <c r="E248" s="5" t="s">
        <v>64</v>
      </c>
      <c r="F248" s="3">
        <v>41</v>
      </c>
      <c r="H248" s="5">
        <v>164</v>
      </c>
      <c r="K248" s="5">
        <v>40</v>
      </c>
      <c r="L248" s="5">
        <v>1</v>
      </c>
      <c r="R248" s="5">
        <v>41</v>
      </c>
    </row>
    <row r="249" spans="1:19" ht="14.5" x14ac:dyDescent="0.35">
      <c r="A249" s="5" t="s">
        <v>44</v>
      </c>
      <c r="B249" s="5" t="s">
        <v>331</v>
      </c>
      <c r="C249" s="6" t="s">
        <v>345</v>
      </c>
      <c r="D249" s="5" t="s">
        <v>87</v>
      </c>
      <c r="E249" s="5" t="s">
        <v>64</v>
      </c>
      <c r="F249" s="3">
        <v>24</v>
      </c>
      <c r="K249" s="5">
        <v>398</v>
      </c>
      <c r="L249" s="5">
        <v>12</v>
      </c>
      <c r="S249" s="5">
        <v>410</v>
      </c>
    </row>
    <row r="250" spans="1:19" ht="14.5" x14ac:dyDescent="0.35">
      <c r="A250" s="5" t="s">
        <v>44</v>
      </c>
      <c r="B250" s="5" t="s">
        <v>331</v>
      </c>
      <c r="C250" s="6" t="s">
        <v>346</v>
      </c>
      <c r="D250" s="5" t="s">
        <v>347</v>
      </c>
      <c r="E250" s="5" t="s">
        <v>64</v>
      </c>
      <c r="F250" s="3"/>
    </row>
    <row r="251" spans="1:19" ht="14.5" x14ac:dyDescent="0.35">
      <c r="A251" s="5" t="s">
        <v>44</v>
      </c>
      <c r="B251" s="5" t="s">
        <v>331</v>
      </c>
      <c r="C251" s="6" t="s">
        <v>348</v>
      </c>
      <c r="D251" s="5" t="s">
        <v>347</v>
      </c>
      <c r="E251" s="5" t="s">
        <v>64</v>
      </c>
      <c r="F251" s="3"/>
    </row>
    <row r="252" spans="1:19" ht="14.5" x14ac:dyDescent="0.35">
      <c r="A252" s="5" t="s">
        <v>44</v>
      </c>
      <c r="B252" s="5" t="s">
        <v>331</v>
      </c>
      <c r="C252" s="6" t="s">
        <v>349</v>
      </c>
      <c r="D252" s="5" t="s">
        <v>101</v>
      </c>
      <c r="E252" s="5" t="s">
        <v>64</v>
      </c>
      <c r="F252" s="3">
        <v>54</v>
      </c>
      <c r="K252" s="5">
        <v>41</v>
      </c>
      <c r="R252" s="5">
        <v>41</v>
      </c>
    </row>
    <row r="253" spans="1:19" ht="14.5" x14ac:dyDescent="0.35">
      <c r="A253" s="5" t="s">
        <v>44</v>
      </c>
      <c r="B253" s="5" t="s">
        <v>331</v>
      </c>
      <c r="C253" s="6" t="s">
        <v>350</v>
      </c>
      <c r="D253" s="5" t="s">
        <v>101</v>
      </c>
      <c r="E253" s="5" t="s">
        <v>64</v>
      </c>
      <c r="F253" s="3">
        <v>20</v>
      </c>
      <c r="K253" s="5">
        <v>41</v>
      </c>
      <c r="R253" s="5">
        <v>41</v>
      </c>
    </row>
    <row r="254" spans="1:19" ht="14.5" x14ac:dyDescent="0.35">
      <c r="A254" s="5" t="s">
        <v>44</v>
      </c>
      <c r="B254" s="5" t="s">
        <v>331</v>
      </c>
      <c r="C254" s="6" t="s">
        <v>351</v>
      </c>
      <c r="D254" s="5" t="s">
        <v>101</v>
      </c>
      <c r="E254" s="5" t="s">
        <v>64</v>
      </c>
      <c r="F254" s="3">
        <v>20</v>
      </c>
      <c r="K254" s="5">
        <v>41</v>
      </c>
      <c r="R254" s="5">
        <v>41</v>
      </c>
    </row>
    <row r="255" spans="1:19" ht="14.5" x14ac:dyDescent="0.35">
      <c r="A255" s="5" t="s">
        <v>44</v>
      </c>
      <c r="B255" s="5" t="s">
        <v>331</v>
      </c>
      <c r="C255" s="6" t="s">
        <v>352</v>
      </c>
      <c r="D255" s="5" t="s">
        <v>163</v>
      </c>
      <c r="E255" s="5" t="s">
        <v>64</v>
      </c>
      <c r="F255" s="3">
        <v>34</v>
      </c>
      <c r="K255" s="5">
        <v>81</v>
      </c>
      <c r="L255" s="5">
        <v>1</v>
      </c>
      <c r="Q255" s="5">
        <v>82</v>
      </c>
      <c r="R255" s="5">
        <v>41</v>
      </c>
    </row>
    <row r="256" spans="1:19" ht="14.5" x14ac:dyDescent="0.35">
      <c r="A256" s="5" t="s">
        <v>44</v>
      </c>
      <c r="B256" s="5" t="s">
        <v>331</v>
      </c>
      <c r="C256" s="6" t="s">
        <v>353</v>
      </c>
      <c r="D256" s="5" t="s">
        <v>117</v>
      </c>
      <c r="E256" s="5" t="s">
        <v>64</v>
      </c>
      <c r="F256" s="3">
        <v>32</v>
      </c>
      <c r="K256" s="5">
        <v>81</v>
      </c>
      <c r="L256" s="5">
        <v>1</v>
      </c>
      <c r="R256" s="5">
        <v>41</v>
      </c>
    </row>
    <row r="257" spans="1:18" ht="14.5" x14ac:dyDescent="0.35">
      <c r="A257" s="5" t="s">
        <v>44</v>
      </c>
      <c r="B257" s="5" t="s">
        <v>331</v>
      </c>
      <c r="C257" s="6" t="s">
        <v>354</v>
      </c>
      <c r="D257" s="5" t="s">
        <v>101</v>
      </c>
      <c r="E257" s="5" t="s">
        <v>64</v>
      </c>
      <c r="F257" s="3">
        <v>41</v>
      </c>
      <c r="K257" s="5">
        <v>41</v>
      </c>
      <c r="R257" s="5">
        <v>41</v>
      </c>
    </row>
    <row r="258" spans="1:18" ht="14.5" x14ac:dyDescent="0.35">
      <c r="A258" s="5" t="s">
        <v>44</v>
      </c>
      <c r="B258" s="5" t="s">
        <v>331</v>
      </c>
      <c r="C258" s="6" t="s">
        <v>355</v>
      </c>
      <c r="D258" s="5" t="s">
        <v>117</v>
      </c>
      <c r="E258" s="5" t="s">
        <v>64</v>
      </c>
      <c r="F258" s="3">
        <v>48</v>
      </c>
      <c r="K258" s="5">
        <v>81</v>
      </c>
      <c r="L258" s="5">
        <v>1</v>
      </c>
      <c r="R258" s="5">
        <v>41</v>
      </c>
    </row>
    <row r="259" spans="1:18" ht="14.5" x14ac:dyDescent="0.35">
      <c r="A259" s="5" t="s">
        <v>44</v>
      </c>
      <c r="B259" s="5" t="s">
        <v>331</v>
      </c>
      <c r="C259" s="6" t="s">
        <v>302</v>
      </c>
      <c r="D259" s="5" t="s">
        <v>75</v>
      </c>
      <c r="E259" s="5" t="s">
        <v>64</v>
      </c>
      <c r="F259" s="3">
        <v>116</v>
      </c>
      <c r="H259" s="5">
        <v>164</v>
      </c>
      <c r="K259" s="5">
        <v>40</v>
      </c>
      <c r="L259" s="5">
        <v>1</v>
      </c>
      <c r="R259" s="5">
        <v>41</v>
      </c>
    </row>
    <row r="260" spans="1:18" ht="14.5" x14ac:dyDescent="0.35">
      <c r="A260" s="5" t="s">
        <v>44</v>
      </c>
      <c r="B260" s="5" t="s">
        <v>331</v>
      </c>
      <c r="C260" s="6" t="s">
        <v>356</v>
      </c>
      <c r="D260" s="5" t="s">
        <v>75</v>
      </c>
      <c r="E260" s="5" t="s">
        <v>64</v>
      </c>
      <c r="F260" s="3">
        <v>179</v>
      </c>
      <c r="H260" s="5">
        <v>164</v>
      </c>
      <c r="K260" s="5">
        <v>40</v>
      </c>
      <c r="L260" s="5">
        <v>1</v>
      </c>
      <c r="R260" s="5">
        <v>41</v>
      </c>
    </row>
    <row r="261" spans="1:18" ht="14.5" x14ac:dyDescent="0.35">
      <c r="A261" s="5" t="s">
        <v>44</v>
      </c>
      <c r="B261" s="5" t="s">
        <v>331</v>
      </c>
      <c r="C261" s="6" t="s">
        <v>357</v>
      </c>
      <c r="D261" s="5" t="s">
        <v>358</v>
      </c>
      <c r="E261" s="5" t="s">
        <v>64</v>
      </c>
      <c r="F261" s="3"/>
    </row>
    <row r="262" spans="1:18" ht="14.5" x14ac:dyDescent="0.35">
      <c r="A262" s="5" t="s">
        <v>44</v>
      </c>
      <c r="B262" s="5" t="s">
        <v>331</v>
      </c>
      <c r="C262" s="6" t="s">
        <v>359</v>
      </c>
      <c r="D262" s="5" t="s">
        <v>57</v>
      </c>
      <c r="E262" s="5" t="s">
        <v>64</v>
      </c>
      <c r="F262" s="3"/>
    </row>
    <row r="263" spans="1:18" ht="14.5" x14ac:dyDescent="0.35">
      <c r="A263" s="5" t="s">
        <v>44</v>
      </c>
      <c r="B263" s="5" t="s">
        <v>331</v>
      </c>
      <c r="C263" s="6" t="s">
        <v>76</v>
      </c>
      <c r="D263" s="5" t="s">
        <v>79</v>
      </c>
      <c r="E263" s="5" t="s">
        <v>83</v>
      </c>
      <c r="F263" s="3">
        <v>9</v>
      </c>
      <c r="H263" s="5">
        <v>164</v>
      </c>
      <c r="K263" s="5">
        <v>40</v>
      </c>
      <c r="L263" s="5">
        <v>1</v>
      </c>
      <c r="P263" s="5">
        <v>205</v>
      </c>
      <c r="R263" s="5">
        <v>41</v>
      </c>
    </row>
    <row r="264" spans="1:18" ht="14.5" x14ac:dyDescent="0.35">
      <c r="A264" s="5" t="s">
        <v>44</v>
      </c>
      <c r="B264" s="5" t="s">
        <v>331</v>
      </c>
      <c r="C264" s="6" t="s">
        <v>360</v>
      </c>
      <c r="D264" s="5" t="s">
        <v>206</v>
      </c>
      <c r="E264" s="5" t="s">
        <v>64</v>
      </c>
      <c r="F264" s="3">
        <v>27</v>
      </c>
      <c r="H264" s="5">
        <v>164</v>
      </c>
      <c r="K264" s="5">
        <v>40</v>
      </c>
      <c r="L264" s="5">
        <v>1</v>
      </c>
      <c r="O264" s="5">
        <v>205</v>
      </c>
      <c r="R264" s="5">
        <v>41</v>
      </c>
    </row>
    <row r="265" spans="1:18" ht="14.5" x14ac:dyDescent="0.35">
      <c r="A265" s="5" t="s">
        <v>44</v>
      </c>
      <c r="B265" s="5" t="s">
        <v>331</v>
      </c>
      <c r="C265" s="6" t="s">
        <v>361</v>
      </c>
      <c r="D265" s="5" t="s">
        <v>101</v>
      </c>
      <c r="E265" s="5" t="s">
        <v>64</v>
      </c>
      <c r="F265" s="3">
        <v>56</v>
      </c>
      <c r="K265" s="5">
        <v>41</v>
      </c>
      <c r="R265" s="5">
        <v>41</v>
      </c>
    </row>
    <row r="266" spans="1:18" ht="14.5" x14ac:dyDescent="0.35">
      <c r="A266" s="5" t="s">
        <v>44</v>
      </c>
      <c r="B266" s="5" t="s">
        <v>331</v>
      </c>
      <c r="C266" s="6" t="s">
        <v>362</v>
      </c>
      <c r="D266" s="5" t="s">
        <v>117</v>
      </c>
      <c r="E266" s="5" t="s">
        <v>64</v>
      </c>
      <c r="F266" s="3">
        <v>83</v>
      </c>
      <c r="K266" s="5">
        <v>81</v>
      </c>
      <c r="L266" s="5">
        <v>1</v>
      </c>
      <c r="R266" s="5">
        <v>41</v>
      </c>
    </row>
    <row r="267" spans="1:18" ht="14.5" x14ac:dyDescent="0.35">
      <c r="A267" s="5" t="s">
        <v>44</v>
      </c>
      <c r="B267" s="5" t="s">
        <v>331</v>
      </c>
      <c r="C267" s="6" t="s">
        <v>363</v>
      </c>
      <c r="D267" s="5" t="s">
        <v>79</v>
      </c>
      <c r="E267" s="5" t="s">
        <v>83</v>
      </c>
      <c r="F267" s="3">
        <v>21</v>
      </c>
      <c r="H267" s="5">
        <v>164</v>
      </c>
      <c r="K267" s="5">
        <v>40</v>
      </c>
      <c r="L267" s="5">
        <v>1</v>
      </c>
      <c r="P267" s="5">
        <v>205</v>
      </c>
      <c r="R267" s="5">
        <v>41</v>
      </c>
    </row>
    <row r="268" spans="1:18" ht="14.5" x14ac:dyDescent="0.35">
      <c r="A268" s="5" t="s">
        <v>44</v>
      </c>
      <c r="B268" s="5" t="s">
        <v>331</v>
      </c>
      <c r="C268" s="6" t="s">
        <v>364</v>
      </c>
      <c r="D268" s="5" t="s">
        <v>101</v>
      </c>
      <c r="E268" s="5" t="s">
        <v>64</v>
      </c>
      <c r="F268" s="3">
        <v>15</v>
      </c>
      <c r="K268" s="5">
        <v>41</v>
      </c>
      <c r="R268" s="5">
        <v>41</v>
      </c>
    </row>
    <row r="269" spans="1:18" ht="14.5" x14ac:dyDescent="0.35">
      <c r="A269" s="5" t="s">
        <v>44</v>
      </c>
      <c r="B269" s="5" t="s">
        <v>331</v>
      </c>
      <c r="C269" s="6" t="s">
        <v>365</v>
      </c>
      <c r="D269" s="5" t="s">
        <v>163</v>
      </c>
      <c r="E269" s="5" t="s">
        <v>64</v>
      </c>
      <c r="F269" s="3">
        <v>30</v>
      </c>
      <c r="K269" s="5">
        <v>81</v>
      </c>
      <c r="L269" s="5">
        <v>1</v>
      </c>
      <c r="Q269" s="5">
        <v>82</v>
      </c>
      <c r="R269" s="5">
        <v>41</v>
      </c>
    </row>
    <row r="270" spans="1:18" ht="14.5" x14ac:dyDescent="0.35">
      <c r="A270" s="5" t="s">
        <v>44</v>
      </c>
      <c r="B270" s="5" t="s">
        <v>331</v>
      </c>
      <c r="C270" s="6" t="s">
        <v>366</v>
      </c>
      <c r="D270" s="5" t="s">
        <v>163</v>
      </c>
      <c r="E270" s="5" t="s">
        <v>64</v>
      </c>
      <c r="F270" s="3">
        <v>53</v>
      </c>
      <c r="K270" s="5">
        <v>81</v>
      </c>
      <c r="L270" s="5">
        <v>1</v>
      </c>
      <c r="Q270" s="5">
        <v>82</v>
      </c>
      <c r="R270" s="5">
        <v>41</v>
      </c>
    </row>
    <row r="271" spans="1:18" ht="14.5" x14ac:dyDescent="0.35">
      <c r="A271" s="5" t="s">
        <v>44</v>
      </c>
      <c r="B271" s="5" t="s">
        <v>331</v>
      </c>
      <c r="C271" s="6" t="s">
        <v>367</v>
      </c>
      <c r="D271" s="5" t="s">
        <v>101</v>
      </c>
      <c r="E271" s="5" t="s">
        <v>64</v>
      </c>
      <c r="F271" s="3">
        <v>44</v>
      </c>
      <c r="K271" s="5">
        <v>41</v>
      </c>
      <c r="R271" s="5">
        <v>41</v>
      </c>
    </row>
    <row r="272" spans="1:18" ht="14.5" x14ac:dyDescent="0.35">
      <c r="A272" s="5" t="s">
        <v>44</v>
      </c>
      <c r="B272" s="5" t="s">
        <v>331</v>
      </c>
      <c r="C272" s="6" t="s">
        <v>368</v>
      </c>
      <c r="D272" s="5" t="s">
        <v>117</v>
      </c>
      <c r="E272" s="5" t="s">
        <v>64</v>
      </c>
      <c r="F272" s="3">
        <v>59</v>
      </c>
      <c r="K272" s="5">
        <v>81</v>
      </c>
      <c r="L272" s="5">
        <v>1</v>
      </c>
      <c r="R272" s="5">
        <v>41</v>
      </c>
    </row>
    <row r="273" spans="1:18" ht="14.5" x14ac:dyDescent="0.35">
      <c r="A273" s="5" t="s">
        <v>44</v>
      </c>
      <c r="B273" s="5" t="s">
        <v>331</v>
      </c>
      <c r="C273" s="6" t="s">
        <v>369</v>
      </c>
      <c r="D273" s="5" t="s">
        <v>101</v>
      </c>
      <c r="E273" s="5" t="s">
        <v>64</v>
      </c>
      <c r="F273" s="3">
        <v>26</v>
      </c>
      <c r="K273" s="5">
        <v>41</v>
      </c>
      <c r="R273" s="5">
        <v>41</v>
      </c>
    </row>
    <row r="274" spans="1:18" ht="14.5" x14ac:dyDescent="0.35">
      <c r="A274" s="5" t="s">
        <v>44</v>
      </c>
      <c r="B274" s="5" t="s">
        <v>331</v>
      </c>
      <c r="C274" s="6" t="s">
        <v>370</v>
      </c>
      <c r="D274" s="5" t="s">
        <v>106</v>
      </c>
      <c r="E274" s="5" t="s">
        <v>64</v>
      </c>
      <c r="F274" s="3">
        <v>5</v>
      </c>
      <c r="H274" s="5">
        <v>164</v>
      </c>
      <c r="K274" s="5">
        <v>40</v>
      </c>
      <c r="L274" s="5">
        <v>1</v>
      </c>
      <c r="R274" s="5">
        <v>41</v>
      </c>
    </row>
    <row r="275" spans="1:18" ht="14.5" x14ac:dyDescent="0.35">
      <c r="A275" s="5" t="s">
        <v>44</v>
      </c>
      <c r="B275" s="5" t="s">
        <v>331</v>
      </c>
      <c r="C275" s="6" t="s">
        <v>371</v>
      </c>
      <c r="D275" s="5" t="s">
        <v>79</v>
      </c>
      <c r="E275" s="5" t="s">
        <v>83</v>
      </c>
      <c r="F275" s="3">
        <v>18</v>
      </c>
      <c r="H275" s="5">
        <v>164</v>
      </c>
      <c r="K275" s="5">
        <v>40</v>
      </c>
      <c r="L275" s="5">
        <v>1</v>
      </c>
      <c r="P275" s="5">
        <v>205</v>
      </c>
      <c r="R275" s="5">
        <v>41</v>
      </c>
    </row>
    <row r="276" spans="1:18" ht="14.5" x14ac:dyDescent="0.35">
      <c r="A276" s="50" t="s">
        <v>372</v>
      </c>
      <c r="B276" s="50"/>
      <c r="C276" s="50"/>
      <c r="D276" s="50"/>
      <c r="E276" s="50"/>
      <c r="F276" s="24">
        <f>SUM(F236:F275)</f>
        <v>1457</v>
      </c>
    </row>
    <row r="277" spans="1:18" ht="14.5" x14ac:dyDescent="0.35">
      <c r="C277" s="6"/>
      <c r="F277" s="10"/>
    </row>
    <row r="278" spans="1:18" ht="14.5" x14ac:dyDescent="0.35">
      <c r="A278" s="5" t="s">
        <v>44</v>
      </c>
      <c r="B278" s="5" t="s">
        <v>45</v>
      </c>
      <c r="C278" s="6" t="s">
        <v>373</v>
      </c>
      <c r="D278" s="5" t="s">
        <v>135</v>
      </c>
      <c r="E278" s="5" t="s">
        <v>52</v>
      </c>
      <c r="F278" s="3">
        <v>75</v>
      </c>
      <c r="K278" s="5">
        <v>81</v>
      </c>
      <c r="L278" s="5">
        <v>1</v>
      </c>
      <c r="Q278" s="5">
        <v>82</v>
      </c>
      <c r="R278" s="5">
        <v>41</v>
      </c>
    </row>
    <row r="279" spans="1:18" ht="14.5" x14ac:dyDescent="0.35">
      <c r="A279" s="5" t="s">
        <v>44</v>
      </c>
      <c r="B279" s="5" t="s">
        <v>45</v>
      </c>
      <c r="C279" s="6" t="s">
        <v>374</v>
      </c>
      <c r="D279" s="5" t="s">
        <v>375</v>
      </c>
      <c r="E279" s="5" t="s">
        <v>376</v>
      </c>
      <c r="F279" s="3">
        <v>299</v>
      </c>
      <c r="K279" s="5">
        <v>81</v>
      </c>
      <c r="L279" s="5">
        <v>1</v>
      </c>
      <c r="R279" s="5">
        <v>41</v>
      </c>
    </row>
    <row r="280" spans="1:18" ht="14.5" x14ac:dyDescent="0.35">
      <c r="A280" s="5" t="s">
        <v>44</v>
      </c>
      <c r="B280" s="5" t="s">
        <v>45</v>
      </c>
      <c r="C280" s="6" t="s">
        <v>377</v>
      </c>
      <c r="D280" s="5" t="s">
        <v>378</v>
      </c>
      <c r="E280" s="5" t="s">
        <v>52</v>
      </c>
      <c r="F280" s="3">
        <v>197</v>
      </c>
      <c r="K280" s="5">
        <v>81</v>
      </c>
      <c r="L280" s="5">
        <v>1</v>
      </c>
      <c r="R280" s="5">
        <v>41</v>
      </c>
    </row>
    <row r="281" spans="1:18" ht="14.5" x14ac:dyDescent="0.35">
      <c r="A281" s="5" t="s">
        <v>44</v>
      </c>
      <c r="B281" s="5" t="s">
        <v>45</v>
      </c>
      <c r="C281" s="6" t="s">
        <v>379</v>
      </c>
      <c r="D281" s="5" t="s">
        <v>380</v>
      </c>
      <c r="E281" s="5" t="s">
        <v>376</v>
      </c>
      <c r="F281" s="3">
        <v>75</v>
      </c>
      <c r="K281" s="5">
        <v>81</v>
      </c>
      <c r="L281" s="5">
        <v>1</v>
      </c>
      <c r="R281" s="5">
        <v>41</v>
      </c>
    </row>
    <row r="282" spans="1:18" ht="14.5" x14ac:dyDescent="0.35">
      <c r="A282" s="5" t="s">
        <v>44</v>
      </c>
      <c r="B282" s="5" t="s">
        <v>45</v>
      </c>
      <c r="C282" s="6" t="s">
        <v>381</v>
      </c>
      <c r="D282" s="5" t="s">
        <v>382</v>
      </c>
      <c r="E282" s="5" t="s">
        <v>52</v>
      </c>
      <c r="F282" s="3">
        <v>63</v>
      </c>
      <c r="K282" s="5">
        <v>81</v>
      </c>
      <c r="L282" s="5">
        <v>1</v>
      </c>
      <c r="R282" s="5">
        <v>41</v>
      </c>
    </row>
    <row r="283" spans="1:18" ht="14.5" x14ac:dyDescent="0.35">
      <c r="A283" s="5" t="s">
        <v>44</v>
      </c>
      <c r="B283" s="5" t="s">
        <v>45</v>
      </c>
      <c r="C283" s="6" t="s">
        <v>383</v>
      </c>
      <c r="D283" s="5" t="s">
        <v>117</v>
      </c>
      <c r="E283" s="5" t="s">
        <v>52</v>
      </c>
      <c r="F283" s="3">
        <v>49</v>
      </c>
      <c r="K283" s="5">
        <v>81</v>
      </c>
      <c r="L283" s="5">
        <v>1</v>
      </c>
      <c r="R283" s="5">
        <v>41</v>
      </c>
    </row>
    <row r="284" spans="1:18" ht="14.5" x14ac:dyDescent="0.35">
      <c r="A284" s="5" t="s">
        <v>44</v>
      </c>
      <c r="B284" s="5" t="s">
        <v>45</v>
      </c>
      <c r="C284" s="6" t="s">
        <v>384</v>
      </c>
      <c r="D284" s="5" t="s">
        <v>117</v>
      </c>
      <c r="E284" s="5" t="s">
        <v>52</v>
      </c>
      <c r="F284" s="3">
        <v>54</v>
      </c>
      <c r="K284" s="5">
        <v>81</v>
      </c>
      <c r="L284" s="5">
        <v>1</v>
      </c>
      <c r="R284" s="5">
        <v>41</v>
      </c>
    </row>
    <row r="285" spans="1:18" ht="14.5" x14ac:dyDescent="0.35">
      <c r="A285" s="5" t="s">
        <v>44</v>
      </c>
      <c r="B285" s="5" t="s">
        <v>45</v>
      </c>
      <c r="C285" s="6" t="s">
        <v>385</v>
      </c>
      <c r="D285" s="5" t="s">
        <v>386</v>
      </c>
      <c r="E285" s="5" t="s">
        <v>376</v>
      </c>
      <c r="F285" s="3">
        <v>506</v>
      </c>
      <c r="K285" s="5">
        <v>81</v>
      </c>
      <c r="L285" s="5">
        <v>1</v>
      </c>
      <c r="R285" s="5">
        <v>41</v>
      </c>
    </row>
    <row r="286" spans="1:18" ht="14.5" x14ac:dyDescent="0.35">
      <c r="A286" s="5" t="s">
        <v>44</v>
      </c>
      <c r="B286" s="5" t="s">
        <v>45</v>
      </c>
      <c r="C286" s="6" t="s">
        <v>387</v>
      </c>
      <c r="D286" s="5" t="s">
        <v>135</v>
      </c>
      <c r="E286" s="5" t="s">
        <v>52</v>
      </c>
      <c r="F286" s="3">
        <v>41</v>
      </c>
      <c r="K286" s="5">
        <v>81</v>
      </c>
      <c r="L286" s="5">
        <v>1</v>
      </c>
      <c r="Q286" s="5">
        <v>82</v>
      </c>
      <c r="R286" s="5">
        <v>41</v>
      </c>
    </row>
    <row r="287" spans="1:18" ht="14.5" x14ac:dyDescent="0.35">
      <c r="A287" s="5" t="s">
        <v>44</v>
      </c>
      <c r="B287" s="5" t="s">
        <v>45</v>
      </c>
      <c r="C287" s="6" t="s">
        <v>388</v>
      </c>
      <c r="D287" s="5" t="s">
        <v>117</v>
      </c>
      <c r="E287" s="5" t="s">
        <v>52</v>
      </c>
      <c r="F287" s="3">
        <v>60</v>
      </c>
      <c r="K287" s="5">
        <v>81</v>
      </c>
      <c r="L287" s="5">
        <v>1</v>
      </c>
      <c r="R287" s="5">
        <v>41</v>
      </c>
    </row>
    <row r="288" spans="1:18" ht="14.5" x14ac:dyDescent="0.35">
      <c r="A288" s="5" t="s">
        <v>44</v>
      </c>
      <c r="B288" s="5" t="s">
        <v>45</v>
      </c>
      <c r="C288" s="6" t="s">
        <v>389</v>
      </c>
      <c r="D288" s="5" t="s">
        <v>135</v>
      </c>
      <c r="E288" s="5" t="s">
        <v>52</v>
      </c>
      <c r="F288" s="3">
        <v>57</v>
      </c>
      <c r="K288" s="5">
        <v>81</v>
      </c>
      <c r="L288" s="5">
        <v>1</v>
      </c>
      <c r="Q288" s="5">
        <v>82</v>
      </c>
      <c r="R288" s="5">
        <v>41</v>
      </c>
    </row>
    <row r="289" spans="1:18" ht="14.5" x14ac:dyDescent="0.35">
      <c r="A289" s="5" t="s">
        <v>44</v>
      </c>
      <c r="B289" s="5" t="s">
        <v>45</v>
      </c>
      <c r="C289" s="6" t="s">
        <v>390</v>
      </c>
      <c r="D289" s="5" t="s">
        <v>391</v>
      </c>
      <c r="E289" s="5" t="s">
        <v>376</v>
      </c>
      <c r="F289" s="3">
        <v>314</v>
      </c>
      <c r="K289" s="5">
        <v>81</v>
      </c>
      <c r="L289" s="5">
        <v>1</v>
      </c>
      <c r="R289" s="5">
        <v>41</v>
      </c>
    </row>
    <row r="290" spans="1:18" ht="14.5" x14ac:dyDescent="0.35">
      <c r="A290" s="5" t="s">
        <v>44</v>
      </c>
      <c r="B290" s="5" t="s">
        <v>45</v>
      </c>
      <c r="C290" s="6" t="s">
        <v>392</v>
      </c>
      <c r="D290" s="5" t="s">
        <v>117</v>
      </c>
      <c r="E290" s="5" t="s">
        <v>52</v>
      </c>
      <c r="F290" s="3">
        <v>52</v>
      </c>
      <c r="K290" s="5">
        <v>81</v>
      </c>
      <c r="L290" s="5">
        <v>1</v>
      </c>
      <c r="R290" s="5">
        <v>41</v>
      </c>
    </row>
    <row r="291" spans="1:18" ht="14.5" x14ac:dyDescent="0.35">
      <c r="A291" s="5" t="s">
        <v>44</v>
      </c>
      <c r="B291" s="5" t="s">
        <v>45</v>
      </c>
      <c r="C291" s="6" t="s">
        <v>393</v>
      </c>
      <c r="D291" s="5" t="s">
        <v>117</v>
      </c>
      <c r="E291" s="5" t="s">
        <v>52</v>
      </c>
      <c r="F291" s="3">
        <v>50</v>
      </c>
      <c r="K291" s="5">
        <v>81</v>
      </c>
      <c r="L291" s="5">
        <v>1</v>
      </c>
      <c r="R291" s="5">
        <v>41</v>
      </c>
    </row>
    <row r="292" spans="1:18" ht="14.5" x14ac:dyDescent="0.35">
      <c r="A292" s="5" t="s">
        <v>44</v>
      </c>
      <c r="B292" s="5" t="s">
        <v>45</v>
      </c>
      <c r="C292" s="6" t="s">
        <v>394</v>
      </c>
      <c r="D292" s="5" t="s">
        <v>395</v>
      </c>
      <c r="E292" s="5" t="s">
        <v>376</v>
      </c>
      <c r="F292" s="3">
        <v>272</v>
      </c>
      <c r="K292" s="5">
        <v>81</v>
      </c>
      <c r="L292" s="5">
        <v>1</v>
      </c>
      <c r="R292" s="5">
        <v>41</v>
      </c>
    </row>
    <row r="293" spans="1:18" ht="14.5" x14ac:dyDescent="0.35">
      <c r="A293" s="5" t="s">
        <v>44</v>
      </c>
      <c r="B293" s="5" t="s">
        <v>45</v>
      </c>
      <c r="C293" s="6" t="s">
        <v>396</v>
      </c>
      <c r="D293" s="5" t="s">
        <v>117</v>
      </c>
      <c r="E293" s="5" t="s">
        <v>52</v>
      </c>
      <c r="F293" s="3">
        <v>57</v>
      </c>
      <c r="K293" s="5">
        <v>81</v>
      </c>
      <c r="L293" s="5">
        <v>1</v>
      </c>
      <c r="R293" s="5">
        <v>41</v>
      </c>
    </row>
    <row r="294" spans="1:18" ht="14.5" x14ac:dyDescent="0.35">
      <c r="A294" s="5" t="s">
        <v>44</v>
      </c>
      <c r="B294" s="5" t="s">
        <v>45</v>
      </c>
      <c r="C294" s="6" t="s">
        <v>397</v>
      </c>
      <c r="D294" s="5" t="s">
        <v>117</v>
      </c>
      <c r="E294" s="5" t="s">
        <v>52</v>
      </c>
      <c r="F294" s="3">
        <v>57</v>
      </c>
      <c r="K294" s="5">
        <v>81</v>
      </c>
      <c r="L294" s="5">
        <v>1</v>
      </c>
      <c r="R294" s="5">
        <v>41</v>
      </c>
    </row>
    <row r="295" spans="1:18" ht="14.5" x14ac:dyDescent="0.35">
      <c r="A295" s="5" t="s">
        <v>44</v>
      </c>
      <c r="B295" s="5" t="s">
        <v>45</v>
      </c>
      <c r="C295" s="6" t="s">
        <v>398</v>
      </c>
      <c r="D295" s="5" t="s">
        <v>399</v>
      </c>
      <c r="E295" s="5" t="s">
        <v>376</v>
      </c>
      <c r="F295" s="3">
        <v>207</v>
      </c>
      <c r="K295" s="5">
        <v>81</v>
      </c>
      <c r="L295" s="5">
        <v>1</v>
      </c>
      <c r="R295" s="5">
        <v>41</v>
      </c>
    </row>
    <row r="296" spans="1:18" ht="14.5" x14ac:dyDescent="0.35">
      <c r="A296" s="5" t="s">
        <v>44</v>
      </c>
      <c r="B296" s="5" t="s">
        <v>45</v>
      </c>
      <c r="C296" s="6" t="s">
        <v>400</v>
      </c>
      <c r="D296" s="5" t="s">
        <v>117</v>
      </c>
      <c r="E296" s="5" t="s">
        <v>52</v>
      </c>
      <c r="F296" s="3">
        <v>57</v>
      </c>
      <c r="K296" s="5">
        <v>81</v>
      </c>
      <c r="L296" s="5">
        <v>1</v>
      </c>
      <c r="R296" s="5">
        <v>41</v>
      </c>
    </row>
    <row r="297" spans="1:18" ht="14.5" x14ac:dyDescent="0.35">
      <c r="A297" s="5" t="s">
        <v>44</v>
      </c>
      <c r="B297" s="5" t="s">
        <v>45</v>
      </c>
      <c r="C297" s="6" t="s">
        <v>401</v>
      </c>
      <c r="D297" s="5" t="s">
        <v>101</v>
      </c>
      <c r="E297" s="5" t="s">
        <v>52</v>
      </c>
      <c r="F297" s="3">
        <v>22</v>
      </c>
      <c r="K297" s="5">
        <v>41</v>
      </c>
      <c r="R297" s="5">
        <v>41</v>
      </c>
    </row>
    <row r="298" spans="1:18" ht="14.5" x14ac:dyDescent="0.35">
      <c r="A298" s="5" t="s">
        <v>44</v>
      </c>
      <c r="B298" s="5" t="s">
        <v>45</v>
      </c>
      <c r="C298" s="6" t="s">
        <v>402</v>
      </c>
      <c r="D298" s="5" t="s">
        <v>403</v>
      </c>
      <c r="E298" s="5" t="s">
        <v>52</v>
      </c>
      <c r="F298" s="3">
        <v>45</v>
      </c>
      <c r="K298" s="5">
        <v>41</v>
      </c>
      <c r="R298" s="5">
        <v>41</v>
      </c>
    </row>
    <row r="299" spans="1:18" ht="14.5" x14ac:dyDescent="0.35">
      <c r="A299" s="5" t="s">
        <v>44</v>
      </c>
      <c r="B299" s="5" t="s">
        <v>45</v>
      </c>
      <c r="C299" s="6" t="s">
        <v>404</v>
      </c>
      <c r="D299" s="5" t="s">
        <v>405</v>
      </c>
      <c r="E299" s="5" t="s">
        <v>52</v>
      </c>
      <c r="F299" s="3">
        <v>9</v>
      </c>
      <c r="K299" s="5">
        <v>81</v>
      </c>
      <c r="L299" s="5">
        <v>1</v>
      </c>
      <c r="Q299" s="5">
        <v>82</v>
      </c>
      <c r="R299" s="5">
        <v>41</v>
      </c>
    </row>
    <row r="300" spans="1:18" ht="14.5" x14ac:dyDescent="0.35">
      <c r="A300" s="5" t="s">
        <v>44</v>
      </c>
      <c r="B300" s="5" t="s">
        <v>45</v>
      </c>
      <c r="C300" s="6" t="s">
        <v>406</v>
      </c>
      <c r="D300" s="5" t="s">
        <v>189</v>
      </c>
      <c r="E300" s="5" t="s">
        <v>52</v>
      </c>
      <c r="F300" s="3">
        <v>12</v>
      </c>
      <c r="K300" s="5">
        <v>81</v>
      </c>
      <c r="L300" s="5">
        <v>1</v>
      </c>
      <c r="Q300" s="5">
        <v>82</v>
      </c>
      <c r="R300" s="5">
        <v>41</v>
      </c>
    </row>
    <row r="301" spans="1:18" ht="14.5" x14ac:dyDescent="0.35">
      <c r="A301" s="5" t="s">
        <v>44</v>
      </c>
      <c r="B301" s="5" t="s">
        <v>45</v>
      </c>
      <c r="C301" s="6" t="s">
        <v>407</v>
      </c>
      <c r="D301" s="5" t="s">
        <v>75</v>
      </c>
      <c r="E301" s="5" t="s">
        <v>52</v>
      </c>
      <c r="F301" s="3">
        <v>160</v>
      </c>
      <c r="H301" s="5">
        <v>164</v>
      </c>
      <c r="K301" s="5">
        <v>40</v>
      </c>
      <c r="L301" s="5">
        <v>1</v>
      </c>
      <c r="R301" s="5">
        <v>41</v>
      </c>
    </row>
    <row r="302" spans="1:18" ht="14.5" x14ac:dyDescent="0.35">
      <c r="A302" s="5" t="s">
        <v>44</v>
      </c>
      <c r="B302" s="5" t="s">
        <v>45</v>
      </c>
      <c r="C302" s="6" t="s">
        <v>408</v>
      </c>
      <c r="D302" s="5" t="s">
        <v>189</v>
      </c>
      <c r="E302" s="5" t="s">
        <v>52</v>
      </c>
      <c r="F302" s="3">
        <v>10</v>
      </c>
      <c r="K302" s="5">
        <v>81</v>
      </c>
      <c r="L302" s="5">
        <v>1</v>
      </c>
      <c r="Q302" s="5">
        <v>82</v>
      </c>
      <c r="R302" s="5">
        <v>41</v>
      </c>
    </row>
    <row r="303" spans="1:18" ht="14.5" x14ac:dyDescent="0.35">
      <c r="A303" s="5" t="s">
        <v>44</v>
      </c>
      <c r="B303" s="5" t="s">
        <v>45</v>
      </c>
      <c r="C303" s="6" t="s">
        <v>409</v>
      </c>
      <c r="D303" s="5" t="s">
        <v>410</v>
      </c>
      <c r="E303" s="5" t="s">
        <v>52</v>
      </c>
      <c r="F303" s="3">
        <v>11</v>
      </c>
      <c r="K303" s="5">
        <v>81</v>
      </c>
      <c r="L303" s="5">
        <v>1</v>
      </c>
      <c r="Q303" s="5">
        <v>82</v>
      </c>
      <c r="R303" s="5">
        <v>41</v>
      </c>
    </row>
    <row r="304" spans="1:18" ht="14.5" x14ac:dyDescent="0.35">
      <c r="A304" s="5" t="s">
        <v>44</v>
      </c>
      <c r="B304" s="5" t="s">
        <v>45</v>
      </c>
      <c r="C304" s="6" t="s">
        <v>411</v>
      </c>
      <c r="D304" s="5" t="s">
        <v>206</v>
      </c>
      <c r="E304" s="5" t="s">
        <v>52</v>
      </c>
      <c r="F304" s="3">
        <v>18</v>
      </c>
      <c r="H304" s="5">
        <v>164</v>
      </c>
      <c r="K304" s="5">
        <v>40</v>
      </c>
      <c r="L304" s="5">
        <v>1</v>
      </c>
      <c r="O304" s="5">
        <v>205</v>
      </c>
      <c r="R304" s="5">
        <v>41</v>
      </c>
    </row>
    <row r="305" spans="1:19" ht="14.5" x14ac:dyDescent="0.35">
      <c r="A305" s="5" t="s">
        <v>44</v>
      </c>
      <c r="B305" s="5" t="s">
        <v>45</v>
      </c>
      <c r="C305" s="6" t="s">
        <v>412</v>
      </c>
      <c r="D305" s="5" t="s">
        <v>413</v>
      </c>
      <c r="E305" s="5" t="s">
        <v>52</v>
      </c>
      <c r="F305" s="3"/>
    </row>
    <row r="306" spans="1:19" ht="14.5" x14ac:dyDescent="0.35">
      <c r="A306" s="5" t="s">
        <v>44</v>
      </c>
      <c r="B306" s="5" t="s">
        <v>45</v>
      </c>
      <c r="C306" s="6" t="s">
        <v>414</v>
      </c>
      <c r="D306" s="5" t="s">
        <v>101</v>
      </c>
      <c r="E306" s="5" t="s">
        <v>52</v>
      </c>
      <c r="F306" s="3">
        <v>32</v>
      </c>
      <c r="K306" s="5">
        <v>41</v>
      </c>
      <c r="R306" s="5">
        <v>41</v>
      </c>
    </row>
    <row r="307" spans="1:19" ht="14.5" x14ac:dyDescent="0.35">
      <c r="A307" s="5" t="s">
        <v>44</v>
      </c>
      <c r="B307" s="5" t="s">
        <v>45</v>
      </c>
      <c r="C307" s="6" t="s">
        <v>415</v>
      </c>
      <c r="D307" s="5" t="s">
        <v>403</v>
      </c>
      <c r="E307" s="5" t="s">
        <v>52</v>
      </c>
      <c r="F307" s="3">
        <v>61</v>
      </c>
      <c r="K307" s="5">
        <v>41</v>
      </c>
      <c r="R307" s="5">
        <v>41</v>
      </c>
    </row>
    <row r="308" spans="1:19" ht="14.5" x14ac:dyDescent="0.35">
      <c r="A308" s="5" t="s">
        <v>44</v>
      </c>
      <c r="B308" s="5" t="s">
        <v>45</v>
      </c>
      <c r="C308" s="6" t="s">
        <v>416</v>
      </c>
      <c r="D308" s="5" t="s">
        <v>417</v>
      </c>
      <c r="E308" s="5" t="s">
        <v>64</v>
      </c>
      <c r="F308" s="3">
        <v>16</v>
      </c>
      <c r="K308" s="5">
        <v>201</v>
      </c>
      <c r="L308" s="5">
        <v>4</v>
      </c>
      <c r="S308" s="5">
        <v>205</v>
      </c>
    </row>
    <row r="309" spans="1:19" ht="14.5" x14ac:dyDescent="0.35">
      <c r="A309" s="5" t="s">
        <v>44</v>
      </c>
      <c r="B309" s="5" t="s">
        <v>45</v>
      </c>
      <c r="C309" s="6" t="s">
        <v>418</v>
      </c>
      <c r="D309" s="5" t="s">
        <v>419</v>
      </c>
      <c r="E309" s="5" t="s">
        <v>64</v>
      </c>
      <c r="F309" s="3">
        <v>6</v>
      </c>
      <c r="K309" s="5">
        <v>201</v>
      </c>
      <c r="L309" s="5">
        <v>4</v>
      </c>
      <c r="S309" s="5">
        <v>205</v>
      </c>
    </row>
    <row r="310" spans="1:19" ht="14.5" x14ac:dyDescent="0.35">
      <c r="A310" s="5" t="s">
        <v>44</v>
      </c>
      <c r="B310" s="5" t="s">
        <v>45</v>
      </c>
      <c r="C310" s="6" t="s">
        <v>420</v>
      </c>
      <c r="D310" s="5" t="s">
        <v>87</v>
      </c>
      <c r="E310" s="5" t="s">
        <v>64</v>
      </c>
      <c r="F310" s="3">
        <v>6</v>
      </c>
      <c r="K310" s="5">
        <v>398</v>
      </c>
      <c r="L310" s="5">
        <v>12</v>
      </c>
      <c r="S310" s="5">
        <v>410</v>
      </c>
    </row>
    <row r="311" spans="1:19" ht="14.5" x14ac:dyDescent="0.35">
      <c r="A311" s="5" t="s">
        <v>44</v>
      </c>
      <c r="B311" s="5" t="s">
        <v>45</v>
      </c>
      <c r="C311" s="6" t="s">
        <v>421</v>
      </c>
      <c r="D311" s="5" t="s">
        <v>87</v>
      </c>
      <c r="E311" s="5" t="s">
        <v>64</v>
      </c>
      <c r="F311" s="3">
        <v>8</v>
      </c>
      <c r="K311" s="5">
        <v>398</v>
      </c>
      <c r="L311" s="5">
        <v>12</v>
      </c>
      <c r="S311" s="5">
        <v>410</v>
      </c>
    </row>
    <row r="312" spans="1:19" ht="14.5" x14ac:dyDescent="0.35">
      <c r="A312" s="5" t="s">
        <v>44</v>
      </c>
      <c r="B312" s="5" t="s">
        <v>45</v>
      </c>
      <c r="C312" s="6" t="s">
        <v>422</v>
      </c>
      <c r="D312" s="5" t="s">
        <v>423</v>
      </c>
      <c r="E312" s="5" t="s">
        <v>64</v>
      </c>
      <c r="F312" s="3">
        <v>3</v>
      </c>
      <c r="K312" s="5">
        <v>398</v>
      </c>
      <c r="L312" s="5">
        <v>12</v>
      </c>
      <c r="S312" s="5">
        <v>410</v>
      </c>
    </row>
    <row r="313" spans="1:19" ht="14.5" x14ac:dyDescent="0.35">
      <c r="A313" s="5" t="s">
        <v>44</v>
      </c>
      <c r="B313" s="5" t="s">
        <v>45</v>
      </c>
      <c r="C313" s="6" t="s">
        <v>424</v>
      </c>
      <c r="D313" s="5" t="s">
        <v>204</v>
      </c>
      <c r="E313" s="5" t="s">
        <v>52</v>
      </c>
      <c r="F313" s="3">
        <v>20</v>
      </c>
      <c r="H313" s="5">
        <v>164</v>
      </c>
      <c r="K313" s="5">
        <v>40</v>
      </c>
      <c r="L313" s="5">
        <v>1</v>
      </c>
      <c r="R313" s="5">
        <v>41</v>
      </c>
    </row>
    <row r="314" spans="1:19" ht="14.5" x14ac:dyDescent="0.35">
      <c r="A314" s="5" t="s">
        <v>44</v>
      </c>
      <c r="B314" s="5" t="s">
        <v>45</v>
      </c>
      <c r="C314" s="6" t="s">
        <v>425</v>
      </c>
      <c r="D314" s="5" t="s">
        <v>79</v>
      </c>
      <c r="E314" s="5" t="s">
        <v>52</v>
      </c>
      <c r="F314" s="3">
        <v>23</v>
      </c>
      <c r="H314" s="5">
        <v>164</v>
      </c>
      <c r="K314" s="5">
        <v>40</v>
      </c>
      <c r="L314" s="5">
        <v>1</v>
      </c>
      <c r="P314" s="5">
        <v>205</v>
      </c>
      <c r="R314" s="5">
        <v>41</v>
      </c>
    </row>
    <row r="315" spans="1:19" ht="14.5" x14ac:dyDescent="0.35">
      <c r="A315" s="5" t="s">
        <v>44</v>
      </c>
      <c r="B315" s="5" t="s">
        <v>45</v>
      </c>
      <c r="C315" s="6" t="s">
        <v>426</v>
      </c>
      <c r="D315" s="5" t="s">
        <v>75</v>
      </c>
      <c r="E315" s="5" t="s">
        <v>52</v>
      </c>
      <c r="F315" s="3">
        <v>18</v>
      </c>
      <c r="H315" s="5">
        <v>164</v>
      </c>
      <c r="K315" s="5">
        <v>40</v>
      </c>
      <c r="L315" s="5">
        <v>1</v>
      </c>
      <c r="R315" s="5">
        <v>41</v>
      </c>
    </row>
    <row r="316" spans="1:19" ht="14.5" x14ac:dyDescent="0.35">
      <c r="A316" s="5" t="s">
        <v>44</v>
      </c>
      <c r="B316" s="5" t="s">
        <v>45</v>
      </c>
      <c r="C316" s="6" t="s">
        <v>427</v>
      </c>
      <c r="D316" s="5" t="s">
        <v>428</v>
      </c>
      <c r="E316" s="5" t="s">
        <v>52</v>
      </c>
      <c r="F316" s="3">
        <v>13</v>
      </c>
      <c r="K316" s="5">
        <v>41</v>
      </c>
      <c r="R316" s="5">
        <v>41</v>
      </c>
    </row>
    <row r="317" spans="1:19" ht="14.5" x14ac:dyDescent="0.35">
      <c r="A317" s="5" t="s">
        <v>44</v>
      </c>
      <c r="B317" s="5" t="s">
        <v>45</v>
      </c>
      <c r="C317" s="6" t="s">
        <v>429</v>
      </c>
      <c r="D317" s="5" t="s">
        <v>204</v>
      </c>
      <c r="E317" s="5" t="s">
        <v>52</v>
      </c>
      <c r="F317" s="3">
        <v>24</v>
      </c>
      <c r="H317" s="5">
        <v>164</v>
      </c>
      <c r="K317" s="5">
        <v>40</v>
      </c>
      <c r="L317" s="5">
        <v>1</v>
      </c>
      <c r="R317" s="5">
        <v>41</v>
      </c>
    </row>
    <row r="318" spans="1:19" ht="14.5" x14ac:dyDescent="0.35">
      <c r="A318" s="5" t="s">
        <v>44</v>
      </c>
      <c r="B318" s="5" t="s">
        <v>93</v>
      </c>
      <c r="C318" s="6" t="s">
        <v>430</v>
      </c>
      <c r="D318" s="5" t="s">
        <v>75</v>
      </c>
      <c r="E318" s="5" t="s">
        <v>52</v>
      </c>
      <c r="F318" s="3">
        <v>82</v>
      </c>
      <c r="H318" s="5">
        <v>164</v>
      </c>
      <c r="K318" s="5">
        <v>40</v>
      </c>
      <c r="L318" s="5">
        <v>1</v>
      </c>
      <c r="R318" s="5">
        <v>41</v>
      </c>
    </row>
    <row r="319" spans="1:19" ht="14.5" x14ac:dyDescent="0.35">
      <c r="A319" s="5" t="s">
        <v>44</v>
      </c>
      <c r="B319" s="5" t="s">
        <v>93</v>
      </c>
      <c r="C319" s="6" t="s">
        <v>431</v>
      </c>
      <c r="D319" s="5" t="s">
        <v>432</v>
      </c>
      <c r="E319" s="5" t="s">
        <v>64</v>
      </c>
      <c r="F319" s="3">
        <v>27</v>
      </c>
      <c r="K319" s="5">
        <v>81</v>
      </c>
      <c r="L319" s="5">
        <v>1</v>
      </c>
      <c r="R319" s="5">
        <v>41</v>
      </c>
    </row>
    <row r="320" spans="1:19" ht="14.5" x14ac:dyDescent="0.35">
      <c r="A320" s="5" t="s">
        <v>44</v>
      </c>
      <c r="B320" s="5" t="s">
        <v>93</v>
      </c>
      <c r="C320" s="6" t="s">
        <v>433</v>
      </c>
      <c r="D320" s="5" t="s">
        <v>135</v>
      </c>
      <c r="E320" s="5" t="s">
        <v>64</v>
      </c>
      <c r="F320" s="3">
        <v>50</v>
      </c>
      <c r="K320" s="5">
        <v>81</v>
      </c>
      <c r="L320" s="5">
        <v>1</v>
      </c>
      <c r="Q320" s="5">
        <v>82</v>
      </c>
      <c r="R320" s="5">
        <v>41</v>
      </c>
    </row>
    <row r="321" spans="1:18" ht="14.5" x14ac:dyDescent="0.35">
      <c r="A321" s="5" t="s">
        <v>44</v>
      </c>
      <c r="B321" s="5" t="s">
        <v>93</v>
      </c>
      <c r="C321" s="6" t="s">
        <v>434</v>
      </c>
      <c r="D321" s="5" t="s">
        <v>435</v>
      </c>
      <c r="E321" s="5" t="s">
        <v>64</v>
      </c>
      <c r="F321" s="3">
        <v>248</v>
      </c>
      <c r="K321" s="5">
        <v>81</v>
      </c>
      <c r="L321" s="5">
        <v>1</v>
      </c>
      <c r="R321" s="5">
        <v>41</v>
      </c>
    </row>
    <row r="322" spans="1:18" ht="14.5" x14ac:dyDescent="0.35">
      <c r="A322" s="5" t="s">
        <v>44</v>
      </c>
      <c r="B322" s="5" t="s">
        <v>93</v>
      </c>
      <c r="C322" s="6" t="s">
        <v>436</v>
      </c>
      <c r="D322" s="5" t="s">
        <v>117</v>
      </c>
      <c r="E322" s="5" t="s">
        <v>64</v>
      </c>
      <c r="F322" s="3">
        <v>50</v>
      </c>
      <c r="K322" s="5">
        <v>81</v>
      </c>
      <c r="L322" s="5">
        <v>1</v>
      </c>
      <c r="R322" s="5">
        <v>41</v>
      </c>
    </row>
    <row r="323" spans="1:18" ht="14.5" x14ac:dyDescent="0.35">
      <c r="A323" s="5" t="s">
        <v>44</v>
      </c>
      <c r="B323" s="5" t="s">
        <v>93</v>
      </c>
      <c r="C323" s="6" t="s">
        <v>437</v>
      </c>
      <c r="D323" s="5" t="s">
        <v>117</v>
      </c>
      <c r="E323" s="5" t="s">
        <v>64</v>
      </c>
      <c r="F323" s="3">
        <v>60</v>
      </c>
      <c r="K323" s="5">
        <v>81</v>
      </c>
      <c r="L323" s="5">
        <v>1</v>
      </c>
      <c r="R323" s="5">
        <v>41</v>
      </c>
    </row>
    <row r="324" spans="1:18" ht="14.5" x14ac:dyDescent="0.35">
      <c r="A324" s="5" t="s">
        <v>44</v>
      </c>
      <c r="B324" s="5" t="s">
        <v>93</v>
      </c>
      <c r="C324" s="6" t="s">
        <v>438</v>
      </c>
      <c r="D324" s="5" t="s">
        <v>117</v>
      </c>
      <c r="E324" s="5" t="s">
        <v>64</v>
      </c>
      <c r="F324" s="3">
        <v>51</v>
      </c>
      <c r="K324" s="5">
        <v>81</v>
      </c>
      <c r="L324" s="5">
        <v>1</v>
      </c>
      <c r="R324" s="5">
        <v>41</v>
      </c>
    </row>
    <row r="325" spans="1:18" ht="14.5" x14ac:dyDescent="0.35">
      <c r="A325" s="5" t="s">
        <v>44</v>
      </c>
      <c r="B325" s="5" t="s">
        <v>115</v>
      </c>
      <c r="C325" s="6" t="s">
        <v>439</v>
      </c>
      <c r="D325" s="5" t="s">
        <v>122</v>
      </c>
      <c r="E325" s="5" t="s">
        <v>64</v>
      </c>
      <c r="F325" s="3"/>
    </row>
    <row r="326" spans="1:18" ht="14.5" x14ac:dyDescent="0.35">
      <c r="A326" s="5" t="s">
        <v>44</v>
      </c>
      <c r="B326" s="5" t="s">
        <v>115</v>
      </c>
      <c r="C326" s="6" t="s">
        <v>440</v>
      </c>
      <c r="D326" s="5" t="s">
        <v>79</v>
      </c>
      <c r="E326" s="5" t="s">
        <v>83</v>
      </c>
      <c r="F326" s="3">
        <v>23</v>
      </c>
      <c r="H326" s="5">
        <v>164</v>
      </c>
      <c r="K326" s="5">
        <v>40</v>
      </c>
      <c r="L326" s="5">
        <v>1</v>
      </c>
      <c r="P326" s="5">
        <v>205</v>
      </c>
      <c r="R326" s="5">
        <v>41</v>
      </c>
    </row>
    <row r="327" spans="1:18" ht="14.5" x14ac:dyDescent="0.35">
      <c r="A327" s="5" t="s">
        <v>44</v>
      </c>
      <c r="B327" s="5" t="s">
        <v>115</v>
      </c>
      <c r="C327" s="6" t="s">
        <v>76</v>
      </c>
      <c r="D327" s="5" t="s">
        <v>413</v>
      </c>
      <c r="E327" s="5" t="s">
        <v>64</v>
      </c>
      <c r="F327" s="3"/>
    </row>
    <row r="328" spans="1:18" ht="14.5" x14ac:dyDescent="0.35">
      <c r="A328" s="5" t="s">
        <v>44</v>
      </c>
      <c r="B328" s="5" t="s">
        <v>115</v>
      </c>
      <c r="C328" s="6" t="s">
        <v>441</v>
      </c>
      <c r="D328" s="5" t="s">
        <v>75</v>
      </c>
      <c r="E328" s="5" t="s">
        <v>64</v>
      </c>
      <c r="F328" s="3">
        <v>36</v>
      </c>
      <c r="H328" s="5">
        <v>164</v>
      </c>
      <c r="K328" s="5">
        <v>40</v>
      </c>
      <c r="L328" s="5">
        <v>1</v>
      </c>
      <c r="R328" s="5">
        <v>41</v>
      </c>
    </row>
    <row r="329" spans="1:18" ht="14.5" x14ac:dyDescent="0.35">
      <c r="A329" s="50" t="s">
        <v>442</v>
      </c>
      <c r="B329" s="50"/>
      <c r="C329" s="50"/>
      <c r="D329" s="50"/>
      <c r="E329" s="50"/>
      <c r="F329" s="23">
        <f>SUM(F278:F328)</f>
        <v>3686</v>
      </c>
    </row>
    <row r="331" spans="1:18" ht="14.5" x14ac:dyDescent="0.35">
      <c r="E331" s="9" t="s">
        <v>443</v>
      </c>
      <c r="F331" s="8">
        <f>F27+F44+F60+F121+F178+F234+F276+F329</f>
        <v>15685</v>
      </c>
    </row>
  </sheetData>
  <sheetProtection algorithmName="SHA-512" hashValue="d9kCcm0qY8dpFSrKFBYHrLjkP35zk6RFCbjXpHaWl+EheAdH11BR4OgYKjbLZ62PyryoSBHZIeph+M1jnnhjjA==" saltValue="u0yw9siJg9peOb+obdDmKQ==" spinCount="100000" sheet="1" objects="1" scenarios="1"/>
  <autoFilter ref="D1:D331" xr:uid="{60A468FA-F3FB-402B-8573-9059CA5E8525}"/>
  <mergeCells count="8">
    <mergeCell ref="A234:E234"/>
    <mergeCell ref="A276:E276"/>
    <mergeCell ref="A329:E329"/>
    <mergeCell ref="A27:E27"/>
    <mergeCell ref="A44:E44"/>
    <mergeCell ref="A60:E60"/>
    <mergeCell ref="A121:E121"/>
    <mergeCell ref="A178:E178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196A-1CC8-46BF-8112-D836977F2204}">
  <dimension ref="A1:T331"/>
  <sheetViews>
    <sheetView workbookViewId="0">
      <pane ySplit="1" topLeftCell="A44" activePane="bottomLeft" state="frozen"/>
      <selection pane="bottomLeft" activeCell="K9" sqref="K9"/>
    </sheetView>
  </sheetViews>
  <sheetFormatPr defaultColWidth="8.81640625" defaultRowHeight="15" customHeight="1" x14ac:dyDescent="0.35"/>
  <cols>
    <col min="1" max="1" width="16.26953125" style="5" customWidth="1"/>
    <col min="2" max="2" width="18" style="5" customWidth="1"/>
    <col min="3" max="3" width="20.26953125" style="5" customWidth="1"/>
    <col min="4" max="4" width="28.7265625" style="5" customWidth="1"/>
    <col min="5" max="5" width="15.453125" style="5" customWidth="1"/>
    <col min="6" max="6" width="9.81640625" style="5" bestFit="1" customWidth="1"/>
    <col min="7" max="20" width="4.26953125" style="5" customWidth="1"/>
    <col min="21" max="16384" width="8.81640625" style="5"/>
  </cols>
  <sheetData>
    <row r="1" spans="1:20" customFormat="1" ht="259.5" x14ac:dyDescent="0.35">
      <c r="A1" s="29" t="s">
        <v>25</v>
      </c>
      <c r="B1" s="29" t="s">
        <v>26</v>
      </c>
      <c r="C1" s="29" t="s">
        <v>27</v>
      </c>
      <c r="D1" s="29" t="s">
        <v>28</v>
      </c>
      <c r="E1" s="29" t="s">
        <v>29</v>
      </c>
      <c r="F1" s="29" t="s">
        <v>30</v>
      </c>
      <c r="G1" s="32" t="s">
        <v>31</v>
      </c>
      <c r="H1" s="32" t="s">
        <v>32</v>
      </c>
      <c r="I1" s="32" t="s">
        <v>33</v>
      </c>
      <c r="J1" s="32" t="s">
        <v>34</v>
      </c>
      <c r="K1" s="32" t="s">
        <v>35</v>
      </c>
      <c r="L1" s="32" t="s">
        <v>36</v>
      </c>
      <c r="M1" s="32" t="s">
        <v>37</v>
      </c>
      <c r="N1" s="32" t="s">
        <v>38</v>
      </c>
      <c r="O1" s="32" t="s">
        <v>39</v>
      </c>
      <c r="P1" s="32" t="s">
        <v>40</v>
      </c>
      <c r="Q1" s="32" t="s">
        <v>41</v>
      </c>
      <c r="R1" s="32" t="s">
        <v>42</v>
      </c>
      <c r="S1" s="32" t="s">
        <v>43</v>
      </c>
      <c r="T1" s="32"/>
    </row>
    <row r="2" spans="1:20" ht="14.5" x14ac:dyDescent="0.35">
      <c r="A2" s="5" t="s">
        <v>44</v>
      </c>
      <c r="B2" s="5" t="s">
        <v>45</v>
      </c>
      <c r="C2" s="6" t="s">
        <v>46</v>
      </c>
      <c r="D2" s="5" t="s">
        <v>47</v>
      </c>
      <c r="E2" s="5" t="s">
        <v>48</v>
      </c>
      <c r="F2" s="3">
        <v>22</v>
      </c>
      <c r="J2" s="5">
        <v>10</v>
      </c>
      <c r="P2" s="5">
        <v>10</v>
      </c>
      <c r="R2" s="5">
        <v>2</v>
      </c>
    </row>
    <row r="3" spans="1:20" ht="14.5" x14ac:dyDescent="0.35">
      <c r="A3" s="5" t="s">
        <v>44</v>
      </c>
      <c r="B3" s="5" t="s">
        <v>45</v>
      </c>
      <c r="C3" s="6" t="s">
        <v>49</v>
      </c>
      <c r="D3" s="5" t="s">
        <v>47</v>
      </c>
      <c r="E3" s="5" t="s">
        <v>48</v>
      </c>
      <c r="F3" s="3">
        <v>22</v>
      </c>
      <c r="J3" s="5">
        <v>10</v>
      </c>
      <c r="P3" s="5">
        <v>10</v>
      </c>
      <c r="R3" s="5">
        <v>2</v>
      </c>
    </row>
    <row r="4" spans="1:20" ht="14.5" x14ac:dyDescent="0.35">
      <c r="A4" s="5" t="s">
        <v>44</v>
      </c>
      <c r="B4" s="5" t="s">
        <v>45</v>
      </c>
      <c r="C4" s="6" t="s">
        <v>50</v>
      </c>
      <c r="D4" s="5" t="s">
        <v>51</v>
      </c>
      <c r="E4" s="5" t="s">
        <v>52</v>
      </c>
      <c r="F4" s="3">
        <v>88</v>
      </c>
      <c r="H4" s="5">
        <v>8</v>
      </c>
      <c r="K4" s="5">
        <v>2</v>
      </c>
      <c r="O4" s="5">
        <v>10</v>
      </c>
      <c r="P4" s="5">
        <v>10</v>
      </c>
      <c r="R4" s="5">
        <v>2</v>
      </c>
    </row>
    <row r="5" spans="1:20" ht="14.5" x14ac:dyDescent="0.35">
      <c r="A5" s="5" t="s">
        <v>44</v>
      </c>
      <c r="B5" s="5" t="s">
        <v>45</v>
      </c>
      <c r="C5" s="6" t="s">
        <v>50</v>
      </c>
      <c r="D5" s="5" t="s">
        <v>53</v>
      </c>
      <c r="E5" s="5" t="s">
        <v>52</v>
      </c>
      <c r="F5" s="3">
        <v>735</v>
      </c>
      <c r="H5" s="5">
        <v>8</v>
      </c>
      <c r="K5" s="5">
        <v>2</v>
      </c>
      <c r="O5" s="5">
        <v>10</v>
      </c>
      <c r="P5" s="5">
        <v>10</v>
      </c>
      <c r="R5" s="5">
        <v>2</v>
      </c>
    </row>
    <row r="6" spans="1:20" ht="14.5" x14ac:dyDescent="0.35">
      <c r="A6" s="5" t="s">
        <v>44</v>
      </c>
      <c r="B6" s="5" t="s">
        <v>45</v>
      </c>
      <c r="C6" s="6" t="s">
        <v>54</v>
      </c>
      <c r="D6" s="5" t="s">
        <v>55</v>
      </c>
      <c r="E6" s="5" t="s">
        <v>52</v>
      </c>
      <c r="F6" s="3">
        <v>21</v>
      </c>
      <c r="K6" s="5">
        <v>4</v>
      </c>
      <c r="Q6" s="5">
        <v>4</v>
      </c>
      <c r="R6" s="5">
        <v>2</v>
      </c>
    </row>
    <row r="7" spans="1:20" ht="14.5" x14ac:dyDescent="0.35">
      <c r="A7" s="5" t="s">
        <v>44</v>
      </c>
      <c r="B7" s="5" t="s">
        <v>45</v>
      </c>
      <c r="C7" s="6" t="s">
        <v>56</v>
      </c>
      <c r="D7" s="5" t="s">
        <v>57</v>
      </c>
      <c r="E7" s="5" t="s">
        <v>52</v>
      </c>
      <c r="F7" s="3"/>
    </row>
    <row r="8" spans="1:20" ht="14.5" x14ac:dyDescent="0.35">
      <c r="A8" s="5" t="s">
        <v>44</v>
      </c>
      <c r="B8" s="5" t="s">
        <v>45</v>
      </c>
      <c r="C8" s="6" t="s">
        <v>58</v>
      </c>
      <c r="D8" s="5" t="s">
        <v>59</v>
      </c>
      <c r="E8" s="5" t="s">
        <v>52</v>
      </c>
      <c r="F8" s="3">
        <v>10</v>
      </c>
      <c r="K8" s="5">
        <v>2</v>
      </c>
      <c r="R8" s="5">
        <v>2</v>
      </c>
    </row>
    <row r="9" spans="1:20" ht="14.5" x14ac:dyDescent="0.35">
      <c r="A9" s="5" t="s">
        <v>44</v>
      </c>
      <c r="B9" s="5" t="s">
        <v>45</v>
      </c>
      <c r="C9" s="6" t="s">
        <v>60</v>
      </c>
      <c r="D9" s="5" t="s">
        <v>61</v>
      </c>
      <c r="E9" s="5" t="s">
        <v>52</v>
      </c>
      <c r="F9" s="3"/>
    </row>
    <row r="10" spans="1:20" ht="14.5" x14ac:dyDescent="0.35">
      <c r="A10" s="5" t="s">
        <v>44</v>
      </c>
      <c r="B10" s="5" t="s">
        <v>45</v>
      </c>
      <c r="C10" s="6" t="s">
        <v>62</v>
      </c>
      <c r="D10" s="5" t="s">
        <v>63</v>
      </c>
      <c r="E10" s="5" t="s">
        <v>64</v>
      </c>
      <c r="F10" s="3"/>
    </row>
    <row r="11" spans="1:20" ht="14.5" x14ac:dyDescent="0.35">
      <c r="A11" s="5" t="s">
        <v>44</v>
      </c>
      <c r="B11" s="5" t="s">
        <v>45</v>
      </c>
      <c r="C11" s="6" t="s">
        <v>65</v>
      </c>
      <c r="D11" s="5" t="s">
        <v>66</v>
      </c>
      <c r="E11" s="5" t="s">
        <v>64</v>
      </c>
      <c r="F11" s="3">
        <v>5</v>
      </c>
      <c r="H11" s="5">
        <v>8</v>
      </c>
      <c r="K11" s="5">
        <v>2</v>
      </c>
      <c r="R11" s="5">
        <v>2</v>
      </c>
    </row>
    <row r="12" spans="1:20" ht="14.5" x14ac:dyDescent="0.35">
      <c r="A12" s="5" t="s">
        <v>44</v>
      </c>
      <c r="B12" s="5" t="s">
        <v>45</v>
      </c>
      <c r="C12" s="6" t="s">
        <v>67</v>
      </c>
      <c r="D12" s="5" t="s">
        <v>68</v>
      </c>
      <c r="E12" s="5" t="s">
        <v>64</v>
      </c>
      <c r="F12" s="3">
        <v>6</v>
      </c>
      <c r="K12" s="5">
        <v>10</v>
      </c>
      <c r="S12" s="5">
        <v>10</v>
      </c>
    </row>
    <row r="13" spans="1:20" ht="14.5" x14ac:dyDescent="0.35">
      <c r="A13" s="5" t="s">
        <v>44</v>
      </c>
      <c r="B13" s="5" t="s">
        <v>45</v>
      </c>
      <c r="C13" s="6" t="s">
        <v>69</v>
      </c>
      <c r="D13" s="5" t="s">
        <v>70</v>
      </c>
      <c r="E13" s="5" t="s">
        <v>64</v>
      </c>
      <c r="F13" s="3"/>
    </row>
    <row r="14" spans="1:20" ht="14.5" x14ac:dyDescent="0.35">
      <c r="A14" s="5" t="s">
        <v>44</v>
      </c>
      <c r="B14" s="5" t="s">
        <v>45</v>
      </c>
      <c r="C14" s="6" t="s">
        <v>71</v>
      </c>
      <c r="D14" s="5" t="s">
        <v>72</v>
      </c>
      <c r="E14" s="5" t="s">
        <v>64</v>
      </c>
      <c r="F14" s="3">
        <v>4</v>
      </c>
      <c r="K14" s="5">
        <v>10</v>
      </c>
      <c r="S14" s="5">
        <v>10</v>
      </c>
    </row>
    <row r="15" spans="1:20" ht="14.5" x14ac:dyDescent="0.35">
      <c r="A15" s="5" t="s">
        <v>44</v>
      </c>
      <c r="B15" s="5" t="s">
        <v>45</v>
      </c>
      <c r="C15" s="6" t="s">
        <v>73</v>
      </c>
      <c r="D15" s="5" t="s">
        <v>72</v>
      </c>
      <c r="E15" s="5" t="s">
        <v>64</v>
      </c>
      <c r="F15" s="3">
        <v>4</v>
      </c>
      <c r="K15" s="5">
        <v>10</v>
      </c>
      <c r="S15" s="5">
        <v>10</v>
      </c>
    </row>
    <row r="16" spans="1:20" ht="14.5" x14ac:dyDescent="0.35">
      <c r="A16" s="5" t="s">
        <v>44</v>
      </c>
      <c r="B16" s="5" t="s">
        <v>45</v>
      </c>
      <c r="C16" s="6" t="s">
        <v>74</v>
      </c>
      <c r="D16" s="5" t="s">
        <v>75</v>
      </c>
      <c r="E16" s="5" t="s">
        <v>64</v>
      </c>
      <c r="F16" s="3">
        <v>21</v>
      </c>
      <c r="H16" s="5">
        <v>8</v>
      </c>
      <c r="K16" s="5">
        <v>2</v>
      </c>
      <c r="R16" s="5">
        <v>2</v>
      </c>
    </row>
    <row r="17" spans="1:19" ht="14.5" x14ac:dyDescent="0.35">
      <c r="A17" s="5" t="s">
        <v>44</v>
      </c>
      <c r="B17" s="5" t="s">
        <v>45</v>
      </c>
      <c r="C17" s="6" t="s">
        <v>76</v>
      </c>
      <c r="D17" s="5" t="s">
        <v>77</v>
      </c>
      <c r="E17" s="5" t="s">
        <v>64</v>
      </c>
      <c r="F17" s="3">
        <v>7</v>
      </c>
      <c r="H17" s="5">
        <v>8</v>
      </c>
      <c r="K17" s="5">
        <v>2</v>
      </c>
      <c r="P17" s="5">
        <v>10</v>
      </c>
      <c r="R17" s="5">
        <v>2</v>
      </c>
    </row>
    <row r="18" spans="1:19" ht="14.5" x14ac:dyDescent="0.35">
      <c r="A18" s="5" t="s">
        <v>44</v>
      </c>
      <c r="B18" s="5" t="s">
        <v>45</v>
      </c>
      <c r="C18" s="6" t="s">
        <v>78</v>
      </c>
      <c r="D18" s="5" t="s">
        <v>79</v>
      </c>
      <c r="E18" s="5" t="s">
        <v>80</v>
      </c>
      <c r="F18" s="3">
        <v>6</v>
      </c>
      <c r="H18" s="5">
        <v>8</v>
      </c>
      <c r="K18" s="5">
        <v>2</v>
      </c>
      <c r="P18" s="5">
        <v>10</v>
      </c>
      <c r="R18" s="5">
        <v>2</v>
      </c>
    </row>
    <row r="19" spans="1:19" ht="14.5" x14ac:dyDescent="0.35">
      <c r="A19" s="5" t="s">
        <v>44</v>
      </c>
      <c r="B19" s="5" t="s">
        <v>45</v>
      </c>
      <c r="C19" s="6" t="s">
        <v>81</v>
      </c>
      <c r="D19" s="5" t="s">
        <v>79</v>
      </c>
      <c r="E19" s="5" t="s">
        <v>80</v>
      </c>
      <c r="F19" s="3">
        <v>10</v>
      </c>
      <c r="H19" s="5">
        <v>8</v>
      </c>
      <c r="K19" s="5">
        <v>2</v>
      </c>
      <c r="P19" s="5">
        <v>10</v>
      </c>
      <c r="R19" s="5">
        <v>2</v>
      </c>
    </row>
    <row r="20" spans="1:19" ht="14.5" x14ac:dyDescent="0.35">
      <c r="A20" s="5" t="s">
        <v>44</v>
      </c>
      <c r="B20" s="5" t="s">
        <v>45</v>
      </c>
      <c r="C20" s="6" t="s">
        <v>82</v>
      </c>
      <c r="D20" s="5" t="s">
        <v>79</v>
      </c>
      <c r="E20" s="5" t="s">
        <v>83</v>
      </c>
      <c r="F20" s="3">
        <v>68</v>
      </c>
      <c r="H20" s="5">
        <v>8</v>
      </c>
      <c r="K20" s="5">
        <v>2</v>
      </c>
      <c r="P20" s="5">
        <v>10</v>
      </c>
      <c r="R20" s="5">
        <v>2</v>
      </c>
    </row>
    <row r="21" spans="1:19" ht="14.5" x14ac:dyDescent="0.35">
      <c r="A21" s="5" t="s">
        <v>44</v>
      </c>
      <c r="B21" s="5" t="s">
        <v>45</v>
      </c>
      <c r="C21" s="6" t="s">
        <v>84</v>
      </c>
      <c r="D21" s="5" t="s">
        <v>75</v>
      </c>
      <c r="E21" s="5" t="s">
        <v>64</v>
      </c>
      <c r="F21" s="3">
        <v>8</v>
      </c>
      <c r="H21" s="5">
        <v>8</v>
      </c>
      <c r="K21" s="5">
        <v>2</v>
      </c>
      <c r="R21" s="5">
        <v>2</v>
      </c>
    </row>
    <row r="22" spans="1:19" ht="14.5" x14ac:dyDescent="0.35">
      <c r="A22" s="5" t="s">
        <v>44</v>
      </c>
      <c r="B22" s="5" t="s">
        <v>45</v>
      </c>
      <c r="C22" s="6" t="s">
        <v>76</v>
      </c>
      <c r="D22" s="5" t="s">
        <v>85</v>
      </c>
      <c r="E22" s="5" t="s">
        <v>52</v>
      </c>
      <c r="F22" s="3">
        <v>90</v>
      </c>
      <c r="H22" s="5">
        <v>8</v>
      </c>
      <c r="K22" s="5">
        <v>2</v>
      </c>
      <c r="P22" s="5">
        <v>10</v>
      </c>
      <c r="R22" s="5">
        <v>2</v>
      </c>
    </row>
    <row r="23" spans="1:19" ht="14.5" x14ac:dyDescent="0.35">
      <c r="A23" s="5" t="s">
        <v>44</v>
      </c>
      <c r="B23" s="5" t="s">
        <v>45</v>
      </c>
      <c r="C23" s="6" t="s">
        <v>86</v>
      </c>
      <c r="D23" s="5" t="s">
        <v>87</v>
      </c>
      <c r="E23" s="5" t="s">
        <v>52</v>
      </c>
      <c r="F23" s="3">
        <v>13</v>
      </c>
      <c r="K23" s="5">
        <v>10</v>
      </c>
      <c r="S23" s="5">
        <v>10</v>
      </c>
    </row>
    <row r="24" spans="1:19" ht="14.5" x14ac:dyDescent="0.35">
      <c r="A24" s="5" t="s">
        <v>44</v>
      </c>
      <c r="B24" s="5" t="s">
        <v>45</v>
      </c>
      <c r="C24" s="6" t="s">
        <v>86</v>
      </c>
      <c r="D24" s="5" t="s">
        <v>87</v>
      </c>
      <c r="E24" s="5" t="s">
        <v>52</v>
      </c>
      <c r="F24" s="3">
        <v>24</v>
      </c>
      <c r="K24" s="5">
        <v>10</v>
      </c>
      <c r="S24" s="5">
        <v>10</v>
      </c>
    </row>
    <row r="25" spans="1:19" ht="14.5" x14ac:dyDescent="0.35">
      <c r="A25" s="5" t="s">
        <v>44</v>
      </c>
      <c r="B25" s="5" t="s">
        <v>45</v>
      </c>
      <c r="C25" s="6" t="s">
        <v>88</v>
      </c>
      <c r="D25" s="5" t="s">
        <v>89</v>
      </c>
      <c r="E25" s="5" t="s">
        <v>52</v>
      </c>
      <c r="F25" s="3"/>
    </row>
    <row r="26" spans="1:19" ht="14.5" x14ac:dyDescent="0.35">
      <c r="A26" s="5" t="s">
        <v>44</v>
      </c>
      <c r="B26" s="5" t="s">
        <v>45</v>
      </c>
      <c r="C26" s="6" t="s">
        <v>90</v>
      </c>
      <c r="D26" s="5" t="s">
        <v>91</v>
      </c>
      <c r="E26" s="5" t="s">
        <v>52</v>
      </c>
      <c r="F26" s="3">
        <v>4</v>
      </c>
      <c r="K26" s="5">
        <v>10</v>
      </c>
      <c r="S26" s="5">
        <v>10</v>
      </c>
    </row>
    <row r="27" spans="1:19" s="9" customFormat="1" ht="14.5" x14ac:dyDescent="0.35">
      <c r="A27" s="50" t="s">
        <v>92</v>
      </c>
      <c r="B27" s="50"/>
      <c r="C27" s="50"/>
      <c r="D27" s="50"/>
      <c r="E27" s="50"/>
      <c r="F27" s="23">
        <f>SUM(F2:F26)</f>
        <v>1168</v>
      </c>
    </row>
    <row r="28" spans="1:19" s="9" customFormat="1" ht="14.5" x14ac:dyDescent="0.35">
      <c r="A28" s="7"/>
      <c r="B28" s="7"/>
      <c r="C28" s="7"/>
      <c r="D28" s="7"/>
      <c r="E28" s="7"/>
      <c r="F28" s="8"/>
    </row>
    <row r="29" spans="1:19" ht="14.5" x14ac:dyDescent="0.35">
      <c r="A29" s="5" t="s">
        <v>44</v>
      </c>
      <c r="B29" s="5" t="s">
        <v>93</v>
      </c>
      <c r="C29" s="6" t="s">
        <v>94</v>
      </c>
      <c r="D29" s="5" t="s">
        <v>57</v>
      </c>
      <c r="E29" s="5" t="s">
        <v>52</v>
      </c>
      <c r="F29" s="3"/>
    </row>
    <row r="30" spans="1:19" ht="14.5" x14ac:dyDescent="0.35">
      <c r="A30" s="5" t="s">
        <v>44</v>
      </c>
      <c r="B30" s="5" t="s">
        <v>93</v>
      </c>
      <c r="C30" s="6" t="s">
        <v>95</v>
      </c>
      <c r="D30" s="5" t="s">
        <v>96</v>
      </c>
      <c r="E30" s="5" t="s">
        <v>64</v>
      </c>
      <c r="F30" s="3"/>
    </row>
    <row r="31" spans="1:19" ht="14.5" x14ac:dyDescent="0.35">
      <c r="A31" s="5" t="s">
        <v>44</v>
      </c>
      <c r="B31" s="5" t="s">
        <v>93</v>
      </c>
      <c r="C31" s="6" t="s">
        <v>97</v>
      </c>
      <c r="D31" s="5" t="s">
        <v>98</v>
      </c>
      <c r="E31" s="5" t="s">
        <v>64</v>
      </c>
      <c r="F31" s="3">
        <v>22</v>
      </c>
      <c r="K31" s="5">
        <v>2</v>
      </c>
      <c r="R31" s="5">
        <v>2</v>
      </c>
    </row>
    <row r="32" spans="1:19" ht="14.5" x14ac:dyDescent="0.35">
      <c r="A32" s="5" t="s">
        <v>44</v>
      </c>
      <c r="B32" s="5" t="s">
        <v>93</v>
      </c>
      <c r="C32" s="6" t="s">
        <v>99</v>
      </c>
      <c r="D32" s="5" t="s">
        <v>87</v>
      </c>
      <c r="E32" s="5" t="s">
        <v>64</v>
      </c>
      <c r="F32" s="3">
        <v>25</v>
      </c>
      <c r="K32" s="5">
        <v>10</v>
      </c>
      <c r="S32" s="5">
        <v>10</v>
      </c>
    </row>
    <row r="33" spans="1:18" ht="14.5" x14ac:dyDescent="0.35">
      <c r="A33" s="5" t="s">
        <v>44</v>
      </c>
      <c r="B33" s="5" t="s">
        <v>93</v>
      </c>
      <c r="C33" s="6" t="s">
        <v>100</v>
      </c>
      <c r="D33" s="5" t="s">
        <v>101</v>
      </c>
      <c r="E33" s="5" t="s">
        <v>52</v>
      </c>
      <c r="F33" s="3">
        <v>27</v>
      </c>
      <c r="K33" s="5">
        <v>2</v>
      </c>
      <c r="R33" s="5">
        <v>2</v>
      </c>
    </row>
    <row r="34" spans="1:18" ht="14.5" x14ac:dyDescent="0.35">
      <c r="A34" s="5" t="s">
        <v>44</v>
      </c>
      <c r="B34" s="5" t="s">
        <v>93</v>
      </c>
      <c r="C34" s="6" t="s">
        <v>102</v>
      </c>
      <c r="D34" s="5" t="s">
        <v>103</v>
      </c>
      <c r="E34" s="5" t="s">
        <v>52</v>
      </c>
      <c r="F34" s="3">
        <v>113</v>
      </c>
      <c r="K34" s="5">
        <v>2</v>
      </c>
      <c r="R34" s="5">
        <v>2</v>
      </c>
    </row>
    <row r="35" spans="1:18" ht="14.5" x14ac:dyDescent="0.35">
      <c r="A35" s="5" t="s">
        <v>44</v>
      </c>
      <c r="B35" s="5" t="s">
        <v>93</v>
      </c>
      <c r="C35" s="6" t="s">
        <v>76</v>
      </c>
      <c r="D35" s="5" t="s">
        <v>79</v>
      </c>
      <c r="E35" s="5" t="s">
        <v>83</v>
      </c>
      <c r="F35" s="3">
        <v>22</v>
      </c>
      <c r="H35" s="5">
        <v>8</v>
      </c>
      <c r="K35" s="5">
        <v>2</v>
      </c>
      <c r="P35" s="5">
        <v>10</v>
      </c>
      <c r="R35" s="5">
        <v>2</v>
      </c>
    </row>
    <row r="36" spans="1:18" ht="14.5" x14ac:dyDescent="0.35">
      <c r="A36" s="5" t="s">
        <v>44</v>
      </c>
      <c r="B36" s="5" t="s">
        <v>93</v>
      </c>
      <c r="C36" s="6" t="s">
        <v>104</v>
      </c>
      <c r="D36" s="5" t="s">
        <v>85</v>
      </c>
      <c r="E36" s="5" t="s">
        <v>52</v>
      </c>
      <c r="F36" s="3">
        <v>95</v>
      </c>
      <c r="H36" s="5">
        <v>8</v>
      </c>
      <c r="K36" s="5">
        <v>2</v>
      </c>
      <c r="P36" s="5">
        <v>10</v>
      </c>
      <c r="R36" s="5">
        <v>2</v>
      </c>
    </row>
    <row r="37" spans="1:18" ht="14.5" x14ac:dyDescent="0.35">
      <c r="A37" s="5" t="s">
        <v>44</v>
      </c>
      <c r="B37" s="5" t="s">
        <v>93</v>
      </c>
      <c r="C37" s="6" t="s">
        <v>105</v>
      </c>
      <c r="D37" s="5" t="s">
        <v>106</v>
      </c>
      <c r="E37" s="5" t="s">
        <v>52</v>
      </c>
      <c r="F37" s="3">
        <v>5</v>
      </c>
      <c r="H37" s="5">
        <v>8</v>
      </c>
      <c r="K37" s="5">
        <v>2</v>
      </c>
      <c r="R37" s="5">
        <v>2</v>
      </c>
    </row>
    <row r="38" spans="1:18" ht="14.5" x14ac:dyDescent="0.35">
      <c r="A38" s="5" t="s">
        <v>44</v>
      </c>
      <c r="B38" s="5" t="s">
        <v>93</v>
      </c>
      <c r="C38" s="6" t="s">
        <v>107</v>
      </c>
      <c r="D38" s="5" t="s">
        <v>75</v>
      </c>
      <c r="E38" s="5" t="s">
        <v>52</v>
      </c>
      <c r="F38" s="3">
        <v>56</v>
      </c>
      <c r="H38" s="5">
        <v>8</v>
      </c>
      <c r="K38" s="5">
        <v>2</v>
      </c>
      <c r="R38" s="5">
        <v>2</v>
      </c>
    </row>
    <row r="39" spans="1:18" ht="14.5" x14ac:dyDescent="0.35">
      <c r="A39" s="5" t="s">
        <v>44</v>
      </c>
      <c r="B39" s="5" t="s">
        <v>93</v>
      </c>
      <c r="C39" s="6" t="s">
        <v>108</v>
      </c>
      <c r="D39" s="5" t="s">
        <v>75</v>
      </c>
      <c r="E39" s="5" t="s">
        <v>52</v>
      </c>
      <c r="F39" s="3">
        <v>21</v>
      </c>
      <c r="H39" s="5">
        <v>8</v>
      </c>
      <c r="K39" s="5">
        <v>2</v>
      </c>
      <c r="R39" s="5">
        <v>2</v>
      </c>
    </row>
    <row r="40" spans="1:18" ht="14.5" x14ac:dyDescent="0.35">
      <c r="A40" s="5" t="s">
        <v>44</v>
      </c>
      <c r="B40" s="5" t="s">
        <v>93</v>
      </c>
      <c r="C40" s="6" t="s">
        <v>109</v>
      </c>
      <c r="D40" s="5" t="s">
        <v>79</v>
      </c>
      <c r="E40" s="5" t="s">
        <v>80</v>
      </c>
      <c r="F40" s="3">
        <v>6</v>
      </c>
      <c r="H40" s="5">
        <v>8</v>
      </c>
      <c r="K40" s="5">
        <v>2</v>
      </c>
      <c r="P40" s="5">
        <v>10</v>
      </c>
      <c r="R40" s="5">
        <v>2</v>
      </c>
    </row>
    <row r="41" spans="1:18" ht="14.5" x14ac:dyDescent="0.35">
      <c r="A41" s="5" t="s">
        <v>44</v>
      </c>
      <c r="B41" s="5" t="s">
        <v>93</v>
      </c>
      <c r="C41" s="6" t="s">
        <v>94</v>
      </c>
      <c r="D41" s="5" t="s">
        <v>110</v>
      </c>
      <c r="E41" s="5" t="s">
        <v>64</v>
      </c>
      <c r="F41" s="3"/>
    </row>
    <row r="42" spans="1:18" ht="14.5" x14ac:dyDescent="0.35">
      <c r="A42" s="5" t="s">
        <v>44</v>
      </c>
      <c r="B42" s="5" t="s">
        <v>93</v>
      </c>
      <c r="C42" s="6" t="s">
        <v>111</v>
      </c>
      <c r="D42" s="5" t="s">
        <v>110</v>
      </c>
      <c r="E42" s="5" t="s">
        <v>64</v>
      </c>
      <c r="F42" s="3"/>
    </row>
    <row r="43" spans="1:18" ht="14.5" x14ac:dyDescent="0.35">
      <c r="A43" s="5" t="s">
        <v>44</v>
      </c>
      <c r="B43" s="5" t="s">
        <v>93</v>
      </c>
      <c r="C43" s="6" t="s">
        <v>112</v>
      </c>
      <c r="D43" s="5" t="s">
        <v>113</v>
      </c>
      <c r="E43" s="5" t="s">
        <v>64</v>
      </c>
      <c r="F43" s="3"/>
    </row>
    <row r="44" spans="1:18" ht="14.5" x14ac:dyDescent="0.35">
      <c r="A44" s="50" t="s">
        <v>114</v>
      </c>
      <c r="B44" s="50"/>
      <c r="C44" s="50"/>
      <c r="D44" s="50"/>
      <c r="E44" s="50"/>
      <c r="F44" s="24">
        <f>SUM(F29:F41)</f>
        <v>392</v>
      </c>
    </row>
    <row r="45" spans="1:18" ht="14.5" x14ac:dyDescent="0.35">
      <c r="A45" s="7"/>
      <c r="B45" s="7"/>
      <c r="C45" s="7"/>
      <c r="D45" s="7"/>
      <c r="E45" s="7"/>
      <c r="F45" s="10"/>
    </row>
    <row r="46" spans="1:18" ht="14.5" x14ac:dyDescent="0.35">
      <c r="A46" s="5" t="s">
        <v>44</v>
      </c>
      <c r="B46" s="5" t="s">
        <v>115</v>
      </c>
      <c r="C46" s="6" t="s">
        <v>116</v>
      </c>
      <c r="D46" s="5" t="s">
        <v>117</v>
      </c>
      <c r="E46" s="5" t="s">
        <v>64</v>
      </c>
      <c r="F46" s="3"/>
    </row>
    <row r="47" spans="1:18" ht="14.5" x14ac:dyDescent="0.35">
      <c r="A47" s="5" t="s">
        <v>44</v>
      </c>
      <c r="B47" s="5" t="s">
        <v>115</v>
      </c>
      <c r="C47" s="6" t="s">
        <v>118</v>
      </c>
      <c r="D47" s="5" t="s">
        <v>110</v>
      </c>
      <c r="E47" s="5" t="s">
        <v>64</v>
      </c>
      <c r="F47" s="3"/>
    </row>
    <row r="48" spans="1:18" ht="14.5" x14ac:dyDescent="0.35">
      <c r="A48" s="5" t="s">
        <v>44</v>
      </c>
      <c r="B48" s="5" t="s">
        <v>115</v>
      </c>
      <c r="C48" s="6" t="s">
        <v>119</v>
      </c>
      <c r="D48" s="5" t="s">
        <v>110</v>
      </c>
      <c r="E48" s="5" t="s">
        <v>64</v>
      </c>
      <c r="F48" s="3"/>
    </row>
    <row r="49" spans="1:19" ht="14.5" x14ac:dyDescent="0.35">
      <c r="A49" s="5" t="s">
        <v>44</v>
      </c>
      <c r="B49" s="5" t="s">
        <v>115</v>
      </c>
      <c r="C49" s="6" t="s">
        <v>76</v>
      </c>
      <c r="D49" s="5" t="s">
        <v>79</v>
      </c>
      <c r="E49" s="5" t="s">
        <v>80</v>
      </c>
      <c r="F49" s="3">
        <v>8</v>
      </c>
      <c r="H49" s="5">
        <v>8</v>
      </c>
      <c r="K49" s="5">
        <v>2</v>
      </c>
      <c r="P49" s="5">
        <v>10</v>
      </c>
      <c r="R49" s="5">
        <v>2</v>
      </c>
    </row>
    <row r="50" spans="1:19" ht="14.5" x14ac:dyDescent="0.35">
      <c r="A50" s="5" t="s">
        <v>44</v>
      </c>
      <c r="B50" s="5" t="s">
        <v>115</v>
      </c>
      <c r="C50" s="6" t="s">
        <v>120</v>
      </c>
      <c r="D50" s="5" t="s">
        <v>75</v>
      </c>
      <c r="E50" s="5" t="s">
        <v>52</v>
      </c>
      <c r="F50" s="3">
        <v>21</v>
      </c>
      <c r="H50" s="5">
        <v>8</v>
      </c>
      <c r="K50" s="5">
        <v>2</v>
      </c>
      <c r="R50" s="5">
        <v>2</v>
      </c>
    </row>
    <row r="51" spans="1:19" ht="14.5" x14ac:dyDescent="0.35">
      <c r="A51" s="5" t="s">
        <v>44</v>
      </c>
      <c r="B51" s="5" t="s">
        <v>115</v>
      </c>
      <c r="C51" s="6" t="s">
        <v>121</v>
      </c>
      <c r="D51" s="5" t="s">
        <v>122</v>
      </c>
      <c r="E51" s="5" t="s">
        <v>64</v>
      </c>
      <c r="F51" s="3"/>
    </row>
    <row r="52" spans="1:19" ht="14.5" x14ac:dyDescent="0.35">
      <c r="A52" s="5" t="s">
        <v>44</v>
      </c>
      <c r="B52" s="5" t="s">
        <v>115</v>
      </c>
      <c r="C52" s="6" t="s">
        <v>123</v>
      </c>
      <c r="D52" s="5" t="s">
        <v>96</v>
      </c>
      <c r="E52" s="5" t="s">
        <v>52</v>
      </c>
      <c r="F52" s="3"/>
    </row>
    <row r="53" spans="1:19" ht="14.5" x14ac:dyDescent="0.35">
      <c r="A53" s="5" t="s">
        <v>44</v>
      </c>
      <c r="B53" s="5" t="s">
        <v>115</v>
      </c>
      <c r="C53" s="6" t="s">
        <v>124</v>
      </c>
      <c r="D53" s="5" t="s">
        <v>125</v>
      </c>
      <c r="E53" s="5" t="s">
        <v>64</v>
      </c>
      <c r="F53" s="3">
        <v>9</v>
      </c>
      <c r="K53" s="5">
        <v>2</v>
      </c>
      <c r="R53" s="5">
        <v>2</v>
      </c>
    </row>
    <row r="54" spans="1:19" ht="13.9" customHeight="1" x14ac:dyDescent="0.35">
      <c r="A54" s="5" t="s">
        <v>44</v>
      </c>
      <c r="B54" s="5" t="s">
        <v>115</v>
      </c>
      <c r="C54" s="6" t="s">
        <v>126</v>
      </c>
      <c r="D54" s="5" t="s">
        <v>127</v>
      </c>
      <c r="E54" s="5" t="s">
        <v>64</v>
      </c>
      <c r="F54" s="3"/>
    </row>
    <row r="55" spans="1:19" ht="14.5" x14ac:dyDescent="0.35">
      <c r="A55" s="5" t="s">
        <v>44</v>
      </c>
      <c r="B55" s="5" t="s">
        <v>115</v>
      </c>
      <c r="C55" s="6" t="s">
        <v>128</v>
      </c>
      <c r="D55" s="5" t="s">
        <v>85</v>
      </c>
      <c r="E55" s="5" t="s">
        <v>52</v>
      </c>
      <c r="F55" s="3">
        <v>95</v>
      </c>
      <c r="H55" s="5">
        <v>8</v>
      </c>
      <c r="K55" s="5">
        <v>2</v>
      </c>
      <c r="P55" s="5">
        <v>10</v>
      </c>
      <c r="R55" s="5">
        <v>2</v>
      </c>
    </row>
    <row r="56" spans="1:19" ht="14.5" x14ac:dyDescent="0.35">
      <c r="A56" s="5" t="s">
        <v>44</v>
      </c>
      <c r="B56" s="5" t="s">
        <v>115</v>
      </c>
      <c r="C56" s="6" t="s">
        <v>129</v>
      </c>
      <c r="D56" s="5" t="s">
        <v>79</v>
      </c>
      <c r="E56" s="5" t="s">
        <v>80</v>
      </c>
      <c r="F56" s="3">
        <v>6</v>
      </c>
      <c r="H56" s="5">
        <v>8</v>
      </c>
      <c r="K56" s="5">
        <v>2</v>
      </c>
      <c r="P56" s="5">
        <v>10</v>
      </c>
      <c r="R56" s="5">
        <v>2</v>
      </c>
    </row>
    <row r="57" spans="1:19" ht="14.5" x14ac:dyDescent="0.35">
      <c r="A57" s="5" t="s">
        <v>44</v>
      </c>
      <c r="B57" s="5" t="s">
        <v>115</v>
      </c>
      <c r="C57" s="6" t="s">
        <v>130</v>
      </c>
      <c r="D57" s="5" t="s">
        <v>75</v>
      </c>
      <c r="E57" s="5" t="s">
        <v>52</v>
      </c>
      <c r="F57" s="3">
        <v>38</v>
      </c>
      <c r="H57" s="5">
        <v>8</v>
      </c>
      <c r="K57" s="5">
        <v>2</v>
      </c>
      <c r="R57" s="5">
        <v>2</v>
      </c>
    </row>
    <row r="58" spans="1:19" ht="14.5" x14ac:dyDescent="0.35">
      <c r="A58" s="5" t="s">
        <v>44</v>
      </c>
      <c r="B58" s="5" t="s">
        <v>115</v>
      </c>
      <c r="C58" s="6" t="s">
        <v>131</v>
      </c>
      <c r="D58" s="5" t="s">
        <v>132</v>
      </c>
      <c r="E58" s="5" t="s">
        <v>64</v>
      </c>
      <c r="F58" s="3">
        <v>23</v>
      </c>
      <c r="K58" s="5">
        <v>10</v>
      </c>
      <c r="S58" s="5">
        <v>10</v>
      </c>
    </row>
    <row r="59" spans="1:19" ht="14.5" x14ac:dyDescent="0.35">
      <c r="A59" s="5" t="s">
        <v>44</v>
      </c>
      <c r="B59" s="5" t="s">
        <v>115</v>
      </c>
      <c r="C59" s="6" t="s">
        <v>76</v>
      </c>
      <c r="D59" s="5" t="s">
        <v>75</v>
      </c>
      <c r="E59" s="5" t="s">
        <v>52</v>
      </c>
      <c r="F59" s="3">
        <v>87</v>
      </c>
      <c r="H59" s="5">
        <v>8</v>
      </c>
      <c r="K59" s="5">
        <v>2</v>
      </c>
      <c r="R59" s="5">
        <v>2</v>
      </c>
    </row>
    <row r="60" spans="1:19" ht="14.5" x14ac:dyDescent="0.35">
      <c r="A60" s="50" t="s">
        <v>133</v>
      </c>
      <c r="B60" s="50"/>
      <c r="C60" s="50"/>
      <c r="D60" s="50"/>
      <c r="E60" s="50"/>
      <c r="F60" s="24">
        <f>SUM(F46:F59)</f>
        <v>287</v>
      </c>
    </row>
    <row r="61" spans="1:19" ht="14.5" x14ac:dyDescent="0.35">
      <c r="A61" s="6"/>
      <c r="B61" s="6"/>
      <c r="C61" s="6"/>
      <c r="D61" s="6"/>
      <c r="E61" s="6"/>
    </row>
    <row r="62" spans="1:19" ht="14.5" x14ac:dyDescent="0.35">
      <c r="A62" s="5" t="s">
        <v>44</v>
      </c>
      <c r="B62" s="5" t="s">
        <v>45</v>
      </c>
      <c r="C62" s="6" t="s">
        <v>134</v>
      </c>
      <c r="D62" s="5" t="s">
        <v>135</v>
      </c>
      <c r="E62" s="5" t="s">
        <v>64</v>
      </c>
      <c r="F62" s="3">
        <v>154</v>
      </c>
      <c r="H62" s="5">
        <v>2</v>
      </c>
      <c r="K62" s="5">
        <v>2</v>
      </c>
      <c r="Q62" s="5">
        <v>4</v>
      </c>
      <c r="R62" s="5">
        <v>2</v>
      </c>
    </row>
    <row r="63" spans="1:19" ht="14.5" x14ac:dyDescent="0.35">
      <c r="A63" s="5" t="s">
        <v>44</v>
      </c>
      <c r="B63" s="5" t="s">
        <v>45</v>
      </c>
      <c r="C63" s="6" t="s">
        <v>136</v>
      </c>
      <c r="D63" s="5" t="s">
        <v>137</v>
      </c>
      <c r="E63" s="5" t="s">
        <v>64</v>
      </c>
      <c r="F63" s="3"/>
    </row>
    <row r="64" spans="1:19" ht="14.5" x14ac:dyDescent="0.35">
      <c r="A64" s="5" t="s">
        <v>44</v>
      </c>
      <c r="B64" s="5" t="s">
        <v>45</v>
      </c>
      <c r="C64" s="6" t="s">
        <v>138</v>
      </c>
      <c r="D64" s="5" t="s">
        <v>139</v>
      </c>
      <c r="E64" s="5" t="s">
        <v>64</v>
      </c>
      <c r="F64" s="3"/>
    </row>
    <row r="65" spans="1:18" ht="14.5" x14ac:dyDescent="0.35">
      <c r="A65" s="5" t="s">
        <v>44</v>
      </c>
      <c r="B65" s="5" t="s">
        <v>45</v>
      </c>
      <c r="C65" s="6" t="s">
        <v>140</v>
      </c>
      <c r="D65" s="5" t="s">
        <v>141</v>
      </c>
      <c r="E65" s="5" t="s">
        <v>64</v>
      </c>
      <c r="F65" s="3"/>
    </row>
    <row r="66" spans="1:18" ht="14.5" x14ac:dyDescent="0.35">
      <c r="A66" s="5" t="s">
        <v>44</v>
      </c>
      <c r="B66" s="5" t="s">
        <v>45</v>
      </c>
      <c r="C66" s="6" t="s">
        <v>142</v>
      </c>
      <c r="D66" s="5" t="s">
        <v>143</v>
      </c>
      <c r="E66" s="5" t="s">
        <v>64</v>
      </c>
      <c r="F66" s="3"/>
    </row>
    <row r="67" spans="1:18" ht="14.5" x14ac:dyDescent="0.35">
      <c r="A67" s="5" t="s">
        <v>44</v>
      </c>
      <c r="B67" s="5" t="s">
        <v>45</v>
      </c>
      <c r="C67" s="6" t="s">
        <v>144</v>
      </c>
      <c r="D67" s="5" t="s">
        <v>145</v>
      </c>
      <c r="E67" s="5" t="s">
        <v>64</v>
      </c>
      <c r="F67" s="3"/>
    </row>
    <row r="68" spans="1:18" ht="14.5" x14ac:dyDescent="0.35">
      <c r="A68" s="5" t="s">
        <v>44</v>
      </c>
      <c r="B68" s="5" t="s">
        <v>45</v>
      </c>
      <c r="C68" s="6" t="s">
        <v>146</v>
      </c>
      <c r="D68" s="5" t="s">
        <v>117</v>
      </c>
      <c r="E68" s="5" t="s">
        <v>64</v>
      </c>
      <c r="F68" s="3"/>
    </row>
    <row r="69" spans="1:18" ht="14.5" x14ac:dyDescent="0.35">
      <c r="A69" s="5" t="s">
        <v>44</v>
      </c>
      <c r="B69" s="5" t="s">
        <v>45</v>
      </c>
      <c r="C69" s="6" t="s">
        <v>146</v>
      </c>
      <c r="D69" s="5" t="s">
        <v>135</v>
      </c>
      <c r="E69" s="5" t="s">
        <v>64</v>
      </c>
      <c r="F69" s="3">
        <v>110</v>
      </c>
      <c r="H69" s="5">
        <v>2</v>
      </c>
      <c r="K69" s="5">
        <v>2</v>
      </c>
      <c r="Q69" s="5">
        <v>4</v>
      </c>
      <c r="R69" s="5">
        <v>2</v>
      </c>
    </row>
    <row r="70" spans="1:18" ht="14.5" x14ac:dyDescent="0.35">
      <c r="A70" s="5" t="s">
        <v>44</v>
      </c>
      <c r="B70" s="5" t="s">
        <v>45</v>
      </c>
      <c r="C70" s="6" t="s">
        <v>146</v>
      </c>
      <c r="D70" s="5" t="s">
        <v>117</v>
      </c>
      <c r="E70" s="5" t="s">
        <v>64</v>
      </c>
      <c r="F70" s="3"/>
    </row>
    <row r="71" spans="1:18" ht="14.5" x14ac:dyDescent="0.35">
      <c r="A71" s="5" t="s">
        <v>44</v>
      </c>
      <c r="B71" s="5" t="s">
        <v>45</v>
      </c>
      <c r="C71" s="6" t="s">
        <v>147</v>
      </c>
      <c r="D71" s="5" t="s">
        <v>117</v>
      </c>
      <c r="E71" s="5" t="s">
        <v>64</v>
      </c>
      <c r="F71" s="3"/>
    </row>
    <row r="72" spans="1:18" ht="14.5" x14ac:dyDescent="0.35">
      <c r="A72" s="5" t="s">
        <v>44</v>
      </c>
      <c r="B72" s="5" t="s">
        <v>45</v>
      </c>
      <c r="C72" s="6" t="s">
        <v>148</v>
      </c>
      <c r="D72" s="5" t="s">
        <v>149</v>
      </c>
      <c r="E72" s="5" t="s">
        <v>64</v>
      </c>
      <c r="F72" s="3"/>
    </row>
    <row r="73" spans="1:18" ht="14.5" x14ac:dyDescent="0.35">
      <c r="A73" s="5" t="s">
        <v>44</v>
      </c>
      <c r="B73" s="5" t="s">
        <v>45</v>
      </c>
      <c r="C73" s="6" t="s">
        <v>150</v>
      </c>
      <c r="D73" s="5" t="s">
        <v>151</v>
      </c>
      <c r="E73" s="5" t="s">
        <v>64</v>
      </c>
      <c r="F73" s="3">
        <v>327</v>
      </c>
      <c r="H73" s="5">
        <v>2</v>
      </c>
      <c r="K73" s="5">
        <v>2</v>
      </c>
      <c r="Q73" s="5">
        <v>4</v>
      </c>
      <c r="R73" s="5">
        <v>2</v>
      </c>
    </row>
    <row r="74" spans="1:18" ht="14.5" x14ac:dyDescent="0.35">
      <c r="A74" s="5" t="s">
        <v>44</v>
      </c>
      <c r="B74" s="5" t="s">
        <v>45</v>
      </c>
      <c r="C74" s="6" t="s">
        <v>152</v>
      </c>
      <c r="D74" s="5" t="s">
        <v>153</v>
      </c>
      <c r="E74" s="5" t="s">
        <v>64</v>
      </c>
      <c r="F74" s="3"/>
    </row>
    <row r="75" spans="1:18" ht="14.5" x14ac:dyDescent="0.35">
      <c r="A75" s="5" t="s">
        <v>44</v>
      </c>
      <c r="B75" s="5" t="s">
        <v>45</v>
      </c>
      <c r="C75" s="6" t="s">
        <v>154</v>
      </c>
      <c r="D75" s="5" t="s">
        <v>155</v>
      </c>
      <c r="E75" s="5" t="s">
        <v>64</v>
      </c>
      <c r="F75" s="3"/>
    </row>
    <row r="76" spans="1:18" ht="14.5" x14ac:dyDescent="0.35">
      <c r="A76" s="5" t="s">
        <v>44</v>
      </c>
      <c r="B76" s="5" t="s">
        <v>45</v>
      </c>
      <c r="C76" s="6" t="s">
        <v>156</v>
      </c>
      <c r="D76" s="5" t="s">
        <v>157</v>
      </c>
      <c r="E76" s="5" t="s">
        <v>64</v>
      </c>
      <c r="F76" s="3"/>
    </row>
    <row r="77" spans="1:18" ht="14.5" x14ac:dyDescent="0.35">
      <c r="A77" s="5" t="s">
        <v>44</v>
      </c>
      <c r="B77" s="5" t="s">
        <v>45</v>
      </c>
      <c r="C77" s="6" t="s">
        <v>158</v>
      </c>
      <c r="D77" s="5" t="s">
        <v>66</v>
      </c>
      <c r="E77" s="5" t="s">
        <v>64</v>
      </c>
      <c r="F77" s="3">
        <v>5</v>
      </c>
      <c r="H77" s="5">
        <v>8</v>
      </c>
      <c r="K77" s="5">
        <v>2</v>
      </c>
      <c r="R77" s="5">
        <v>2</v>
      </c>
    </row>
    <row r="78" spans="1:18" ht="14.5" x14ac:dyDescent="0.35">
      <c r="A78" s="5" t="s">
        <v>44</v>
      </c>
      <c r="B78" s="5" t="s">
        <v>45</v>
      </c>
      <c r="C78" s="6" t="s">
        <v>159</v>
      </c>
      <c r="D78" s="5" t="s">
        <v>160</v>
      </c>
      <c r="E78" s="5" t="s">
        <v>64</v>
      </c>
      <c r="F78" s="3">
        <v>10</v>
      </c>
      <c r="H78" s="5">
        <v>8</v>
      </c>
      <c r="K78" s="5">
        <v>2</v>
      </c>
      <c r="R78" s="5">
        <v>2</v>
      </c>
    </row>
    <row r="79" spans="1:18" ht="14.5" x14ac:dyDescent="0.35">
      <c r="A79" s="5" t="s">
        <v>44</v>
      </c>
      <c r="B79" s="5" t="s">
        <v>45</v>
      </c>
      <c r="C79" s="6" t="s">
        <v>161</v>
      </c>
      <c r="D79" s="5" t="s">
        <v>101</v>
      </c>
      <c r="E79" s="5" t="s">
        <v>64</v>
      </c>
      <c r="F79" s="3">
        <v>28</v>
      </c>
      <c r="K79" s="5">
        <v>2</v>
      </c>
      <c r="R79" s="5">
        <v>2</v>
      </c>
    </row>
    <row r="80" spans="1:18" ht="14.5" x14ac:dyDescent="0.35">
      <c r="A80" s="5" t="s">
        <v>44</v>
      </c>
      <c r="B80" s="5" t="s">
        <v>45</v>
      </c>
      <c r="C80" s="6" t="s">
        <v>162</v>
      </c>
      <c r="D80" s="5" t="s">
        <v>163</v>
      </c>
      <c r="E80" s="5" t="s">
        <v>64</v>
      </c>
      <c r="F80" s="3">
        <v>7</v>
      </c>
      <c r="K80" s="5">
        <v>4</v>
      </c>
      <c r="Q80" s="5">
        <v>4</v>
      </c>
      <c r="R80" s="5">
        <v>2</v>
      </c>
    </row>
    <row r="81" spans="1:18" ht="14.5" x14ac:dyDescent="0.35">
      <c r="A81" s="5" t="s">
        <v>44</v>
      </c>
      <c r="B81" s="5" t="s">
        <v>45</v>
      </c>
      <c r="C81" s="6" t="s">
        <v>164</v>
      </c>
      <c r="D81" s="5" t="s">
        <v>163</v>
      </c>
      <c r="E81" s="5" t="s">
        <v>64</v>
      </c>
      <c r="F81" s="3">
        <v>7</v>
      </c>
      <c r="K81" s="5">
        <v>4</v>
      </c>
      <c r="Q81" s="5">
        <v>4</v>
      </c>
      <c r="R81" s="5">
        <v>2</v>
      </c>
    </row>
    <row r="82" spans="1:18" ht="14.5" x14ac:dyDescent="0.35">
      <c r="A82" s="5" t="s">
        <v>44</v>
      </c>
      <c r="B82" s="5" t="s">
        <v>45</v>
      </c>
      <c r="C82" s="6" t="s">
        <v>165</v>
      </c>
      <c r="D82" s="5" t="s">
        <v>163</v>
      </c>
      <c r="E82" s="5" t="s">
        <v>64</v>
      </c>
      <c r="F82" s="3">
        <v>8</v>
      </c>
      <c r="K82" s="5">
        <v>4</v>
      </c>
      <c r="Q82" s="5">
        <v>4</v>
      </c>
      <c r="R82" s="5">
        <v>2</v>
      </c>
    </row>
    <row r="83" spans="1:18" ht="14.5" x14ac:dyDescent="0.35">
      <c r="A83" s="5" t="s">
        <v>44</v>
      </c>
      <c r="B83" s="5" t="s">
        <v>45</v>
      </c>
      <c r="C83" s="6" t="s">
        <v>166</v>
      </c>
      <c r="D83" s="5" t="s">
        <v>163</v>
      </c>
      <c r="E83" s="5" t="s">
        <v>64</v>
      </c>
      <c r="F83" s="3">
        <v>10</v>
      </c>
      <c r="K83" s="5">
        <v>4</v>
      </c>
      <c r="Q83" s="5">
        <v>4</v>
      </c>
      <c r="R83" s="5">
        <v>2</v>
      </c>
    </row>
    <row r="84" spans="1:18" ht="14.5" x14ac:dyDescent="0.35">
      <c r="A84" s="5" t="s">
        <v>44</v>
      </c>
      <c r="B84" s="5" t="s">
        <v>45</v>
      </c>
      <c r="C84" s="6" t="s">
        <v>167</v>
      </c>
      <c r="D84" s="5" t="s">
        <v>163</v>
      </c>
      <c r="E84" s="5" t="s">
        <v>64</v>
      </c>
      <c r="F84" s="3">
        <v>10</v>
      </c>
      <c r="K84" s="5">
        <v>4</v>
      </c>
      <c r="Q84" s="5">
        <v>4</v>
      </c>
      <c r="R84" s="5">
        <v>2</v>
      </c>
    </row>
    <row r="85" spans="1:18" ht="14.5" x14ac:dyDescent="0.35">
      <c r="A85" s="5" t="s">
        <v>44</v>
      </c>
      <c r="B85" s="5" t="s">
        <v>45</v>
      </c>
      <c r="C85" s="6" t="s">
        <v>168</v>
      </c>
      <c r="D85" s="5" t="s">
        <v>101</v>
      </c>
      <c r="E85" s="5" t="s">
        <v>64</v>
      </c>
      <c r="F85" s="3">
        <v>41</v>
      </c>
      <c r="K85" s="5">
        <v>2</v>
      </c>
      <c r="R85" s="5">
        <v>2</v>
      </c>
    </row>
    <row r="86" spans="1:18" ht="14.5" x14ac:dyDescent="0.35">
      <c r="A86" s="5" t="s">
        <v>44</v>
      </c>
      <c r="B86" s="5" t="s">
        <v>45</v>
      </c>
      <c r="C86" s="6" t="s">
        <v>169</v>
      </c>
      <c r="D86" s="5" t="s">
        <v>101</v>
      </c>
      <c r="E86" s="5" t="s">
        <v>64</v>
      </c>
      <c r="F86" s="3">
        <v>38</v>
      </c>
      <c r="K86" s="5">
        <v>2</v>
      </c>
      <c r="R86" s="5">
        <v>2</v>
      </c>
    </row>
    <row r="87" spans="1:18" ht="14.5" x14ac:dyDescent="0.35">
      <c r="A87" s="5" t="s">
        <v>44</v>
      </c>
      <c r="B87" s="5" t="s">
        <v>45</v>
      </c>
      <c r="C87" s="6" t="s">
        <v>170</v>
      </c>
      <c r="D87" s="5" t="s">
        <v>171</v>
      </c>
      <c r="E87" s="5" t="s">
        <v>64</v>
      </c>
      <c r="F87" s="3"/>
    </row>
    <row r="88" spans="1:18" ht="14.5" x14ac:dyDescent="0.35">
      <c r="A88" s="5" t="s">
        <v>44</v>
      </c>
      <c r="B88" s="5" t="s">
        <v>45</v>
      </c>
      <c r="C88" s="6" t="s">
        <v>172</v>
      </c>
      <c r="D88" s="5" t="s">
        <v>101</v>
      </c>
      <c r="E88" s="5" t="s">
        <v>64</v>
      </c>
      <c r="F88" s="3">
        <v>8</v>
      </c>
      <c r="K88" s="5">
        <v>2</v>
      </c>
      <c r="R88" s="5">
        <v>2</v>
      </c>
    </row>
    <row r="89" spans="1:18" ht="14.5" x14ac:dyDescent="0.35">
      <c r="A89" s="5" t="s">
        <v>44</v>
      </c>
      <c r="B89" s="5" t="s">
        <v>45</v>
      </c>
      <c r="C89" s="6" t="s">
        <v>173</v>
      </c>
      <c r="D89" s="5" t="s">
        <v>174</v>
      </c>
      <c r="E89" s="5" t="s">
        <v>64</v>
      </c>
      <c r="F89" s="3">
        <v>41</v>
      </c>
      <c r="K89" s="5">
        <v>2</v>
      </c>
      <c r="R89" s="5">
        <v>2</v>
      </c>
    </row>
    <row r="90" spans="1:18" ht="14.5" x14ac:dyDescent="0.35">
      <c r="A90" s="5" t="s">
        <v>44</v>
      </c>
      <c r="B90" s="5" t="s">
        <v>45</v>
      </c>
      <c r="C90" s="6" t="s">
        <v>175</v>
      </c>
      <c r="D90" s="5" t="s">
        <v>176</v>
      </c>
      <c r="E90" s="5" t="s">
        <v>64</v>
      </c>
      <c r="F90" s="3">
        <v>11</v>
      </c>
      <c r="K90" s="5">
        <v>4</v>
      </c>
      <c r="Q90" s="5">
        <v>4</v>
      </c>
      <c r="R90" s="5">
        <v>2</v>
      </c>
    </row>
    <row r="91" spans="1:18" ht="14.5" x14ac:dyDescent="0.35">
      <c r="A91" s="5" t="s">
        <v>44</v>
      </c>
      <c r="B91" s="5" t="s">
        <v>45</v>
      </c>
      <c r="C91" s="6" t="s">
        <v>177</v>
      </c>
      <c r="D91" s="5" t="s">
        <v>178</v>
      </c>
      <c r="E91" s="5" t="s">
        <v>64</v>
      </c>
      <c r="F91" s="3">
        <v>75</v>
      </c>
      <c r="K91" s="5">
        <v>2</v>
      </c>
      <c r="R91" s="5">
        <v>2</v>
      </c>
    </row>
    <row r="92" spans="1:18" ht="14.5" x14ac:dyDescent="0.35">
      <c r="A92" s="5" t="s">
        <v>44</v>
      </c>
      <c r="B92" s="5" t="s">
        <v>45</v>
      </c>
      <c r="C92" s="6" t="s">
        <v>179</v>
      </c>
      <c r="D92" s="5" t="s">
        <v>180</v>
      </c>
      <c r="E92" s="5" t="s">
        <v>64</v>
      </c>
      <c r="F92" s="3"/>
    </row>
    <row r="93" spans="1:18" ht="14.5" x14ac:dyDescent="0.35">
      <c r="A93" s="5" t="s">
        <v>44</v>
      </c>
      <c r="B93" s="5" t="s">
        <v>45</v>
      </c>
      <c r="C93" s="6" t="s">
        <v>181</v>
      </c>
      <c r="D93" s="5" t="s">
        <v>182</v>
      </c>
      <c r="E93" s="5" t="s">
        <v>64</v>
      </c>
      <c r="F93" s="3"/>
    </row>
    <row r="94" spans="1:18" ht="14.5" x14ac:dyDescent="0.35">
      <c r="A94" s="5" t="s">
        <v>44</v>
      </c>
      <c r="B94" s="5" t="s">
        <v>45</v>
      </c>
      <c r="C94" s="6" t="s">
        <v>183</v>
      </c>
      <c r="D94" s="5" t="s">
        <v>184</v>
      </c>
      <c r="E94" s="5" t="s">
        <v>64</v>
      </c>
      <c r="F94" s="3"/>
    </row>
    <row r="95" spans="1:18" ht="14.5" x14ac:dyDescent="0.35">
      <c r="A95" s="5" t="s">
        <v>44</v>
      </c>
      <c r="B95" s="5" t="s">
        <v>45</v>
      </c>
      <c r="C95" s="6" t="s">
        <v>185</v>
      </c>
      <c r="D95" s="5" t="s">
        <v>186</v>
      </c>
      <c r="E95" s="5" t="s">
        <v>64</v>
      </c>
      <c r="F95" s="3">
        <v>48</v>
      </c>
      <c r="K95" s="5">
        <v>2</v>
      </c>
      <c r="R95" s="5">
        <v>2</v>
      </c>
    </row>
    <row r="96" spans="1:18" ht="14.5" x14ac:dyDescent="0.35">
      <c r="A96" s="5" t="s">
        <v>44</v>
      </c>
      <c r="B96" s="5" t="s">
        <v>45</v>
      </c>
      <c r="C96" s="6" t="s">
        <v>187</v>
      </c>
      <c r="D96" s="5" t="s">
        <v>101</v>
      </c>
      <c r="E96" s="5" t="s">
        <v>64</v>
      </c>
      <c r="F96" s="3">
        <v>25</v>
      </c>
      <c r="K96" s="5">
        <v>4</v>
      </c>
      <c r="Q96" s="5">
        <v>4</v>
      </c>
      <c r="R96" s="5">
        <v>2</v>
      </c>
    </row>
    <row r="97" spans="1:18" ht="14.5" x14ac:dyDescent="0.35">
      <c r="A97" s="5" t="s">
        <v>44</v>
      </c>
      <c r="B97" s="5" t="s">
        <v>45</v>
      </c>
      <c r="C97" s="6" t="s">
        <v>188</v>
      </c>
      <c r="D97" s="5" t="s">
        <v>189</v>
      </c>
      <c r="E97" s="5" t="s">
        <v>64</v>
      </c>
      <c r="F97" s="3">
        <v>11</v>
      </c>
      <c r="K97" s="5">
        <v>4</v>
      </c>
      <c r="Q97" s="5">
        <v>4</v>
      </c>
      <c r="R97" s="5">
        <v>2</v>
      </c>
    </row>
    <row r="98" spans="1:18" ht="14.5" x14ac:dyDescent="0.35">
      <c r="A98" s="5" t="s">
        <v>44</v>
      </c>
      <c r="B98" s="5" t="s">
        <v>45</v>
      </c>
      <c r="C98" s="6" t="s">
        <v>190</v>
      </c>
      <c r="D98" s="5" t="s">
        <v>191</v>
      </c>
      <c r="E98" s="5" t="s">
        <v>64</v>
      </c>
      <c r="F98" s="3"/>
    </row>
    <row r="99" spans="1:18" ht="14.5" x14ac:dyDescent="0.35">
      <c r="A99" s="5" t="s">
        <v>44</v>
      </c>
      <c r="B99" s="5" t="s">
        <v>45</v>
      </c>
      <c r="C99" s="6" t="s">
        <v>192</v>
      </c>
      <c r="D99" s="5" t="s">
        <v>193</v>
      </c>
      <c r="E99" s="5" t="s">
        <v>64</v>
      </c>
      <c r="F99" s="3"/>
    </row>
    <row r="100" spans="1:18" ht="14.5" x14ac:dyDescent="0.35">
      <c r="A100" s="5" t="s">
        <v>44</v>
      </c>
      <c r="B100" s="5" t="s">
        <v>45</v>
      </c>
      <c r="C100" s="6" t="s">
        <v>158</v>
      </c>
      <c r="D100" s="5" t="s">
        <v>66</v>
      </c>
      <c r="E100" s="5" t="s">
        <v>64</v>
      </c>
      <c r="F100" s="3">
        <v>5</v>
      </c>
      <c r="H100" s="5">
        <v>8</v>
      </c>
      <c r="K100" s="5">
        <v>2</v>
      </c>
      <c r="R100" s="5">
        <v>2</v>
      </c>
    </row>
    <row r="101" spans="1:18" ht="14.5" x14ac:dyDescent="0.35">
      <c r="A101" s="5" t="s">
        <v>44</v>
      </c>
      <c r="B101" s="5" t="s">
        <v>45</v>
      </c>
      <c r="C101" s="6" t="s">
        <v>194</v>
      </c>
      <c r="D101" s="5" t="s">
        <v>79</v>
      </c>
      <c r="E101" s="5" t="s">
        <v>83</v>
      </c>
      <c r="F101" s="3">
        <v>20</v>
      </c>
      <c r="H101" s="5">
        <v>8</v>
      </c>
      <c r="K101" s="5">
        <v>2</v>
      </c>
      <c r="P101" s="5">
        <v>10</v>
      </c>
      <c r="R101" s="5">
        <v>2</v>
      </c>
    </row>
    <row r="102" spans="1:18" ht="14.5" x14ac:dyDescent="0.35">
      <c r="A102" s="5" t="s">
        <v>44</v>
      </c>
      <c r="B102" s="5" t="s">
        <v>45</v>
      </c>
      <c r="C102" s="6" t="s">
        <v>194</v>
      </c>
      <c r="D102" s="5" t="s">
        <v>79</v>
      </c>
      <c r="E102" s="5" t="s">
        <v>83</v>
      </c>
      <c r="F102" s="3">
        <v>23</v>
      </c>
      <c r="H102" s="5">
        <v>8</v>
      </c>
      <c r="K102" s="5">
        <v>2</v>
      </c>
      <c r="P102" s="5">
        <v>10</v>
      </c>
      <c r="R102" s="5">
        <v>2</v>
      </c>
    </row>
    <row r="103" spans="1:18" ht="14.5" x14ac:dyDescent="0.35">
      <c r="A103" s="5" t="s">
        <v>44</v>
      </c>
      <c r="B103" s="5" t="s">
        <v>45</v>
      </c>
      <c r="C103" s="6" t="s">
        <v>195</v>
      </c>
      <c r="D103" s="5" t="s">
        <v>79</v>
      </c>
      <c r="E103" s="5" t="s">
        <v>83</v>
      </c>
      <c r="F103" s="3">
        <v>20</v>
      </c>
      <c r="H103" s="5">
        <v>8</v>
      </c>
      <c r="K103" s="5">
        <v>2</v>
      </c>
      <c r="P103" s="5">
        <v>10</v>
      </c>
      <c r="R103" s="5">
        <v>2</v>
      </c>
    </row>
    <row r="104" spans="1:18" ht="14.5" x14ac:dyDescent="0.35">
      <c r="A104" s="5" t="s">
        <v>44</v>
      </c>
      <c r="B104" s="5" t="s">
        <v>45</v>
      </c>
      <c r="C104" s="6" t="s">
        <v>196</v>
      </c>
      <c r="D104" s="5" t="s">
        <v>197</v>
      </c>
      <c r="E104" s="5" t="s">
        <v>64</v>
      </c>
      <c r="F104" s="3">
        <v>41</v>
      </c>
      <c r="H104" s="5">
        <v>8</v>
      </c>
      <c r="K104" s="5">
        <v>2</v>
      </c>
      <c r="P104" s="5">
        <v>10</v>
      </c>
      <c r="R104" s="5">
        <v>2</v>
      </c>
    </row>
    <row r="105" spans="1:18" ht="14.5" x14ac:dyDescent="0.35">
      <c r="A105" s="5" t="s">
        <v>44</v>
      </c>
      <c r="B105" s="5" t="s">
        <v>45</v>
      </c>
      <c r="C105" s="6" t="s">
        <v>76</v>
      </c>
      <c r="D105" s="5" t="s">
        <v>198</v>
      </c>
      <c r="E105" s="5" t="s">
        <v>83</v>
      </c>
      <c r="F105" s="3">
        <v>13</v>
      </c>
      <c r="H105" s="5">
        <v>8</v>
      </c>
      <c r="K105" s="5">
        <v>2</v>
      </c>
      <c r="P105" s="5">
        <v>10</v>
      </c>
      <c r="R105" s="5">
        <v>2</v>
      </c>
    </row>
    <row r="106" spans="1:18" ht="14.5" x14ac:dyDescent="0.35">
      <c r="A106" s="5" t="s">
        <v>44</v>
      </c>
      <c r="B106" s="5" t="s">
        <v>45</v>
      </c>
      <c r="C106" s="6" t="s">
        <v>199</v>
      </c>
      <c r="D106" s="5" t="s">
        <v>79</v>
      </c>
      <c r="E106" s="5" t="s">
        <v>83</v>
      </c>
      <c r="F106" s="3">
        <v>16</v>
      </c>
      <c r="H106" s="5">
        <v>8</v>
      </c>
      <c r="K106" s="5">
        <v>2</v>
      </c>
      <c r="P106" s="5">
        <v>10</v>
      </c>
      <c r="R106" s="5">
        <v>2</v>
      </c>
    </row>
    <row r="107" spans="1:18" ht="14.5" x14ac:dyDescent="0.35">
      <c r="A107" s="5" t="s">
        <v>44</v>
      </c>
      <c r="B107" s="5" t="s">
        <v>45</v>
      </c>
      <c r="C107" s="6" t="s">
        <v>200</v>
      </c>
      <c r="D107" s="5" t="s">
        <v>75</v>
      </c>
      <c r="E107" s="5" t="s">
        <v>64</v>
      </c>
      <c r="F107" s="3">
        <v>60</v>
      </c>
      <c r="H107" s="5">
        <v>8</v>
      </c>
      <c r="K107" s="5">
        <v>2</v>
      </c>
      <c r="R107" s="5">
        <v>2</v>
      </c>
    </row>
    <row r="108" spans="1:18" ht="14.5" x14ac:dyDescent="0.35">
      <c r="A108" s="5" t="s">
        <v>44</v>
      </c>
      <c r="B108" s="5" t="s">
        <v>45</v>
      </c>
      <c r="C108" s="6" t="s">
        <v>201</v>
      </c>
      <c r="D108" s="5" t="s">
        <v>75</v>
      </c>
      <c r="E108" s="5" t="s">
        <v>64</v>
      </c>
      <c r="F108" s="3">
        <v>192</v>
      </c>
      <c r="H108" s="5">
        <v>8</v>
      </c>
      <c r="K108" s="5">
        <v>2</v>
      </c>
      <c r="R108" s="5">
        <v>2</v>
      </c>
    </row>
    <row r="109" spans="1:18" ht="14.5" x14ac:dyDescent="0.35">
      <c r="A109" s="5" t="s">
        <v>44</v>
      </c>
      <c r="B109" s="5" t="s">
        <v>45</v>
      </c>
      <c r="C109" s="6" t="s">
        <v>202</v>
      </c>
      <c r="D109" s="5" t="s">
        <v>75</v>
      </c>
      <c r="E109" s="5" t="s">
        <v>64</v>
      </c>
      <c r="F109" s="3">
        <v>28</v>
      </c>
      <c r="H109" s="5">
        <v>8</v>
      </c>
      <c r="K109" s="5">
        <v>2</v>
      </c>
      <c r="R109" s="5">
        <v>2</v>
      </c>
    </row>
    <row r="110" spans="1:18" ht="14.5" x14ac:dyDescent="0.35">
      <c r="A110" s="5" t="s">
        <v>44</v>
      </c>
      <c r="B110" s="5" t="s">
        <v>45</v>
      </c>
      <c r="C110" s="6" t="s">
        <v>76</v>
      </c>
      <c r="D110" s="5" t="s">
        <v>203</v>
      </c>
      <c r="E110" s="5" t="s">
        <v>64</v>
      </c>
      <c r="F110" s="3">
        <v>41</v>
      </c>
      <c r="H110" s="5">
        <v>8</v>
      </c>
      <c r="K110" s="5">
        <v>2</v>
      </c>
      <c r="R110" s="5">
        <v>2</v>
      </c>
    </row>
    <row r="111" spans="1:18" ht="14.5" x14ac:dyDescent="0.35">
      <c r="A111" s="5" t="s">
        <v>44</v>
      </c>
      <c r="B111" s="5" t="s">
        <v>45</v>
      </c>
      <c r="C111" s="6" t="s">
        <v>76</v>
      </c>
      <c r="D111" s="5" t="s">
        <v>75</v>
      </c>
      <c r="E111" s="5" t="s">
        <v>64</v>
      </c>
      <c r="F111" s="3">
        <v>62</v>
      </c>
      <c r="H111" s="5">
        <v>8</v>
      </c>
      <c r="K111" s="5">
        <v>2</v>
      </c>
      <c r="R111" s="5">
        <v>2</v>
      </c>
    </row>
    <row r="112" spans="1:18" ht="14.5" x14ac:dyDescent="0.35">
      <c r="A112" s="5" t="s">
        <v>44</v>
      </c>
      <c r="B112" s="5" t="s">
        <v>45</v>
      </c>
      <c r="C112" s="6" t="s">
        <v>202</v>
      </c>
      <c r="D112" s="5" t="s">
        <v>204</v>
      </c>
      <c r="E112" s="5" t="s">
        <v>64</v>
      </c>
      <c r="F112" s="3">
        <v>45</v>
      </c>
      <c r="H112" s="5">
        <v>8</v>
      </c>
      <c r="K112" s="5">
        <v>2</v>
      </c>
      <c r="R112" s="5">
        <v>2</v>
      </c>
    </row>
    <row r="113" spans="1:19" ht="14.5" x14ac:dyDescent="0.35">
      <c r="A113" s="5" t="s">
        <v>44</v>
      </c>
      <c r="B113" s="5" t="s">
        <v>45</v>
      </c>
      <c r="C113" s="6" t="s">
        <v>205</v>
      </c>
      <c r="D113" s="5" t="s">
        <v>206</v>
      </c>
      <c r="E113" s="5" t="s">
        <v>64</v>
      </c>
      <c r="F113" s="3">
        <v>1</v>
      </c>
      <c r="H113" s="5">
        <v>8</v>
      </c>
      <c r="K113" s="5">
        <v>2</v>
      </c>
      <c r="O113" s="5">
        <v>10</v>
      </c>
      <c r="R113" s="5">
        <v>2</v>
      </c>
    </row>
    <row r="114" spans="1:19" ht="14.5" x14ac:dyDescent="0.35">
      <c r="A114" s="5" t="s">
        <v>44</v>
      </c>
      <c r="B114" s="5" t="s">
        <v>45</v>
      </c>
      <c r="C114" s="6" t="s">
        <v>207</v>
      </c>
      <c r="D114" s="5" t="s">
        <v>75</v>
      </c>
      <c r="E114" s="5" t="s">
        <v>64</v>
      </c>
      <c r="F114" s="3">
        <v>69</v>
      </c>
      <c r="H114" s="5">
        <v>8</v>
      </c>
      <c r="K114" s="5">
        <v>2</v>
      </c>
      <c r="R114" s="5">
        <v>2</v>
      </c>
    </row>
    <row r="115" spans="1:19" ht="14.5" x14ac:dyDescent="0.35">
      <c r="A115" s="5" t="s">
        <v>44</v>
      </c>
      <c r="B115" s="5" t="s">
        <v>45</v>
      </c>
      <c r="C115" s="6" t="s">
        <v>208</v>
      </c>
      <c r="D115" s="5" t="s">
        <v>87</v>
      </c>
      <c r="E115" s="5" t="s">
        <v>64</v>
      </c>
      <c r="F115" s="3">
        <v>20</v>
      </c>
      <c r="K115" s="5">
        <v>10</v>
      </c>
      <c r="S115" s="5">
        <v>10</v>
      </c>
    </row>
    <row r="116" spans="1:19" ht="14.5" x14ac:dyDescent="0.35">
      <c r="A116" s="5" t="s">
        <v>44</v>
      </c>
      <c r="B116" s="5" t="s">
        <v>45</v>
      </c>
      <c r="C116" s="6" t="s">
        <v>209</v>
      </c>
      <c r="D116" s="5" t="s">
        <v>210</v>
      </c>
      <c r="E116" s="5" t="s">
        <v>64</v>
      </c>
      <c r="F116" s="3">
        <v>6</v>
      </c>
      <c r="K116" s="5">
        <v>10</v>
      </c>
      <c r="S116" s="5">
        <v>10</v>
      </c>
    </row>
    <row r="117" spans="1:19" ht="14.5" x14ac:dyDescent="0.35">
      <c r="A117" s="5" t="s">
        <v>44</v>
      </c>
      <c r="B117" s="5" t="s">
        <v>45</v>
      </c>
      <c r="C117" s="6" t="s">
        <v>211</v>
      </c>
      <c r="D117" s="5" t="s">
        <v>87</v>
      </c>
      <c r="E117" s="5" t="s">
        <v>64</v>
      </c>
      <c r="F117" s="3">
        <v>23</v>
      </c>
      <c r="K117" s="5">
        <v>10</v>
      </c>
      <c r="S117" s="5">
        <v>10</v>
      </c>
    </row>
    <row r="118" spans="1:19" ht="14.5" x14ac:dyDescent="0.35">
      <c r="A118" s="5" t="s">
        <v>44</v>
      </c>
      <c r="B118" s="5" t="s">
        <v>45</v>
      </c>
      <c r="C118" s="6" t="s">
        <v>212</v>
      </c>
      <c r="D118" s="5" t="s">
        <v>87</v>
      </c>
      <c r="E118" s="5" t="s">
        <v>64</v>
      </c>
      <c r="F118" s="3">
        <v>9</v>
      </c>
      <c r="K118" s="5">
        <v>10</v>
      </c>
      <c r="S118" s="5">
        <v>10</v>
      </c>
    </row>
    <row r="119" spans="1:19" ht="14.5" x14ac:dyDescent="0.35">
      <c r="A119" s="5" t="s">
        <v>44</v>
      </c>
      <c r="B119" s="5" t="s">
        <v>45</v>
      </c>
      <c r="C119" s="6" t="s">
        <v>213</v>
      </c>
      <c r="D119" s="5" t="s">
        <v>87</v>
      </c>
      <c r="E119" s="5" t="s">
        <v>64</v>
      </c>
      <c r="F119" s="3">
        <v>9</v>
      </c>
      <c r="K119" s="5">
        <v>10</v>
      </c>
      <c r="S119" s="5">
        <v>10</v>
      </c>
    </row>
    <row r="120" spans="1:19" ht="14.5" x14ac:dyDescent="0.35">
      <c r="A120" s="5" t="s">
        <v>44</v>
      </c>
      <c r="B120" s="5" t="s">
        <v>45</v>
      </c>
      <c r="C120" s="6" t="s">
        <v>214</v>
      </c>
      <c r="D120" s="5" t="s">
        <v>57</v>
      </c>
      <c r="E120" s="5" t="s">
        <v>64</v>
      </c>
      <c r="F120" s="3"/>
    </row>
    <row r="121" spans="1:19" ht="14.5" x14ac:dyDescent="0.35">
      <c r="A121" s="50" t="s">
        <v>215</v>
      </c>
      <c r="B121" s="50"/>
      <c r="C121" s="50"/>
      <c r="D121" s="50"/>
      <c r="E121" s="50"/>
      <c r="F121" s="24">
        <f>SUM(F62:F120)</f>
        <v>1677</v>
      </c>
    </row>
    <row r="122" spans="1:19" ht="14.5" x14ac:dyDescent="0.35">
      <c r="A122" s="7"/>
      <c r="B122" s="7"/>
      <c r="C122" s="7"/>
      <c r="D122" s="7"/>
      <c r="E122" s="7"/>
      <c r="F122" s="10"/>
    </row>
    <row r="123" spans="1:19" ht="14.5" x14ac:dyDescent="0.35">
      <c r="A123" s="5" t="s">
        <v>44</v>
      </c>
      <c r="B123" s="5" t="s">
        <v>93</v>
      </c>
      <c r="C123" s="6" t="s">
        <v>216</v>
      </c>
      <c r="D123" s="5" t="s">
        <v>117</v>
      </c>
      <c r="E123" s="5" t="s">
        <v>64</v>
      </c>
      <c r="F123" s="3"/>
    </row>
    <row r="124" spans="1:19" ht="14.5" x14ac:dyDescent="0.35">
      <c r="A124" s="5" t="s">
        <v>44</v>
      </c>
      <c r="B124" s="5" t="s">
        <v>93</v>
      </c>
      <c r="C124" s="6" t="s">
        <v>217</v>
      </c>
      <c r="D124" s="5" t="s">
        <v>117</v>
      </c>
      <c r="E124" s="5" t="s">
        <v>64</v>
      </c>
      <c r="F124" s="3"/>
    </row>
    <row r="125" spans="1:19" ht="14.5" x14ac:dyDescent="0.35">
      <c r="A125" s="5" t="s">
        <v>44</v>
      </c>
      <c r="B125" s="5" t="s">
        <v>93</v>
      </c>
      <c r="C125" s="6" t="s">
        <v>218</v>
      </c>
      <c r="D125" s="5" t="s">
        <v>135</v>
      </c>
      <c r="E125" s="5" t="s">
        <v>64</v>
      </c>
      <c r="F125" s="3">
        <v>55</v>
      </c>
      <c r="H125" s="5">
        <v>2</v>
      </c>
      <c r="K125" s="5">
        <v>2</v>
      </c>
      <c r="Q125" s="5">
        <v>4</v>
      </c>
      <c r="R125" s="5">
        <v>2</v>
      </c>
    </row>
    <row r="126" spans="1:19" ht="14.5" x14ac:dyDescent="0.35">
      <c r="A126" s="5" t="s">
        <v>44</v>
      </c>
      <c r="B126" s="5" t="s">
        <v>93</v>
      </c>
      <c r="C126" s="6" t="s">
        <v>219</v>
      </c>
      <c r="D126" s="5" t="s">
        <v>117</v>
      </c>
      <c r="E126" s="5" t="s">
        <v>64</v>
      </c>
      <c r="F126" s="3"/>
    </row>
    <row r="127" spans="1:19" ht="14.5" x14ac:dyDescent="0.35">
      <c r="A127" s="5" t="s">
        <v>44</v>
      </c>
      <c r="B127" s="5" t="s">
        <v>93</v>
      </c>
      <c r="C127" s="6" t="s">
        <v>220</v>
      </c>
      <c r="D127" s="5" t="s">
        <v>117</v>
      </c>
      <c r="E127" s="5" t="s">
        <v>64</v>
      </c>
      <c r="F127" s="3"/>
    </row>
    <row r="128" spans="1:19" ht="14.5" x14ac:dyDescent="0.35">
      <c r="A128" s="5" t="s">
        <v>44</v>
      </c>
      <c r="B128" s="5" t="s">
        <v>93</v>
      </c>
      <c r="C128" s="6" t="s">
        <v>221</v>
      </c>
      <c r="D128" s="5" t="s">
        <v>101</v>
      </c>
      <c r="E128" s="5" t="s">
        <v>64</v>
      </c>
      <c r="F128" s="3">
        <v>19</v>
      </c>
      <c r="K128" s="5">
        <v>2</v>
      </c>
      <c r="R128" s="5">
        <v>2</v>
      </c>
    </row>
    <row r="129" spans="1:18" ht="14.5" x14ac:dyDescent="0.35">
      <c r="A129" s="5" t="s">
        <v>44</v>
      </c>
      <c r="B129" s="5" t="s">
        <v>93</v>
      </c>
      <c r="C129" s="6" t="s">
        <v>222</v>
      </c>
      <c r="D129" s="5" t="s">
        <v>117</v>
      </c>
      <c r="E129" s="5" t="s">
        <v>64</v>
      </c>
      <c r="F129" s="3"/>
    </row>
    <row r="130" spans="1:18" ht="14.5" x14ac:dyDescent="0.35">
      <c r="A130" s="5" t="s">
        <v>44</v>
      </c>
      <c r="B130" s="5" t="s">
        <v>93</v>
      </c>
      <c r="C130" s="6" t="s">
        <v>223</v>
      </c>
      <c r="D130" s="5" t="s">
        <v>117</v>
      </c>
      <c r="E130" s="5" t="s">
        <v>64</v>
      </c>
      <c r="F130" s="3"/>
    </row>
    <row r="131" spans="1:18" ht="14.5" x14ac:dyDescent="0.35">
      <c r="A131" s="5" t="s">
        <v>44</v>
      </c>
      <c r="B131" s="5" t="s">
        <v>93</v>
      </c>
      <c r="C131" s="6" t="s">
        <v>224</v>
      </c>
      <c r="D131" s="5" t="s">
        <v>225</v>
      </c>
      <c r="E131" s="5" t="s">
        <v>64</v>
      </c>
      <c r="F131" s="3">
        <v>79</v>
      </c>
      <c r="K131" s="5">
        <v>4</v>
      </c>
      <c r="Q131" s="5">
        <v>4</v>
      </c>
      <c r="R131" s="5">
        <v>2</v>
      </c>
    </row>
    <row r="132" spans="1:18" ht="14.5" x14ac:dyDescent="0.35">
      <c r="A132" s="5" t="s">
        <v>44</v>
      </c>
      <c r="B132" s="5" t="s">
        <v>93</v>
      </c>
      <c r="C132" s="6" t="s">
        <v>226</v>
      </c>
      <c r="D132" s="5" t="s">
        <v>117</v>
      </c>
      <c r="E132" s="5" t="s">
        <v>64</v>
      </c>
      <c r="F132" s="3"/>
    </row>
    <row r="133" spans="1:18" ht="14.5" x14ac:dyDescent="0.35">
      <c r="A133" s="5" t="s">
        <v>44</v>
      </c>
      <c r="B133" s="5" t="s">
        <v>93</v>
      </c>
      <c r="C133" s="6" t="s">
        <v>227</v>
      </c>
      <c r="D133" s="5" t="s">
        <v>117</v>
      </c>
      <c r="E133" s="5" t="s">
        <v>64</v>
      </c>
      <c r="F133" s="3"/>
    </row>
    <row r="134" spans="1:18" ht="14.5" x14ac:dyDescent="0.35">
      <c r="A134" s="5" t="s">
        <v>44</v>
      </c>
      <c r="B134" s="5" t="s">
        <v>93</v>
      </c>
      <c r="C134" s="6" t="s">
        <v>228</v>
      </c>
      <c r="D134" s="5" t="s">
        <v>117</v>
      </c>
      <c r="E134" s="5" t="s">
        <v>64</v>
      </c>
      <c r="F134" s="3"/>
    </row>
    <row r="135" spans="1:18" ht="14.5" x14ac:dyDescent="0.35">
      <c r="A135" s="5" t="s">
        <v>44</v>
      </c>
      <c r="B135" s="5" t="s">
        <v>93</v>
      </c>
      <c r="C135" s="6" t="s">
        <v>229</v>
      </c>
      <c r="D135" s="5" t="s">
        <v>117</v>
      </c>
      <c r="E135" s="5" t="s">
        <v>64</v>
      </c>
      <c r="F135" s="3"/>
    </row>
    <row r="136" spans="1:18" ht="14.5" x14ac:dyDescent="0.35">
      <c r="A136" s="5" t="s">
        <v>44</v>
      </c>
      <c r="B136" s="5" t="s">
        <v>93</v>
      </c>
      <c r="C136" s="6" t="s">
        <v>230</v>
      </c>
      <c r="D136" s="5" t="s">
        <v>127</v>
      </c>
      <c r="E136" s="5" t="s">
        <v>64</v>
      </c>
      <c r="F136" s="3"/>
    </row>
    <row r="137" spans="1:18" ht="14.5" x14ac:dyDescent="0.35">
      <c r="A137" s="5" t="s">
        <v>44</v>
      </c>
      <c r="B137" s="5" t="s">
        <v>93</v>
      </c>
      <c r="C137" s="6" t="s">
        <v>231</v>
      </c>
      <c r="D137" s="5" t="s">
        <v>232</v>
      </c>
      <c r="E137" s="5" t="s">
        <v>64</v>
      </c>
      <c r="F137" s="3"/>
    </row>
    <row r="138" spans="1:18" ht="14.5" x14ac:dyDescent="0.35">
      <c r="A138" s="5" t="s">
        <v>44</v>
      </c>
      <c r="B138" s="5" t="s">
        <v>93</v>
      </c>
      <c r="C138" s="6" t="s">
        <v>233</v>
      </c>
      <c r="D138" s="5" t="s">
        <v>117</v>
      </c>
      <c r="E138" s="5" t="s">
        <v>64</v>
      </c>
      <c r="F138" s="3"/>
    </row>
    <row r="139" spans="1:18" ht="14.5" x14ac:dyDescent="0.35">
      <c r="A139" s="5" t="s">
        <v>44</v>
      </c>
      <c r="B139" s="5" t="s">
        <v>93</v>
      </c>
      <c r="C139" s="6" t="s">
        <v>233</v>
      </c>
      <c r="D139" s="5" t="s">
        <v>117</v>
      </c>
      <c r="E139" s="5" t="s">
        <v>64</v>
      </c>
      <c r="F139" s="3"/>
    </row>
    <row r="140" spans="1:18" ht="14.5" x14ac:dyDescent="0.35">
      <c r="A140" s="5" t="s">
        <v>44</v>
      </c>
      <c r="B140" s="5" t="s">
        <v>93</v>
      </c>
      <c r="C140" s="6" t="s">
        <v>234</v>
      </c>
      <c r="D140" s="5" t="s">
        <v>117</v>
      </c>
      <c r="E140" s="5" t="s">
        <v>64</v>
      </c>
      <c r="F140" s="3"/>
    </row>
    <row r="141" spans="1:18" ht="14.5" x14ac:dyDescent="0.35">
      <c r="A141" s="5" t="s">
        <v>44</v>
      </c>
      <c r="B141" s="5" t="s">
        <v>93</v>
      </c>
      <c r="C141" s="6" t="s">
        <v>235</v>
      </c>
      <c r="D141" s="5" t="s">
        <v>117</v>
      </c>
      <c r="E141" s="5" t="s">
        <v>64</v>
      </c>
      <c r="F141" s="3"/>
    </row>
    <row r="142" spans="1:18" ht="14.5" x14ac:dyDescent="0.35">
      <c r="A142" s="5" t="s">
        <v>44</v>
      </c>
      <c r="B142" s="5" t="s">
        <v>93</v>
      </c>
      <c r="C142" s="6" t="s">
        <v>236</v>
      </c>
      <c r="D142" s="5" t="s">
        <v>117</v>
      </c>
      <c r="E142" s="5" t="s">
        <v>64</v>
      </c>
      <c r="F142" s="3"/>
    </row>
    <row r="143" spans="1:18" ht="14.5" x14ac:dyDescent="0.35">
      <c r="A143" s="5" t="s">
        <v>44</v>
      </c>
      <c r="B143" s="5" t="s">
        <v>93</v>
      </c>
      <c r="C143" s="6" t="s">
        <v>237</v>
      </c>
      <c r="D143" s="5" t="s">
        <v>117</v>
      </c>
      <c r="E143" s="5" t="s">
        <v>64</v>
      </c>
      <c r="F143" s="3"/>
    </row>
    <row r="144" spans="1:18" ht="14.5" x14ac:dyDescent="0.35">
      <c r="A144" s="5" t="s">
        <v>44</v>
      </c>
      <c r="B144" s="5" t="s">
        <v>93</v>
      </c>
      <c r="C144" s="6" t="s">
        <v>238</v>
      </c>
      <c r="D144" s="5" t="s">
        <v>117</v>
      </c>
      <c r="E144" s="5" t="s">
        <v>64</v>
      </c>
      <c r="F144" s="3"/>
    </row>
    <row r="145" spans="1:19" ht="14.5" x14ac:dyDescent="0.35">
      <c r="A145" s="5" t="s">
        <v>44</v>
      </c>
      <c r="B145" s="5" t="s">
        <v>93</v>
      </c>
      <c r="C145" s="6" t="s">
        <v>239</v>
      </c>
      <c r="D145" s="5" t="s">
        <v>117</v>
      </c>
      <c r="E145" s="5" t="s">
        <v>64</v>
      </c>
      <c r="F145" s="3"/>
    </row>
    <row r="146" spans="1:19" ht="14.5" x14ac:dyDescent="0.35">
      <c r="A146" s="5" t="s">
        <v>44</v>
      </c>
      <c r="B146" s="5" t="s">
        <v>93</v>
      </c>
      <c r="C146" s="6" t="s">
        <v>240</v>
      </c>
      <c r="D146" s="5" t="s">
        <v>117</v>
      </c>
      <c r="E146" s="5" t="s">
        <v>64</v>
      </c>
      <c r="F146" s="3"/>
    </row>
    <row r="147" spans="1:19" ht="14.5" x14ac:dyDescent="0.35">
      <c r="A147" s="5" t="s">
        <v>44</v>
      </c>
      <c r="B147" s="5" t="s">
        <v>93</v>
      </c>
      <c r="C147" s="6" t="s">
        <v>241</v>
      </c>
      <c r="D147" s="5" t="s">
        <v>117</v>
      </c>
      <c r="E147" s="5" t="s">
        <v>64</v>
      </c>
      <c r="F147" s="3"/>
    </row>
    <row r="148" spans="1:19" ht="14.5" x14ac:dyDescent="0.35">
      <c r="A148" s="5" t="s">
        <v>44</v>
      </c>
      <c r="B148" s="5" t="s">
        <v>93</v>
      </c>
      <c r="C148" s="6" t="s">
        <v>242</v>
      </c>
      <c r="D148" s="5" t="s">
        <v>117</v>
      </c>
      <c r="E148" s="5" t="s">
        <v>64</v>
      </c>
      <c r="F148" s="3"/>
    </row>
    <row r="149" spans="1:19" ht="14.5" x14ac:dyDescent="0.35">
      <c r="A149" s="5" t="s">
        <v>44</v>
      </c>
      <c r="B149" s="5" t="s">
        <v>93</v>
      </c>
      <c r="C149" s="6" t="s">
        <v>243</v>
      </c>
      <c r="D149" s="5" t="s">
        <v>117</v>
      </c>
      <c r="E149" s="5" t="s">
        <v>64</v>
      </c>
      <c r="F149" s="3"/>
    </row>
    <row r="150" spans="1:19" ht="14.5" x14ac:dyDescent="0.35">
      <c r="A150" s="5" t="s">
        <v>44</v>
      </c>
      <c r="B150" s="5" t="s">
        <v>93</v>
      </c>
      <c r="C150" s="6" t="s">
        <v>244</v>
      </c>
      <c r="D150" s="5" t="s">
        <v>117</v>
      </c>
      <c r="E150" s="5" t="s">
        <v>64</v>
      </c>
      <c r="F150" s="3"/>
    </row>
    <row r="151" spans="1:19" ht="14.5" x14ac:dyDescent="0.35">
      <c r="A151" s="5" t="s">
        <v>44</v>
      </c>
      <c r="B151" s="5" t="s">
        <v>93</v>
      </c>
      <c r="C151" s="6" t="s">
        <v>245</v>
      </c>
      <c r="D151" s="5" t="s">
        <v>106</v>
      </c>
      <c r="E151" s="5" t="s">
        <v>64</v>
      </c>
      <c r="F151" s="3">
        <v>5</v>
      </c>
      <c r="H151" s="5">
        <v>8</v>
      </c>
      <c r="K151" s="5">
        <v>2</v>
      </c>
      <c r="R151" s="5">
        <v>2</v>
      </c>
    </row>
    <row r="152" spans="1:19" ht="14.5" x14ac:dyDescent="0.35">
      <c r="A152" s="5" t="s">
        <v>44</v>
      </c>
      <c r="B152" s="5" t="s">
        <v>93</v>
      </c>
      <c r="C152" s="6" t="s">
        <v>246</v>
      </c>
      <c r="D152" s="5" t="s">
        <v>79</v>
      </c>
      <c r="E152" s="5" t="s">
        <v>83</v>
      </c>
      <c r="F152" s="3">
        <v>19</v>
      </c>
      <c r="H152" s="5">
        <v>8</v>
      </c>
      <c r="K152" s="5">
        <v>2</v>
      </c>
      <c r="P152" s="5">
        <v>10</v>
      </c>
      <c r="R152" s="5">
        <v>2</v>
      </c>
    </row>
    <row r="153" spans="1:19" ht="14.5" x14ac:dyDescent="0.35">
      <c r="A153" s="5" t="s">
        <v>44</v>
      </c>
      <c r="B153" s="5" t="s">
        <v>93</v>
      </c>
      <c r="C153" s="6" t="s">
        <v>247</v>
      </c>
      <c r="D153" s="5" t="s">
        <v>79</v>
      </c>
      <c r="E153" s="5" t="s">
        <v>83</v>
      </c>
      <c r="F153" s="3">
        <v>21</v>
      </c>
      <c r="H153" s="5">
        <v>8</v>
      </c>
      <c r="K153" s="5">
        <v>2</v>
      </c>
      <c r="P153" s="5">
        <v>10</v>
      </c>
      <c r="R153" s="5">
        <v>2</v>
      </c>
    </row>
    <row r="154" spans="1:19" ht="14.5" x14ac:dyDescent="0.35">
      <c r="A154" s="5" t="s">
        <v>44</v>
      </c>
      <c r="B154" s="5" t="s">
        <v>93</v>
      </c>
      <c r="C154" s="6" t="s">
        <v>233</v>
      </c>
      <c r="D154" s="5" t="s">
        <v>101</v>
      </c>
      <c r="E154" s="5" t="s">
        <v>64</v>
      </c>
      <c r="F154" s="3">
        <v>23</v>
      </c>
      <c r="K154" s="5">
        <v>2</v>
      </c>
      <c r="R154" s="5">
        <v>2</v>
      </c>
    </row>
    <row r="155" spans="1:19" ht="14.5" x14ac:dyDescent="0.35">
      <c r="A155" s="5" t="s">
        <v>44</v>
      </c>
      <c r="B155" s="5" t="s">
        <v>93</v>
      </c>
      <c r="C155" s="6" t="s">
        <v>248</v>
      </c>
      <c r="D155" s="5" t="s">
        <v>101</v>
      </c>
      <c r="E155" s="5" t="s">
        <v>64</v>
      </c>
      <c r="F155" s="3">
        <v>9</v>
      </c>
      <c r="K155" s="5">
        <v>2</v>
      </c>
      <c r="R155" s="5">
        <v>2</v>
      </c>
    </row>
    <row r="156" spans="1:19" ht="14.5" x14ac:dyDescent="0.35">
      <c r="A156" s="5" t="s">
        <v>44</v>
      </c>
      <c r="B156" s="5" t="s">
        <v>93</v>
      </c>
      <c r="C156" s="6" t="s">
        <v>249</v>
      </c>
      <c r="D156" s="5" t="s">
        <v>163</v>
      </c>
      <c r="E156" s="5" t="s">
        <v>64</v>
      </c>
      <c r="F156" s="3">
        <v>12</v>
      </c>
      <c r="K156" s="5">
        <v>4</v>
      </c>
      <c r="Q156" s="5">
        <v>4</v>
      </c>
      <c r="R156" s="5">
        <v>2</v>
      </c>
    </row>
    <row r="157" spans="1:19" ht="14.5" x14ac:dyDescent="0.35">
      <c r="A157" s="5" t="s">
        <v>44</v>
      </c>
      <c r="B157" s="5" t="s">
        <v>93</v>
      </c>
      <c r="C157" s="6" t="s">
        <v>250</v>
      </c>
      <c r="D157" s="5" t="s">
        <v>163</v>
      </c>
      <c r="E157" s="5" t="s">
        <v>64</v>
      </c>
      <c r="F157" s="3">
        <v>12</v>
      </c>
      <c r="K157" s="5">
        <v>4</v>
      </c>
      <c r="Q157" s="5">
        <v>4</v>
      </c>
      <c r="R157" s="5">
        <v>2</v>
      </c>
    </row>
    <row r="158" spans="1:19" ht="14.5" x14ac:dyDescent="0.35">
      <c r="A158" s="5" t="s">
        <v>44</v>
      </c>
      <c r="B158" s="5" t="s">
        <v>93</v>
      </c>
      <c r="C158" s="6" t="s">
        <v>251</v>
      </c>
      <c r="D158" s="5" t="s">
        <v>163</v>
      </c>
      <c r="E158" s="5" t="s">
        <v>64</v>
      </c>
      <c r="F158" s="3">
        <v>24</v>
      </c>
      <c r="K158" s="5">
        <v>4</v>
      </c>
      <c r="Q158" s="5">
        <v>4</v>
      </c>
      <c r="R158" s="5">
        <v>2</v>
      </c>
    </row>
    <row r="159" spans="1:19" ht="14.5" x14ac:dyDescent="0.35">
      <c r="A159" s="5" t="s">
        <v>44</v>
      </c>
      <c r="B159" s="5" t="s">
        <v>93</v>
      </c>
      <c r="C159" s="6" t="s">
        <v>252</v>
      </c>
      <c r="D159" s="5" t="s">
        <v>101</v>
      </c>
      <c r="E159" s="5" t="s">
        <v>64</v>
      </c>
      <c r="F159" s="3">
        <v>61</v>
      </c>
      <c r="K159" s="5">
        <v>2</v>
      </c>
      <c r="R159" s="5">
        <v>2</v>
      </c>
    </row>
    <row r="160" spans="1:19" ht="14.5" x14ac:dyDescent="0.35">
      <c r="A160" s="5" t="s">
        <v>44</v>
      </c>
      <c r="B160" s="5" t="s">
        <v>93</v>
      </c>
      <c r="C160" s="6" t="s">
        <v>253</v>
      </c>
      <c r="D160" s="5" t="s">
        <v>87</v>
      </c>
      <c r="E160" s="5" t="s">
        <v>64</v>
      </c>
      <c r="F160" s="3">
        <v>9</v>
      </c>
      <c r="K160" s="5">
        <v>10</v>
      </c>
      <c r="S160" s="5">
        <v>10</v>
      </c>
    </row>
    <row r="161" spans="1:19" ht="14.5" x14ac:dyDescent="0.35">
      <c r="A161" s="5" t="s">
        <v>44</v>
      </c>
      <c r="B161" s="5" t="s">
        <v>93</v>
      </c>
      <c r="C161" s="6" t="s">
        <v>254</v>
      </c>
      <c r="D161" s="5" t="s">
        <v>87</v>
      </c>
      <c r="E161" s="5" t="s">
        <v>64</v>
      </c>
      <c r="F161" s="3">
        <v>9</v>
      </c>
      <c r="K161" s="5">
        <v>10</v>
      </c>
      <c r="S161" s="5">
        <v>10</v>
      </c>
    </row>
    <row r="162" spans="1:19" ht="14.5" x14ac:dyDescent="0.35">
      <c r="A162" s="5" t="s">
        <v>44</v>
      </c>
      <c r="B162" s="5" t="s">
        <v>93</v>
      </c>
      <c r="C162" s="6" t="s">
        <v>255</v>
      </c>
      <c r="D162" s="5" t="s">
        <v>75</v>
      </c>
      <c r="E162" s="5" t="s">
        <v>64</v>
      </c>
      <c r="F162" s="3">
        <v>41</v>
      </c>
      <c r="H162" s="5">
        <v>8</v>
      </c>
      <c r="K162" s="5">
        <v>2</v>
      </c>
      <c r="R162" s="5">
        <v>2</v>
      </c>
    </row>
    <row r="163" spans="1:19" ht="14.5" x14ac:dyDescent="0.35">
      <c r="A163" s="5" t="s">
        <v>44</v>
      </c>
      <c r="B163" s="5" t="s">
        <v>93</v>
      </c>
      <c r="C163" s="6" t="s">
        <v>256</v>
      </c>
      <c r="D163" s="5" t="s">
        <v>75</v>
      </c>
      <c r="E163" s="5" t="s">
        <v>64</v>
      </c>
      <c r="F163" s="3">
        <v>89</v>
      </c>
      <c r="H163" s="5">
        <v>8</v>
      </c>
      <c r="K163" s="5">
        <v>2</v>
      </c>
      <c r="R163" s="5">
        <v>2</v>
      </c>
    </row>
    <row r="164" spans="1:19" ht="14.5" x14ac:dyDescent="0.35">
      <c r="A164" s="5" t="s">
        <v>44</v>
      </c>
      <c r="B164" s="5" t="s">
        <v>93</v>
      </c>
      <c r="C164" s="6" t="s">
        <v>257</v>
      </c>
      <c r="D164" s="5" t="s">
        <v>75</v>
      </c>
      <c r="E164" s="5" t="s">
        <v>64</v>
      </c>
      <c r="F164" s="3">
        <v>66</v>
      </c>
      <c r="H164" s="5">
        <v>8</v>
      </c>
      <c r="K164" s="5">
        <v>2</v>
      </c>
      <c r="R164" s="5">
        <v>2</v>
      </c>
    </row>
    <row r="165" spans="1:19" ht="14.5" x14ac:dyDescent="0.35">
      <c r="A165" s="5" t="s">
        <v>44</v>
      </c>
      <c r="B165" s="5" t="s">
        <v>93</v>
      </c>
      <c r="C165" s="6" t="s">
        <v>258</v>
      </c>
      <c r="D165" s="5" t="s">
        <v>75</v>
      </c>
      <c r="E165" s="5" t="s">
        <v>64</v>
      </c>
      <c r="F165" s="3">
        <v>33</v>
      </c>
      <c r="H165" s="5">
        <v>8</v>
      </c>
      <c r="K165" s="5">
        <v>2</v>
      </c>
      <c r="R165" s="5">
        <v>2</v>
      </c>
    </row>
    <row r="166" spans="1:19" ht="14.5" x14ac:dyDescent="0.35">
      <c r="A166" s="5" t="s">
        <v>44</v>
      </c>
      <c r="B166" s="5" t="s">
        <v>93</v>
      </c>
      <c r="C166" s="6" t="s">
        <v>76</v>
      </c>
      <c r="D166" s="5" t="s">
        <v>75</v>
      </c>
      <c r="E166" s="5" t="s">
        <v>64</v>
      </c>
      <c r="F166" s="3">
        <v>72</v>
      </c>
      <c r="H166" s="5">
        <v>8</v>
      </c>
      <c r="K166" s="5">
        <v>2</v>
      </c>
      <c r="R166" s="5">
        <v>2</v>
      </c>
    </row>
    <row r="167" spans="1:19" ht="14.5" x14ac:dyDescent="0.35">
      <c r="A167" s="5" t="s">
        <v>44</v>
      </c>
      <c r="B167" s="5" t="s">
        <v>93</v>
      </c>
      <c r="C167" s="6" t="s">
        <v>259</v>
      </c>
      <c r="D167" s="5" t="s">
        <v>163</v>
      </c>
      <c r="E167" s="5" t="s">
        <v>64</v>
      </c>
      <c r="F167" s="3">
        <v>12</v>
      </c>
      <c r="K167" s="5">
        <v>4</v>
      </c>
      <c r="Q167" s="5">
        <v>4</v>
      </c>
      <c r="R167" s="5">
        <v>2</v>
      </c>
    </row>
    <row r="168" spans="1:19" ht="14.5" x14ac:dyDescent="0.35">
      <c r="A168" s="5" t="s">
        <v>44</v>
      </c>
      <c r="B168" s="5" t="s">
        <v>93</v>
      </c>
      <c r="C168" s="6" t="s">
        <v>260</v>
      </c>
      <c r="D168" s="5" t="s">
        <v>163</v>
      </c>
      <c r="E168" s="5" t="s">
        <v>64</v>
      </c>
      <c r="F168" s="3">
        <v>14</v>
      </c>
      <c r="K168" s="5">
        <v>4</v>
      </c>
      <c r="Q168" s="5">
        <v>4</v>
      </c>
      <c r="R168" s="5">
        <v>2</v>
      </c>
    </row>
    <row r="169" spans="1:19" ht="14.5" x14ac:dyDescent="0.35">
      <c r="A169" s="5" t="s">
        <v>44</v>
      </c>
      <c r="B169" s="5" t="s">
        <v>93</v>
      </c>
      <c r="C169" s="6" t="s">
        <v>261</v>
      </c>
      <c r="D169" s="5" t="s">
        <v>163</v>
      </c>
      <c r="E169" s="5" t="s">
        <v>64</v>
      </c>
      <c r="F169" s="3">
        <v>14</v>
      </c>
      <c r="K169" s="5">
        <v>4</v>
      </c>
      <c r="Q169" s="5">
        <v>4</v>
      </c>
      <c r="R169" s="5">
        <v>2</v>
      </c>
    </row>
    <row r="170" spans="1:19" ht="14.5" x14ac:dyDescent="0.35">
      <c r="A170" s="5" t="s">
        <v>44</v>
      </c>
      <c r="B170" s="5" t="s">
        <v>93</v>
      </c>
      <c r="C170" s="6" t="s">
        <v>262</v>
      </c>
      <c r="D170" s="5" t="s">
        <v>163</v>
      </c>
      <c r="E170" s="5" t="s">
        <v>64</v>
      </c>
      <c r="F170" s="3">
        <v>14</v>
      </c>
      <c r="K170" s="5">
        <v>4</v>
      </c>
      <c r="Q170" s="5">
        <v>4</v>
      </c>
      <c r="R170" s="5">
        <v>2</v>
      </c>
    </row>
    <row r="171" spans="1:19" ht="14.5" x14ac:dyDescent="0.35">
      <c r="A171" s="5" t="s">
        <v>44</v>
      </c>
      <c r="B171" s="5" t="s">
        <v>93</v>
      </c>
      <c r="C171" s="6" t="s">
        <v>263</v>
      </c>
      <c r="D171" s="5" t="s">
        <v>117</v>
      </c>
      <c r="E171" s="5" t="s">
        <v>64</v>
      </c>
      <c r="F171" s="3"/>
    </row>
    <row r="172" spans="1:19" ht="14.5" x14ac:dyDescent="0.35">
      <c r="A172" s="5" t="s">
        <v>44</v>
      </c>
      <c r="B172" s="5" t="s">
        <v>93</v>
      </c>
      <c r="C172" s="6" t="s">
        <v>264</v>
      </c>
      <c r="D172" s="5" t="s">
        <v>117</v>
      </c>
      <c r="E172" s="5" t="s">
        <v>64</v>
      </c>
      <c r="F172" s="3"/>
    </row>
    <row r="173" spans="1:19" ht="14.5" x14ac:dyDescent="0.35">
      <c r="A173" s="5" t="s">
        <v>44</v>
      </c>
      <c r="B173" s="5" t="s">
        <v>93</v>
      </c>
      <c r="C173" s="6" t="s">
        <v>265</v>
      </c>
      <c r="D173" s="5" t="s">
        <v>75</v>
      </c>
      <c r="E173" s="5" t="s">
        <v>64</v>
      </c>
      <c r="F173" s="3">
        <v>58</v>
      </c>
      <c r="H173" s="5">
        <v>8</v>
      </c>
      <c r="K173" s="5">
        <v>2</v>
      </c>
      <c r="R173" s="5">
        <v>2</v>
      </c>
    </row>
    <row r="174" spans="1:19" ht="14.5" x14ac:dyDescent="0.35">
      <c r="A174" s="5" t="s">
        <v>44</v>
      </c>
      <c r="B174" s="5" t="s">
        <v>93</v>
      </c>
      <c r="C174" s="6" t="s">
        <v>266</v>
      </c>
      <c r="D174" s="5" t="s">
        <v>206</v>
      </c>
      <c r="E174" s="5" t="s">
        <v>64</v>
      </c>
      <c r="F174" s="3">
        <v>15</v>
      </c>
      <c r="H174" s="5">
        <v>8</v>
      </c>
      <c r="K174" s="5">
        <v>2</v>
      </c>
      <c r="O174" s="5">
        <v>10</v>
      </c>
      <c r="R174" s="5">
        <v>2</v>
      </c>
    </row>
    <row r="175" spans="1:19" ht="14.5" x14ac:dyDescent="0.35">
      <c r="A175" s="5" t="s">
        <v>44</v>
      </c>
      <c r="B175" s="5" t="s">
        <v>93</v>
      </c>
      <c r="C175" s="6" t="s">
        <v>267</v>
      </c>
      <c r="D175" s="5" t="s">
        <v>204</v>
      </c>
      <c r="E175" s="5" t="s">
        <v>64</v>
      </c>
      <c r="F175" s="3">
        <v>55</v>
      </c>
      <c r="H175" s="5">
        <v>8</v>
      </c>
      <c r="K175" s="5">
        <v>2</v>
      </c>
      <c r="R175" s="5">
        <v>2</v>
      </c>
    </row>
    <row r="176" spans="1:19" ht="14.5" x14ac:dyDescent="0.35">
      <c r="A176" s="5" t="s">
        <v>44</v>
      </c>
      <c r="B176" s="5" t="s">
        <v>93</v>
      </c>
      <c r="C176" s="6" t="s">
        <v>268</v>
      </c>
      <c r="D176" s="5" t="s">
        <v>269</v>
      </c>
      <c r="E176" s="5" t="s">
        <v>64</v>
      </c>
      <c r="F176" s="3">
        <v>26</v>
      </c>
      <c r="K176" s="5">
        <v>10</v>
      </c>
      <c r="S176" s="5">
        <v>10</v>
      </c>
    </row>
    <row r="177" spans="1:19" ht="14.5" x14ac:dyDescent="0.35">
      <c r="A177" s="5" t="s">
        <v>44</v>
      </c>
      <c r="B177" s="5" t="s">
        <v>93</v>
      </c>
      <c r="C177" s="6" t="s">
        <v>270</v>
      </c>
      <c r="D177" s="5" t="s">
        <v>271</v>
      </c>
      <c r="E177" s="5" t="s">
        <v>64</v>
      </c>
      <c r="F177" s="3">
        <v>26</v>
      </c>
      <c r="K177" s="5">
        <v>10</v>
      </c>
      <c r="S177" s="5">
        <v>10</v>
      </c>
    </row>
    <row r="178" spans="1:19" ht="14.5" x14ac:dyDescent="0.35">
      <c r="A178" s="50" t="s">
        <v>272</v>
      </c>
      <c r="B178" s="50"/>
      <c r="C178" s="50"/>
      <c r="D178" s="50"/>
      <c r="E178" s="50"/>
      <c r="F178" s="24">
        <f>SUM(F123:F177)</f>
        <v>892</v>
      </c>
    </row>
    <row r="179" spans="1:19" ht="14.5" x14ac:dyDescent="0.35">
      <c r="A179" s="7"/>
      <c r="B179" s="7"/>
      <c r="C179" s="7"/>
      <c r="D179" s="7"/>
      <c r="E179" s="7"/>
      <c r="F179" s="10"/>
    </row>
    <row r="180" spans="1:19" ht="14.5" x14ac:dyDescent="0.35">
      <c r="A180" s="5" t="s">
        <v>44</v>
      </c>
      <c r="B180" s="5" t="s">
        <v>115</v>
      </c>
      <c r="C180" s="6" t="s">
        <v>273</v>
      </c>
      <c r="D180" s="5" t="s">
        <v>117</v>
      </c>
      <c r="E180" s="5" t="s">
        <v>64</v>
      </c>
      <c r="F180" s="3"/>
    </row>
    <row r="181" spans="1:19" ht="14.5" x14ac:dyDescent="0.35">
      <c r="A181" s="5" t="s">
        <v>44</v>
      </c>
      <c r="B181" s="5" t="s">
        <v>115</v>
      </c>
      <c r="C181" s="6" t="s">
        <v>274</v>
      </c>
      <c r="D181" s="5" t="s">
        <v>117</v>
      </c>
      <c r="E181" s="5" t="s">
        <v>64</v>
      </c>
      <c r="F181" s="3"/>
    </row>
    <row r="182" spans="1:19" ht="14.5" x14ac:dyDescent="0.35">
      <c r="A182" s="5" t="s">
        <v>44</v>
      </c>
      <c r="B182" s="5" t="s">
        <v>115</v>
      </c>
      <c r="C182" s="6" t="s">
        <v>275</v>
      </c>
      <c r="D182" s="5" t="s">
        <v>117</v>
      </c>
      <c r="E182" s="5" t="s">
        <v>64</v>
      </c>
      <c r="F182" s="3"/>
    </row>
    <row r="183" spans="1:19" ht="14.5" x14ac:dyDescent="0.35">
      <c r="A183" s="5" t="s">
        <v>44</v>
      </c>
      <c r="B183" s="5" t="s">
        <v>115</v>
      </c>
      <c r="C183" s="6" t="s">
        <v>276</v>
      </c>
      <c r="D183" s="5" t="s">
        <v>117</v>
      </c>
      <c r="E183" s="5" t="s">
        <v>64</v>
      </c>
      <c r="F183" s="3"/>
    </row>
    <row r="184" spans="1:19" ht="14.5" x14ac:dyDescent="0.35">
      <c r="A184" s="5" t="s">
        <v>44</v>
      </c>
      <c r="B184" s="5" t="s">
        <v>115</v>
      </c>
      <c r="C184" s="6" t="s">
        <v>277</v>
      </c>
      <c r="D184" s="5" t="s">
        <v>117</v>
      </c>
      <c r="E184" s="5" t="s">
        <v>64</v>
      </c>
      <c r="F184" s="3"/>
    </row>
    <row r="185" spans="1:19" ht="14.5" x14ac:dyDescent="0.35">
      <c r="A185" s="5" t="s">
        <v>44</v>
      </c>
      <c r="B185" s="5" t="s">
        <v>115</v>
      </c>
      <c r="C185" s="6" t="s">
        <v>278</v>
      </c>
      <c r="D185" s="5" t="s">
        <v>117</v>
      </c>
      <c r="E185" s="5" t="s">
        <v>64</v>
      </c>
      <c r="F185" s="3"/>
    </row>
    <row r="186" spans="1:19" ht="14.5" x14ac:dyDescent="0.35">
      <c r="A186" s="5" t="s">
        <v>44</v>
      </c>
      <c r="B186" s="5" t="s">
        <v>115</v>
      </c>
      <c r="C186" s="6" t="s">
        <v>279</v>
      </c>
      <c r="D186" s="5" t="s">
        <v>117</v>
      </c>
      <c r="E186" s="5" t="s">
        <v>64</v>
      </c>
      <c r="F186" s="3"/>
    </row>
    <row r="187" spans="1:19" ht="14.5" x14ac:dyDescent="0.35">
      <c r="A187" s="5" t="s">
        <v>44</v>
      </c>
      <c r="B187" s="5" t="s">
        <v>115</v>
      </c>
      <c r="C187" s="6" t="s">
        <v>280</v>
      </c>
      <c r="D187" s="5" t="s">
        <v>281</v>
      </c>
      <c r="E187" s="5" t="s">
        <v>64</v>
      </c>
      <c r="F187" s="3"/>
    </row>
    <row r="188" spans="1:19" ht="14.5" x14ac:dyDescent="0.35">
      <c r="A188" s="5" t="s">
        <v>44</v>
      </c>
      <c r="B188" s="5" t="s">
        <v>115</v>
      </c>
      <c r="C188" s="6" t="s">
        <v>282</v>
      </c>
      <c r="D188" s="5" t="s">
        <v>117</v>
      </c>
      <c r="E188" s="5" t="s">
        <v>64</v>
      </c>
      <c r="F188" s="3"/>
    </row>
    <row r="189" spans="1:19" ht="14.5" x14ac:dyDescent="0.35">
      <c r="A189" s="5" t="s">
        <v>44</v>
      </c>
      <c r="B189" s="5" t="s">
        <v>115</v>
      </c>
      <c r="C189" s="6" t="s">
        <v>283</v>
      </c>
      <c r="D189" s="5" t="s">
        <v>117</v>
      </c>
      <c r="E189" s="5" t="s">
        <v>64</v>
      </c>
      <c r="F189" s="3"/>
    </row>
    <row r="190" spans="1:19" ht="14.5" x14ac:dyDescent="0.35">
      <c r="A190" s="5" t="s">
        <v>44</v>
      </c>
      <c r="B190" s="5" t="s">
        <v>115</v>
      </c>
      <c r="C190" s="6" t="s">
        <v>284</v>
      </c>
      <c r="D190" s="5" t="s">
        <v>117</v>
      </c>
      <c r="E190" s="5" t="s">
        <v>64</v>
      </c>
      <c r="F190" s="3"/>
    </row>
    <row r="191" spans="1:19" ht="14.5" x14ac:dyDescent="0.35">
      <c r="A191" s="5" t="s">
        <v>44</v>
      </c>
      <c r="B191" s="5" t="s">
        <v>115</v>
      </c>
      <c r="C191" s="6" t="s">
        <v>285</v>
      </c>
      <c r="D191" s="5" t="s">
        <v>286</v>
      </c>
      <c r="E191" s="5" t="s">
        <v>64</v>
      </c>
      <c r="F191" s="3"/>
    </row>
    <row r="192" spans="1:19" ht="14.5" x14ac:dyDescent="0.35">
      <c r="A192" s="5" t="s">
        <v>44</v>
      </c>
      <c r="B192" s="5" t="s">
        <v>115</v>
      </c>
      <c r="C192" s="6" t="s">
        <v>287</v>
      </c>
      <c r="D192" s="5" t="s">
        <v>117</v>
      </c>
      <c r="E192" s="5" t="s">
        <v>64</v>
      </c>
      <c r="F192" s="3"/>
    </row>
    <row r="193" spans="1:19" ht="14.5" x14ac:dyDescent="0.35">
      <c r="A193" s="5" t="s">
        <v>44</v>
      </c>
      <c r="B193" s="5" t="s">
        <v>115</v>
      </c>
      <c r="C193" s="6" t="s">
        <v>288</v>
      </c>
      <c r="D193" s="5" t="s">
        <v>117</v>
      </c>
      <c r="E193" s="5" t="s">
        <v>64</v>
      </c>
      <c r="F193" s="3"/>
    </row>
    <row r="194" spans="1:19" ht="14.5" x14ac:dyDescent="0.35">
      <c r="A194" s="5" t="s">
        <v>44</v>
      </c>
      <c r="B194" s="5" t="s">
        <v>115</v>
      </c>
      <c r="C194" s="6" t="s">
        <v>290</v>
      </c>
      <c r="D194" s="5" t="s">
        <v>135</v>
      </c>
      <c r="E194" s="5" t="s">
        <v>64</v>
      </c>
      <c r="F194" s="3">
        <v>180</v>
      </c>
      <c r="H194" s="5">
        <v>2</v>
      </c>
      <c r="K194" s="5">
        <v>2</v>
      </c>
      <c r="Q194" s="5">
        <v>4</v>
      </c>
      <c r="R194" s="5">
        <v>2</v>
      </c>
    </row>
    <row r="195" spans="1:19" ht="14.5" x14ac:dyDescent="0.35">
      <c r="A195" s="5" t="s">
        <v>44</v>
      </c>
      <c r="B195" s="5" t="s">
        <v>115</v>
      </c>
      <c r="C195" s="6" t="s">
        <v>290</v>
      </c>
      <c r="D195" s="5" t="s">
        <v>291</v>
      </c>
      <c r="E195" s="5" t="s">
        <v>64</v>
      </c>
      <c r="F195" s="3"/>
    </row>
    <row r="196" spans="1:19" ht="14.5" x14ac:dyDescent="0.35">
      <c r="A196" s="5" t="s">
        <v>44</v>
      </c>
      <c r="B196" s="5" t="s">
        <v>115</v>
      </c>
      <c r="C196" s="6" t="s">
        <v>290</v>
      </c>
      <c r="D196" s="5" t="s">
        <v>117</v>
      </c>
      <c r="E196" s="5" t="s">
        <v>64</v>
      </c>
      <c r="F196" s="3"/>
    </row>
    <row r="197" spans="1:19" ht="14.5" x14ac:dyDescent="0.35">
      <c r="A197" s="5" t="s">
        <v>44</v>
      </c>
      <c r="B197" s="5" t="s">
        <v>115</v>
      </c>
      <c r="C197" s="6" t="s">
        <v>292</v>
      </c>
      <c r="D197" s="5" t="s">
        <v>117</v>
      </c>
      <c r="E197" s="5" t="s">
        <v>64</v>
      </c>
      <c r="F197" s="3"/>
    </row>
    <row r="198" spans="1:19" ht="14.5" x14ac:dyDescent="0.35">
      <c r="A198" s="5" t="s">
        <v>44</v>
      </c>
      <c r="B198" s="5" t="s">
        <v>115</v>
      </c>
      <c r="C198" s="6" t="s">
        <v>293</v>
      </c>
      <c r="D198" s="5" t="s">
        <v>294</v>
      </c>
      <c r="E198" s="5" t="s">
        <v>64</v>
      </c>
      <c r="F198" s="3"/>
    </row>
    <row r="199" spans="1:19" ht="14.5" x14ac:dyDescent="0.35">
      <c r="A199" s="5" t="s">
        <v>44</v>
      </c>
      <c r="B199" s="5" t="s">
        <v>115</v>
      </c>
      <c r="C199" s="6" t="s">
        <v>295</v>
      </c>
      <c r="D199" s="5" t="s">
        <v>296</v>
      </c>
      <c r="E199" s="5" t="s">
        <v>64</v>
      </c>
      <c r="F199" s="3"/>
    </row>
    <row r="200" spans="1:19" ht="14.5" x14ac:dyDescent="0.35">
      <c r="A200" s="5" t="s">
        <v>44</v>
      </c>
      <c r="B200" s="5" t="s">
        <v>115</v>
      </c>
      <c r="C200" s="6" t="s">
        <v>297</v>
      </c>
      <c r="D200" s="5" t="s">
        <v>298</v>
      </c>
      <c r="E200" s="5" t="s">
        <v>64</v>
      </c>
      <c r="F200" s="3">
        <v>28</v>
      </c>
      <c r="K200" s="5">
        <v>10</v>
      </c>
      <c r="S200" s="5">
        <v>10</v>
      </c>
    </row>
    <row r="201" spans="1:19" ht="14.5" x14ac:dyDescent="0.35">
      <c r="A201" s="5" t="s">
        <v>44</v>
      </c>
      <c r="B201" s="5" t="s">
        <v>115</v>
      </c>
      <c r="C201" s="6" t="s">
        <v>299</v>
      </c>
      <c r="D201" s="5" t="s">
        <v>79</v>
      </c>
      <c r="E201" s="5" t="s">
        <v>83</v>
      </c>
      <c r="F201" s="3">
        <v>19</v>
      </c>
      <c r="H201" s="5">
        <v>8</v>
      </c>
      <c r="K201" s="5">
        <v>2</v>
      </c>
      <c r="P201" s="5">
        <v>10</v>
      </c>
      <c r="R201" s="5">
        <v>2</v>
      </c>
    </row>
    <row r="202" spans="1:19" ht="14.5" x14ac:dyDescent="0.35">
      <c r="A202" s="5" t="s">
        <v>44</v>
      </c>
      <c r="B202" s="5" t="s">
        <v>115</v>
      </c>
      <c r="C202" s="6" t="s">
        <v>300</v>
      </c>
      <c r="D202" s="5" t="s">
        <v>79</v>
      </c>
      <c r="E202" s="5" t="s">
        <v>83</v>
      </c>
      <c r="F202" s="3">
        <v>9</v>
      </c>
      <c r="H202" s="5">
        <v>8</v>
      </c>
      <c r="K202" s="5">
        <v>2</v>
      </c>
      <c r="P202" s="5">
        <v>10</v>
      </c>
      <c r="R202" s="5">
        <v>2</v>
      </c>
    </row>
    <row r="203" spans="1:19" ht="14.5" x14ac:dyDescent="0.35">
      <c r="A203" s="5" t="s">
        <v>44</v>
      </c>
      <c r="B203" s="5" t="s">
        <v>115</v>
      </c>
      <c r="C203" s="6" t="s">
        <v>301</v>
      </c>
      <c r="D203" s="5" t="s">
        <v>75</v>
      </c>
      <c r="E203" s="5" t="s">
        <v>64</v>
      </c>
      <c r="F203" s="3">
        <v>160</v>
      </c>
      <c r="H203" s="5">
        <v>8</v>
      </c>
      <c r="K203" s="5">
        <v>2</v>
      </c>
      <c r="R203" s="5">
        <v>2</v>
      </c>
    </row>
    <row r="204" spans="1:19" ht="14.5" x14ac:dyDescent="0.35">
      <c r="A204" s="5" t="s">
        <v>44</v>
      </c>
      <c r="B204" s="5" t="s">
        <v>115</v>
      </c>
      <c r="C204" s="6" t="s">
        <v>302</v>
      </c>
      <c r="D204" s="5" t="s">
        <v>75</v>
      </c>
      <c r="E204" s="5" t="s">
        <v>64</v>
      </c>
      <c r="F204" s="3">
        <v>187</v>
      </c>
      <c r="H204" s="5">
        <v>8</v>
      </c>
      <c r="K204" s="5">
        <v>2</v>
      </c>
      <c r="R204" s="5">
        <v>2</v>
      </c>
    </row>
    <row r="205" spans="1:19" ht="14.5" x14ac:dyDescent="0.35">
      <c r="A205" s="5" t="s">
        <v>44</v>
      </c>
      <c r="B205" s="5" t="s">
        <v>115</v>
      </c>
      <c r="C205" s="6" t="s">
        <v>303</v>
      </c>
      <c r="D205" s="5" t="s">
        <v>57</v>
      </c>
      <c r="E205" s="5" t="s">
        <v>64</v>
      </c>
      <c r="F205" s="3"/>
    </row>
    <row r="206" spans="1:19" ht="14.5" x14ac:dyDescent="0.35">
      <c r="A206" s="5" t="s">
        <v>44</v>
      </c>
      <c r="B206" s="5" t="s">
        <v>115</v>
      </c>
      <c r="C206" s="6" t="s">
        <v>304</v>
      </c>
      <c r="D206" s="5" t="s">
        <v>57</v>
      </c>
      <c r="E206" s="5" t="s">
        <v>64</v>
      </c>
      <c r="F206" s="3"/>
    </row>
    <row r="207" spans="1:19" ht="14.5" x14ac:dyDescent="0.35">
      <c r="A207" s="5" t="s">
        <v>44</v>
      </c>
      <c r="B207" s="5" t="s">
        <v>115</v>
      </c>
      <c r="C207" s="6" t="s">
        <v>305</v>
      </c>
      <c r="D207" s="5" t="s">
        <v>79</v>
      </c>
      <c r="E207" s="5" t="s">
        <v>83</v>
      </c>
      <c r="F207" s="3">
        <v>20</v>
      </c>
      <c r="H207" s="5">
        <v>8</v>
      </c>
      <c r="K207" s="5">
        <v>2</v>
      </c>
      <c r="P207" s="5">
        <v>10</v>
      </c>
      <c r="R207" s="5">
        <v>2</v>
      </c>
    </row>
    <row r="208" spans="1:19" ht="14.5" x14ac:dyDescent="0.35">
      <c r="A208" s="5" t="s">
        <v>44</v>
      </c>
      <c r="B208" s="5" t="s">
        <v>115</v>
      </c>
      <c r="C208" s="6" t="s">
        <v>306</v>
      </c>
      <c r="D208" s="5" t="s">
        <v>101</v>
      </c>
      <c r="E208" s="5" t="s">
        <v>64</v>
      </c>
      <c r="F208" s="3">
        <v>25</v>
      </c>
      <c r="K208" s="5">
        <v>4</v>
      </c>
      <c r="Q208" s="5">
        <v>4</v>
      </c>
      <c r="R208" s="5">
        <v>2</v>
      </c>
    </row>
    <row r="209" spans="1:19" ht="14.5" x14ac:dyDescent="0.35">
      <c r="A209" s="5" t="s">
        <v>44</v>
      </c>
      <c r="B209" s="5" t="s">
        <v>115</v>
      </c>
      <c r="C209" s="6" t="s">
        <v>307</v>
      </c>
      <c r="D209" s="5" t="s">
        <v>163</v>
      </c>
      <c r="E209" s="5" t="s">
        <v>64</v>
      </c>
      <c r="F209" s="3">
        <v>14</v>
      </c>
      <c r="K209" s="5">
        <v>4</v>
      </c>
      <c r="Q209" s="5">
        <v>4</v>
      </c>
      <c r="R209" s="5">
        <v>2</v>
      </c>
    </row>
    <row r="210" spans="1:19" ht="14.5" x14ac:dyDescent="0.35">
      <c r="A210" s="5" t="s">
        <v>44</v>
      </c>
      <c r="B210" s="5" t="s">
        <v>115</v>
      </c>
      <c r="C210" s="6" t="s">
        <v>308</v>
      </c>
      <c r="D210" s="5" t="s">
        <v>163</v>
      </c>
      <c r="E210" s="5" t="s">
        <v>64</v>
      </c>
      <c r="F210" s="3">
        <v>13</v>
      </c>
      <c r="K210" s="5">
        <v>4</v>
      </c>
      <c r="Q210" s="5">
        <v>4</v>
      </c>
      <c r="R210" s="5">
        <v>2</v>
      </c>
    </row>
    <row r="211" spans="1:19" ht="14.5" x14ac:dyDescent="0.35">
      <c r="A211" s="5" t="s">
        <v>44</v>
      </c>
      <c r="B211" s="5" t="s">
        <v>115</v>
      </c>
      <c r="C211" s="6" t="s">
        <v>309</v>
      </c>
      <c r="D211" s="5" t="s">
        <v>163</v>
      </c>
      <c r="E211" s="5" t="s">
        <v>64</v>
      </c>
      <c r="F211" s="3">
        <v>9</v>
      </c>
      <c r="K211" s="5">
        <v>4</v>
      </c>
      <c r="Q211" s="5">
        <v>4</v>
      </c>
      <c r="R211" s="5">
        <v>2</v>
      </c>
    </row>
    <row r="212" spans="1:19" ht="14.5" x14ac:dyDescent="0.35">
      <c r="A212" s="5" t="s">
        <v>44</v>
      </c>
      <c r="B212" s="5" t="s">
        <v>115</v>
      </c>
      <c r="C212" s="6" t="s">
        <v>310</v>
      </c>
      <c r="D212" s="5" t="s">
        <v>163</v>
      </c>
      <c r="E212" s="5" t="s">
        <v>64</v>
      </c>
      <c r="F212" s="3">
        <v>9</v>
      </c>
      <c r="K212" s="5">
        <v>4</v>
      </c>
      <c r="Q212" s="5">
        <v>4</v>
      </c>
      <c r="R212" s="5">
        <v>2</v>
      </c>
    </row>
    <row r="213" spans="1:19" ht="14.5" x14ac:dyDescent="0.35">
      <c r="A213" s="5" t="s">
        <v>44</v>
      </c>
      <c r="B213" s="5" t="s">
        <v>115</v>
      </c>
      <c r="C213" s="6" t="s">
        <v>311</v>
      </c>
      <c r="D213" s="5" t="s">
        <v>163</v>
      </c>
      <c r="E213" s="5" t="s">
        <v>64</v>
      </c>
      <c r="F213" s="3">
        <v>9</v>
      </c>
      <c r="K213" s="5">
        <v>4</v>
      </c>
      <c r="Q213" s="5">
        <v>4</v>
      </c>
      <c r="R213" s="5">
        <v>2</v>
      </c>
    </row>
    <row r="214" spans="1:19" ht="14.5" x14ac:dyDescent="0.35">
      <c r="A214" s="5" t="s">
        <v>44</v>
      </c>
      <c r="B214" s="5" t="s">
        <v>115</v>
      </c>
      <c r="C214" s="6" t="s">
        <v>312</v>
      </c>
      <c r="D214" s="5" t="s">
        <v>75</v>
      </c>
      <c r="E214" s="5" t="s">
        <v>64</v>
      </c>
      <c r="F214" s="3">
        <v>39</v>
      </c>
      <c r="H214" s="5">
        <v>8</v>
      </c>
      <c r="K214" s="5">
        <v>2</v>
      </c>
      <c r="R214" s="5">
        <v>2</v>
      </c>
    </row>
    <row r="215" spans="1:19" ht="14.5" x14ac:dyDescent="0.35">
      <c r="A215" s="5" t="s">
        <v>44</v>
      </c>
      <c r="B215" s="5" t="s">
        <v>115</v>
      </c>
      <c r="C215" s="6" t="s">
        <v>76</v>
      </c>
      <c r="D215" s="5" t="s">
        <v>79</v>
      </c>
      <c r="E215" s="5" t="s">
        <v>83</v>
      </c>
      <c r="F215" s="3">
        <v>13</v>
      </c>
      <c r="H215" s="5">
        <v>8</v>
      </c>
      <c r="K215" s="5">
        <v>2</v>
      </c>
      <c r="P215" s="5">
        <v>10</v>
      </c>
      <c r="R215" s="5">
        <v>2</v>
      </c>
    </row>
    <row r="216" spans="1:19" ht="14.5" x14ac:dyDescent="0.35">
      <c r="A216" s="5" t="s">
        <v>44</v>
      </c>
      <c r="B216" s="5" t="s">
        <v>115</v>
      </c>
      <c r="C216" s="6" t="s">
        <v>313</v>
      </c>
      <c r="D216" s="5" t="s">
        <v>79</v>
      </c>
      <c r="E216" s="5" t="s">
        <v>83</v>
      </c>
      <c r="F216" s="3">
        <v>9</v>
      </c>
      <c r="H216" s="5">
        <v>8</v>
      </c>
      <c r="K216" s="5">
        <v>2</v>
      </c>
      <c r="P216" s="5">
        <v>10</v>
      </c>
      <c r="R216" s="5">
        <v>2</v>
      </c>
    </row>
    <row r="217" spans="1:19" ht="14.5" x14ac:dyDescent="0.35">
      <c r="A217" s="5" t="s">
        <v>44</v>
      </c>
      <c r="B217" s="5" t="s">
        <v>115</v>
      </c>
      <c r="C217" s="6" t="s">
        <v>314</v>
      </c>
      <c r="D217" s="5" t="s">
        <v>79</v>
      </c>
      <c r="E217" s="5" t="s">
        <v>83</v>
      </c>
      <c r="F217" s="3">
        <v>16</v>
      </c>
      <c r="H217" s="5">
        <v>8</v>
      </c>
      <c r="K217" s="5">
        <v>2</v>
      </c>
      <c r="P217" s="5">
        <v>10</v>
      </c>
      <c r="R217" s="5">
        <v>2</v>
      </c>
    </row>
    <row r="218" spans="1:19" ht="14.5" x14ac:dyDescent="0.35">
      <c r="A218" s="5" t="s">
        <v>44</v>
      </c>
      <c r="B218" s="5" t="s">
        <v>115</v>
      </c>
      <c r="C218" s="6" t="s">
        <v>315</v>
      </c>
      <c r="D218" s="5" t="s">
        <v>57</v>
      </c>
      <c r="E218" s="5" t="s">
        <v>64</v>
      </c>
      <c r="F218" s="3"/>
    </row>
    <row r="219" spans="1:19" ht="14.5" x14ac:dyDescent="0.35">
      <c r="A219" s="5" t="s">
        <v>44</v>
      </c>
      <c r="B219" s="5" t="s">
        <v>115</v>
      </c>
      <c r="C219" s="6" t="s">
        <v>316</v>
      </c>
      <c r="D219" s="5" t="s">
        <v>87</v>
      </c>
      <c r="E219" s="5" t="s">
        <v>64</v>
      </c>
      <c r="F219" s="3">
        <v>9</v>
      </c>
      <c r="K219" s="5">
        <v>10</v>
      </c>
      <c r="S219" s="5">
        <v>10</v>
      </c>
    </row>
    <row r="220" spans="1:19" ht="14.5" x14ac:dyDescent="0.35">
      <c r="A220" s="5" t="s">
        <v>44</v>
      </c>
      <c r="B220" s="5" t="s">
        <v>115</v>
      </c>
      <c r="C220" s="6" t="s">
        <v>317</v>
      </c>
      <c r="D220" s="5" t="s">
        <v>87</v>
      </c>
      <c r="E220" s="5" t="s">
        <v>64</v>
      </c>
      <c r="F220" s="3">
        <v>9</v>
      </c>
      <c r="K220" s="5">
        <v>10</v>
      </c>
      <c r="S220" s="5">
        <v>10</v>
      </c>
    </row>
    <row r="221" spans="1:19" ht="14.5" x14ac:dyDescent="0.35">
      <c r="A221" s="5" t="s">
        <v>44</v>
      </c>
      <c r="B221" s="5" t="s">
        <v>115</v>
      </c>
      <c r="C221" s="6" t="s">
        <v>290</v>
      </c>
      <c r="D221" s="5" t="s">
        <v>57</v>
      </c>
      <c r="E221" s="5" t="s">
        <v>64</v>
      </c>
      <c r="F221" s="3"/>
    </row>
    <row r="222" spans="1:19" ht="14.5" x14ac:dyDescent="0.35">
      <c r="A222" s="5" t="s">
        <v>44</v>
      </c>
      <c r="B222" s="5" t="s">
        <v>115</v>
      </c>
      <c r="C222" s="6" t="s">
        <v>318</v>
      </c>
      <c r="D222" s="5" t="s">
        <v>87</v>
      </c>
      <c r="E222" s="5" t="s">
        <v>64</v>
      </c>
      <c r="F222" s="3">
        <v>23</v>
      </c>
      <c r="K222" s="5">
        <v>10</v>
      </c>
      <c r="S222" s="5">
        <v>10</v>
      </c>
    </row>
    <row r="223" spans="1:19" ht="14.5" x14ac:dyDescent="0.35">
      <c r="A223" s="5" t="s">
        <v>44</v>
      </c>
      <c r="B223" s="5" t="s">
        <v>115</v>
      </c>
      <c r="C223" s="6" t="s">
        <v>319</v>
      </c>
      <c r="D223" s="5" t="s">
        <v>117</v>
      </c>
      <c r="E223" s="5" t="s">
        <v>64</v>
      </c>
      <c r="F223" s="3"/>
    </row>
    <row r="224" spans="1:19" ht="14.5" x14ac:dyDescent="0.35">
      <c r="A224" s="5" t="s">
        <v>44</v>
      </c>
      <c r="B224" s="5" t="s">
        <v>115</v>
      </c>
      <c r="C224" s="6" t="s">
        <v>320</v>
      </c>
      <c r="D224" s="5" t="s">
        <v>101</v>
      </c>
      <c r="E224" s="5" t="s">
        <v>64</v>
      </c>
      <c r="F224" s="3">
        <v>37</v>
      </c>
      <c r="K224" s="5">
        <v>2</v>
      </c>
      <c r="R224" s="5">
        <v>2</v>
      </c>
    </row>
    <row r="225" spans="1:19" ht="14.5" x14ac:dyDescent="0.35">
      <c r="A225" s="5" t="s">
        <v>44</v>
      </c>
      <c r="B225" s="5" t="s">
        <v>115</v>
      </c>
      <c r="C225" s="6" t="s">
        <v>321</v>
      </c>
      <c r="D225" s="5" t="s">
        <v>101</v>
      </c>
      <c r="E225" s="5" t="s">
        <v>64</v>
      </c>
      <c r="F225" s="3">
        <v>25</v>
      </c>
      <c r="K225" s="5">
        <v>2</v>
      </c>
      <c r="R225" s="5">
        <v>2</v>
      </c>
    </row>
    <row r="226" spans="1:19" ht="14.5" x14ac:dyDescent="0.35">
      <c r="A226" s="5" t="s">
        <v>44</v>
      </c>
      <c r="B226" s="5" t="s">
        <v>115</v>
      </c>
      <c r="C226" s="6" t="s">
        <v>322</v>
      </c>
      <c r="D226" s="5" t="s">
        <v>101</v>
      </c>
      <c r="E226" s="5" t="s">
        <v>64</v>
      </c>
      <c r="F226" s="3">
        <v>11</v>
      </c>
      <c r="K226" s="5">
        <v>2</v>
      </c>
      <c r="R226" s="5">
        <v>2</v>
      </c>
    </row>
    <row r="227" spans="1:19" ht="14.5" x14ac:dyDescent="0.35">
      <c r="A227" s="5" t="s">
        <v>44</v>
      </c>
      <c r="B227" s="5" t="s">
        <v>115</v>
      </c>
      <c r="C227" s="6" t="s">
        <v>323</v>
      </c>
      <c r="D227" s="5" t="s">
        <v>101</v>
      </c>
      <c r="E227" s="5" t="s">
        <v>64</v>
      </c>
      <c r="F227" s="3">
        <v>18</v>
      </c>
      <c r="K227" s="5">
        <v>2</v>
      </c>
      <c r="R227" s="5">
        <v>2</v>
      </c>
    </row>
    <row r="228" spans="1:19" ht="14.5" x14ac:dyDescent="0.35">
      <c r="A228" s="5" t="s">
        <v>44</v>
      </c>
      <c r="B228" s="5" t="s">
        <v>115</v>
      </c>
      <c r="C228" s="6" t="s">
        <v>324</v>
      </c>
      <c r="D228" s="5" t="s">
        <v>101</v>
      </c>
      <c r="E228" s="5" t="s">
        <v>64</v>
      </c>
      <c r="F228" s="3">
        <v>18</v>
      </c>
      <c r="K228" s="5">
        <v>2</v>
      </c>
      <c r="R228" s="5">
        <v>2</v>
      </c>
    </row>
    <row r="229" spans="1:19" ht="14.5" x14ac:dyDescent="0.35">
      <c r="A229" s="5" t="s">
        <v>44</v>
      </c>
      <c r="B229" s="5" t="s">
        <v>115</v>
      </c>
      <c r="C229" s="6" t="s">
        <v>325</v>
      </c>
      <c r="D229" s="5" t="s">
        <v>101</v>
      </c>
      <c r="E229" s="5" t="s">
        <v>64</v>
      </c>
      <c r="F229" s="3">
        <v>50</v>
      </c>
      <c r="K229" s="5">
        <v>2</v>
      </c>
      <c r="R229" s="5">
        <v>2</v>
      </c>
    </row>
    <row r="230" spans="1:19" ht="14.5" x14ac:dyDescent="0.35">
      <c r="A230" s="5" t="s">
        <v>44</v>
      </c>
      <c r="B230" s="5" t="s">
        <v>115</v>
      </c>
      <c r="C230" s="6" t="s">
        <v>326</v>
      </c>
      <c r="D230" s="5" t="s">
        <v>101</v>
      </c>
      <c r="E230" s="5" t="s">
        <v>64</v>
      </c>
      <c r="F230" s="3">
        <v>37</v>
      </c>
      <c r="K230" s="5">
        <v>2</v>
      </c>
      <c r="R230" s="5">
        <v>2</v>
      </c>
    </row>
    <row r="231" spans="1:19" ht="14.5" x14ac:dyDescent="0.35">
      <c r="A231" s="5" t="s">
        <v>44</v>
      </c>
      <c r="B231" s="5" t="s">
        <v>115</v>
      </c>
      <c r="C231" s="6" t="s">
        <v>327</v>
      </c>
      <c r="D231" s="5" t="s">
        <v>87</v>
      </c>
      <c r="E231" s="5" t="s">
        <v>64</v>
      </c>
      <c r="F231" s="3">
        <v>26</v>
      </c>
      <c r="K231" s="5">
        <v>10</v>
      </c>
      <c r="S231" s="5">
        <v>10</v>
      </c>
    </row>
    <row r="232" spans="1:19" ht="14.5" x14ac:dyDescent="0.35">
      <c r="A232" s="5" t="s">
        <v>44</v>
      </c>
      <c r="B232" s="5" t="s">
        <v>115</v>
      </c>
      <c r="C232" s="6" t="s">
        <v>328</v>
      </c>
      <c r="D232" s="5" t="s">
        <v>106</v>
      </c>
      <c r="E232" s="5" t="s">
        <v>64</v>
      </c>
      <c r="F232" s="3">
        <v>5</v>
      </c>
      <c r="H232" s="5">
        <v>8</v>
      </c>
      <c r="K232" s="5">
        <v>2</v>
      </c>
      <c r="R232" s="5">
        <v>2</v>
      </c>
    </row>
    <row r="233" spans="1:19" ht="14.5" x14ac:dyDescent="0.35">
      <c r="A233" s="5" t="s">
        <v>44</v>
      </c>
      <c r="B233" s="5" t="s">
        <v>115</v>
      </c>
      <c r="C233" s="6" t="s">
        <v>329</v>
      </c>
      <c r="D233" s="5" t="s">
        <v>79</v>
      </c>
      <c r="E233" s="5" t="s">
        <v>83</v>
      </c>
      <c r="F233" s="3">
        <v>20</v>
      </c>
      <c r="H233" s="5">
        <v>8</v>
      </c>
      <c r="K233" s="5">
        <v>2</v>
      </c>
      <c r="P233" s="5">
        <v>10</v>
      </c>
      <c r="R233" s="5">
        <v>2</v>
      </c>
    </row>
    <row r="234" spans="1:19" ht="14.5" x14ac:dyDescent="0.35">
      <c r="A234" s="50" t="s">
        <v>330</v>
      </c>
      <c r="B234" s="50"/>
      <c r="C234" s="50"/>
      <c r="D234" s="50"/>
      <c r="E234" s="50"/>
      <c r="F234" s="24">
        <f>SUM(F180:F233)</f>
        <v>1047</v>
      </c>
    </row>
    <row r="235" spans="1:19" ht="14.5" x14ac:dyDescent="0.35">
      <c r="A235" s="7"/>
      <c r="B235" s="7"/>
      <c r="C235" s="7"/>
      <c r="D235" s="7"/>
      <c r="E235" s="7"/>
      <c r="F235" s="10"/>
    </row>
    <row r="236" spans="1:19" ht="14.5" x14ac:dyDescent="0.35">
      <c r="A236" s="5" t="s">
        <v>44</v>
      </c>
      <c r="B236" s="5" t="s">
        <v>331</v>
      </c>
      <c r="C236" s="6" t="s">
        <v>332</v>
      </c>
      <c r="D236" s="5" t="s">
        <v>117</v>
      </c>
      <c r="E236" s="5" t="s">
        <v>64</v>
      </c>
      <c r="F236" s="3"/>
    </row>
    <row r="237" spans="1:19" ht="14.5" x14ac:dyDescent="0.35">
      <c r="A237" s="5" t="s">
        <v>44</v>
      </c>
      <c r="B237" s="5" t="s">
        <v>331</v>
      </c>
      <c r="C237" s="6" t="s">
        <v>333</v>
      </c>
      <c r="D237" s="5" t="s">
        <v>101</v>
      </c>
      <c r="E237" s="5" t="s">
        <v>64</v>
      </c>
      <c r="F237" s="3">
        <v>41</v>
      </c>
      <c r="K237" s="5">
        <v>2</v>
      </c>
      <c r="R237" s="5">
        <v>2</v>
      </c>
    </row>
    <row r="238" spans="1:19" ht="14.5" x14ac:dyDescent="0.35">
      <c r="A238" s="5" t="s">
        <v>44</v>
      </c>
      <c r="B238" s="5" t="s">
        <v>331</v>
      </c>
      <c r="C238" s="6" t="s">
        <v>334</v>
      </c>
      <c r="D238" s="5" t="s">
        <v>101</v>
      </c>
      <c r="E238" s="5" t="s">
        <v>64</v>
      </c>
      <c r="F238" s="3">
        <v>12</v>
      </c>
      <c r="K238" s="5">
        <v>2</v>
      </c>
      <c r="R238" s="5">
        <v>2</v>
      </c>
    </row>
    <row r="239" spans="1:19" ht="14.5" x14ac:dyDescent="0.35">
      <c r="A239" s="5" t="s">
        <v>44</v>
      </c>
      <c r="B239" s="5" t="s">
        <v>331</v>
      </c>
      <c r="C239" s="6" t="s">
        <v>335</v>
      </c>
      <c r="D239" s="5" t="s">
        <v>163</v>
      </c>
      <c r="E239" s="5" t="s">
        <v>64</v>
      </c>
      <c r="F239" s="3">
        <v>32</v>
      </c>
      <c r="K239" s="5">
        <v>4</v>
      </c>
      <c r="Q239" s="5">
        <v>4</v>
      </c>
      <c r="R239" s="5">
        <v>2</v>
      </c>
    </row>
    <row r="240" spans="1:19" ht="14.5" x14ac:dyDescent="0.35">
      <c r="A240" s="5" t="s">
        <v>44</v>
      </c>
      <c r="B240" s="5" t="s">
        <v>331</v>
      </c>
      <c r="C240" s="6" t="s">
        <v>336</v>
      </c>
      <c r="D240" s="5" t="s">
        <v>117</v>
      </c>
      <c r="E240" s="5" t="s">
        <v>64</v>
      </c>
      <c r="F240" s="3"/>
    </row>
    <row r="241" spans="1:19" ht="14.5" x14ac:dyDescent="0.35">
      <c r="A241" s="5" t="s">
        <v>44</v>
      </c>
      <c r="B241" s="5" t="s">
        <v>331</v>
      </c>
      <c r="C241" s="6" t="s">
        <v>337</v>
      </c>
      <c r="D241" s="5" t="s">
        <v>101</v>
      </c>
      <c r="E241" s="5" t="s">
        <v>64</v>
      </c>
      <c r="F241" s="3">
        <v>12</v>
      </c>
      <c r="K241" s="5">
        <v>2</v>
      </c>
      <c r="R241" s="5">
        <v>2</v>
      </c>
    </row>
    <row r="242" spans="1:19" ht="14.5" x14ac:dyDescent="0.35">
      <c r="A242" s="5" t="s">
        <v>44</v>
      </c>
      <c r="B242" s="5" t="s">
        <v>331</v>
      </c>
      <c r="C242" s="6" t="s">
        <v>338</v>
      </c>
      <c r="D242" s="5" t="s">
        <v>101</v>
      </c>
      <c r="E242" s="5" t="s">
        <v>64</v>
      </c>
      <c r="F242" s="3">
        <v>28</v>
      </c>
      <c r="K242" s="5">
        <v>2</v>
      </c>
      <c r="R242" s="5">
        <v>2</v>
      </c>
    </row>
    <row r="243" spans="1:19" ht="14.5" x14ac:dyDescent="0.35">
      <c r="A243" s="5" t="s">
        <v>44</v>
      </c>
      <c r="B243" s="5" t="s">
        <v>331</v>
      </c>
      <c r="C243" s="6" t="s">
        <v>339</v>
      </c>
      <c r="D243" s="5" t="s">
        <v>57</v>
      </c>
      <c r="E243" s="5" t="s">
        <v>64</v>
      </c>
      <c r="F243" s="3"/>
    </row>
    <row r="244" spans="1:19" ht="14.5" x14ac:dyDescent="0.35">
      <c r="A244" s="5" t="s">
        <v>44</v>
      </c>
      <c r="B244" s="5" t="s">
        <v>331</v>
      </c>
      <c r="C244" s="6" t="s">
        <v>340</v>
      </c>
      <c r="D244" s="5" t="s">
        <v>101</v>
      </c>
      <c r="E244" s="5" t="s">
        <v>64</v>
      </c>
      <c r="F244" s="3">
        <v>34</v>
      </c>
      <c r="K244" s="5">
        <v>2</v>
      </c>
      <c r="R244" s="5">
        <v>2</v>
      </c>
    </row>
    <row r="245" spans="1:19" ht="14.5" x14ac:dyDescent="0.35">
      <c r="A245" s="5" t="s">
        <v>44</v>
      </c>
      <c r="B245" s="5" t="s">
        <v>331</v>
      </c>
      <c r="C245" s="6" t="s">
        <v>341</v>
      </c>
      <c r="D245" s="5" t="s">
        <v>101</v>
      </c>
      <c r="E245" s="5" t="s">
        <v>64</v>
      </c>
      <c r="F245" s="3">
        <v>17</v>
      </c>
      <c r="K245" s="5">
        <v>2</v>
      </c>
      <c r="R245" s="5">
        <v>2</v>
      </c>
    </row>
    <row r="246" spans="1:19" ht="14.5" x14ac:dyDescent="0.35">
      <c r="A246" s="5" t="s">
        <v>44</v>
      </c>
      <c r="B246" s="5" t="s">
        <v>331</v>
      </c>
      <c r="C246" s="6" t="s">
        <v>342</v>
      </c>
      <c r="D246" s="5" t="s">
        <v>79</v>
      </c>
      <c r="E246" s="5" t="s">
        <v>83</v>
      </c>
      <c r="F246" s="3">
        <v>20</v>
      </c>
      <c r="H246" s="5">
        <v>8</v>
      </c>
      <c r="K246" s="5">
        <v>2</v>
      </c>
      <c r="P246" s="5">
        <v>10</v>
      </c>
      <c r="R246" s="5">
        <v>2</v>
      </c>
    </row>
    <row r="247" spans="1:19" ht="14.5" x14ac:dyDescent="0.35">
      <c r="A247" s="5" t="s">
        <v>44</v>
      </c>
      <c r="B247" s="5" t="s">
        <v>331</v>
      </c>
      <c r="C247" s="6" t="s">
        <v>343</v>
      </c>
      <c r="D247" s="5" t="s">
        <v>163</v>
      </c>
      <c r="E247" s="5" t="s">
        <v>64</v>
      </c>
      <c r="F247" s="3">
        <v>56</v>
      </c>
      <c r="K247" s="5">
        <v>4</v>
      </c>
      <c r="Q247" s="5">
        <v>4</v>
      </c>
      <c r="R247" s="5">
        <v>2</v>
      </c>
    </row>
    <row r="248" spans="1:19" ht="14.5" x14ac:dyDescent="0.35">
      <c r="A248" s="5" t="s">
        <v>44</v>
      </c>
      <c r="B248" s="5" t="s">
        <v>331</v>
      </c>
      <c r="C248" s="6" t="s">
        <v>344</v>
      </c>
      <c r="D248" s="5" t="s">
        <v>75</v>
      </c>
      <c r="E248" s="5" t="s">
        <v>64</v>
      </c>
      <c r="F248" s="3">
        <v>41</v>
      </c>
      <c r="H248" s="5">
        <v>8</v>
      </c>
      <c r="K248" s="5">
        <v>2</v>
      </c>
      <c r="R248" s="5">
        <v>2</v>
      </c>
    </row>
    <row r="249" spans="1:19" ht="14.5" x14ac:dyDescent="0.35">
      <c r="A249" s="5" t="s">
        <v>44</v>
      </c>
      <c r="B249" s="5" t="s">
        <v>331</v>
      </c>
      <c r="C249" s="6" t="s">
        <v>345</v>
      </c>
      <c r="D249" s="5" t="s">
        <v>87</v>
      </c>
      <c r="E249" s="5" t="s">
        <v>64</v>
      </c>
      <c r="F249" s="3">
        <v>24</v>
      </c>
      <c r="K249" s="5">
        <v>10</v>
      </c>
      <c r="S249" s="5">
        <v>10</v>
      </c>
    </row>
    <row r="250" spans="1:19" ht="14.5" x14ac:dyDescent="0.35">
      <c r="A250" s="5" t="s">
        <v>44</v>
      </c>
      <c r="B250" s="5" t="s">
        <v>331</v>
      </c>
      <c r="C250" s="6" t="s">
        <v>346</v>
      </c>
      <c r="D250" s="5" t="s">
        <v>347</v>
      </c>
      <c r="E250" s="5" t="s">
        <v>64</v>
      </c>
      <c r="F250" s="3"/>
    </row>
    <row r="251" spans="1:19" ht="14.5" x14ac:dyDescent="0.35">
      <c r="A251" s="5" t="s">
        <v>44</v>
      </c>
      <c r="B251" s="5" t="s">
        <v>331</v>
      </c>
      <c r="C251" s="6" t="s">
        <v>348</v>
      </c>
      <c r="D251" s="5" t="s">
        <v>347</v>
      </c>
      <c r="E251" s="5" t="s">
        <v>64</v>
      </c>
      <c r="F251" s="3"/>
    </row>
    <row r="252" spans="1:19" ht="14.5" x14ac:dyDescent="0.35">
      <c r="A252" s="5" t="s">
        <v>44</v>
      </c>
      <c r="B252" s="5" t="s">
        <v>331</v>
      </c>
      <c r="C252" s="6" t="s">
        <v>349</v>
      </c>
      <c r="D252" s="5" t="s">
        <v>101</v>
      </c>
      <c r="E252" s="5" t="s">
        <v>64</v>
      </c>
      <c r="F252" s="3">
        <v>54</v>
      </c>
      <c r="K252" s="5">
        <v>2</v>
      </c>
      <c r="R252" s="5">
        <v>2</v>
      </c>
    </row>
    <row r="253" spans="1:19" ht="14.5" x14ac:dyDescent="0.35">
      <c r="A253" s="5" t="s">
        <v>44</v>
      </c>
      <c r="B253" s="5" t="s">
        <v>331</v>
      </c>
      <c r="C253" s="6" t="s">
        <v>350</v>
      </c>
      <c r="D253" s="5" t="s">
        <v>101</v>
      </c>
      <c r="E253" s="5" t="s">
        <v>64</v>
      </c>
      <c r="F253" s="3">
        <v>20</v>
      </c>
      <c r="K253" s="5">
        <v>2</v>
      </c>
      <c r="R253" s="5">
        <v>2</v>
      </c>
    </row>
    <row r="254" spans="1:19" ht="14.5" x14ac:dyDescent="0.35">
      <c r="A254" s="5" t="s">
        <v>44</v>
      </c>
      <c r="B254" s="5" t="s">
        <v>331</v>
      </c>
      <c r="C254" s="6" t="s">
        <v>351</v>
      </c>
      <c r="D254" s="5" t="s">
        <v>101</v>
      </c>
      <c r="E254" s="5" t="s">
        <v>64</v>
      </c>
      <c r="F254" s="3">
        <v>20</v>
      </c>
      <c r="K254" s="5">
        <v>2</v>
      </c>
      <c r="R254" s="5">
        <v>2</v>
      </c>
    </row>
    <row r="255" spans="1:19" ht="14.5" x14ac:dyDescent="0.35">
      <c r="A255" s="5" t="s">
        <v>44</v>
      </c>
      <c r="B255" s="5" t="s">
        <v>331</v>
      </c>
      <c r="C255" s="6" t="s">
        <v>352</v>
      </c>
      <c r="D255" s="5" t="s">
        <v>163</v>
      </c>
      <c r="E255" s="5" t="s">
        <v>64</v>
      </c>
      <c r="F255" s="3">
        <v>34</v>
      </c>
      <c r="K255" s="5">
        <v>4</v>
      </c>
      <c r="Q255" s="5">
        <v>4</v>
      </c>
      <c r="R255" s="5">
        <v>2</v>
      </c>
    </row>
    <row r="256" spans="1:19" ht="14.5" x14ac:dyDescent="0.35">
      <c r="A256" s="5" t="s">
        <v>44</v>
      </c>
      <c r="B256" s="5" t="s">
        <v>331</v>
      </c>
      <c r="C256" s="6" t="s">
        <v>353</v>
      </c>
      <c r="D256" s="5" t="s">
        <v>117</v>
      </c>
      <c r="E256" s="5" t="s">
        <v>64</v>
      </c>
      <c r="F256" s="3"/>
    </row>
    <row r="257" spans="1:18" ht="14.5" x14ac:dyDescent="0.35">
      <c r="A257" s="5" t="s">
        <v>44</v>
      </c>
      <c r="B257" s="5" t="s">
        <v>331</v>
      </c>
      <c r="C257" s="6" t="s">
        <v>354</v>
      </c>
      <c r="D257" s="5" t="s">
        <v>101</v>
      </c>
      <c r="E257" s="5" t="s">
        <v>64</v>
      </c>
      <c r="F257" s="3">
        <v>41</v>
      </c>
      <c r="K257" s="5">
        <v>2</v>
      </c>
      <c r="R257" s="5">
        <v>2</v>
      </c>
    </row>
    <row r="258" spans="1:18" ht="14.5" x14ac:dyDescent="0.35">
      <c r="A258" s="5" t="s">
        <v>44</v>
      </c>
      <c r="B258" s="5" t="s">
        <v>331</v>
      </c>
      <c r="C258" s="6" t="s">
        <v>355</v>
      </c>
      <c r="D258" s="5" t="s">
        <v>117</v>
      </c>
      <c r="E258" s="5" t="s">
        <v>64</v>
      </c>
      <c r="F258" s="3"/>
    </row>
    <row r="259" spans="1:18" ht="14.5" x14ac:dyDescent="0.35">
      <c r="A259" s="5" t="s">
        <v>44</v>
      </c>
      <c r="B259" s="5" t="s">
        <v>331</v>
      </c>
      <c r="C259" s="6" t="s">
        <v>302</v>
      </c>
      <c r="D259" s="5" t="s">
        <v>75</v>
      </c>
      <c r="E259" s="5" t="s">
        <v>64</v>
      </c>
      <c r="F259" s="3">
        <v>116</v>
      </c>
      <c r="H259" s="5">
        <v>8</v>
      </c>
      <c r="K259" s="5">
        <v>2</v>
      </c>
      <c r="R259" s="5">
        <v>2</v>
      </c>
    </row>
    <row r="260" spans="1:18" ht="14.5" x14ac:dyDescent="0.35">
      <c r="A260" s="5" t="s">
        <v>44</v>
      </c>
      <c r="B260" s="5" t="s">
        <v>331</v>
      </c>
      <c r="C260" s="6" t="s">
        <v>356</v>
      </c>
      <c r="D260" s="5" t="s">
        <v>75</v>
      </c>
      <c r="E260" s="5" t="s">
        <v>64</v>
      </c>
      <c r="F260" s="3">
        <v>179</v>
      </c>
      <c r="H260" s="5">
        <v>8</v>
      </c>
      <c r="K260" s="5">
        <v>2</v>
      </c>
      <c r="R260" s="5">
        <v>2</v>
      </c>
    </row>
    <row r="261" spans="1:18" ht="14.5" x14ac:dyDescent="0.35">
      <c r="A261" s="5" t="s">
        <v>44</v>
      </c>
      <c r="B261" s="5" t="s">
        <v>331</v>
      </c>
      <c r="C261" s="6" t="s">
        <v>357</v>
      </c>
      <c r="D261" s="5" t="s">
        <v>358</v>
      </c>
      <c r="E261" s="5" t="s">
        <v>64</v>
      </c>
      <c r="F261" s="3"/>
    </row>
    <row r="262" spans="1:18" ht="14.5" x14ac:dyDescent="0.35">
      <c r="A262" s="5" t="s">
        <v>44</v>
      </c>
      <c r="B262" s="5" t="s">
        <v>331</v>
      </c>
      <c r="C262" s="6" t="s">
        <v>359</v>
      </c>
      <c r="D262" s="5" t="s">
        <v>57</v>
      </c>
      <c r="E262" s="5" t="s">
        <v>64</v>
      </c>
      <c r="F262" s="3"/>
    </row>
    <row r="263" spans="1:18" ht="14.5" x14ac:dyDescent="0.35">
      <c r="A263" s="5" t="s">
        <v>44</v>
      </c>
      <c r="B263" s="5" t="s">
        <v>331</v>
      </c>
      <c r="C263" s="6" t="s">
        <v>76</v>
      </c>
      <c r="D263" s="5" t="s">
        <v>79</v>
      </c>
      <c r="E263" s="5" t="s">
        <v>83</v>
      </c>
      <c r="F263" s="3">
        <v>9</v>
      </c>
      <c r="H263" s="5">
        <v>8</v>
      </c>
      <c r="K263" s="5">
        <v>2</v>
      </c>
      <c r="P263" s="5">
        <v>10</v>
      </c>
      <c r="R263" s="5">
        <v>2</v>
      </c>
    </row>
    <row r="264" spans="1:18" ht="14.5" x14ac:dyDescent="0.35">
      <c r="A264" s="5" t="s">
        <v>44</v>
      </c>
      <c r="B264" s="5" t="s">
        <v>331</v>
      </c>
      <c r="C264" s="6" t="s">
        <v>360</v>
      </c>
      <c r="D264" s="5" t="s">
        <v>206</v>
      </c>
      <c r="E264" s="5" t="s">
        <v>64</v>
      </c>
      <c r="F264" s="3">
        <v>27</v>
      </c>
      <c r="H264" s="5">
        <v>8</v>
      </c>
      <c r="K264" s="5">
        <v>2</v>
      </c>
      <c r="O264" s="5">
        <v>10</v>
      </c>
      <c r="R264" s="5">
        <v>2</v>
      </c>
    </row>
    <row r="265" spans="1:18" ht="14.5" x14ac:dyDescent="0.35">
      <c r="A265" s="5" t="s">
        <v>44</v>
      </c>
      <c r="B265" s="5" t="s">
        <v>331</v>
      </c>
      <c r="C265" s="6" t="s">
        <v>361</v>
      </c>
      <c r="D265" s="5" t="s">
        <v>101</v>
      </c>
      <c r="E265" s="5" t="s">
        <v>64</v>
      </c>
      <c r="F265" s="3">
        <v>56</v>
      </c>
      <c r="K265" s="5">
        <v>2</v>
      </c>
      <c r="R265" s="5">
        <v>2</v>
      </c>
    </row>
    <row r="266" spans="1:18" ht="14.5" x14ac:dyDescent="0.35">
      <c r="A266" s="5" t="s">
        <v>44</v>
      </c>
      <c r="B266" s="5" t="s">
        <v>331</v>
      </c>
      <c r="C266" s="6" t="s">
        <v>362</v>
      </c>
      <c r="D266" s="5" t="s">
        <v>117</v>
      </c>
      <c r="E266" s="5" t="s">
        <v>64</v>
      </c>
      <c r="F266" s="3"/>
    </row>
    <row r="267" spans="1:18" ht="14.5" x14ac:dyDescent="0.35">
      <c r="A267" s="5" t="s">
        <v>44</v>
      </c>
      <c r="B267" s="5" t="s">
        <v>331</v>
      </c>
      <c r="C267" s="6" t="s">
        <v>363</v>
      </c>
      <c r="D267" s="5" t="s">
        <v>79</v>
      </c>
      <c r="E267" s="5" t="s">
        <v>83</v>
      </c>
      <c r="F267" s="3">
        <v>21</v>
      </c>
      <c r="H267" s="5">
        <v>8</v>
      </c>
      <c r="K267" s="5">
        <v>2</v>
      </c>
      <c r="P267" s="5">
        <v>10</v>
      </c>
      <c r="R267" s="5">
        <v>2</v>
      </c>
    </row>
    <row r="268" spans="1:18" ht="14.5" x14ac:dyDescent="0.35">
      <c r="A268" s="5" t="s">
        <v>44</v>
      </c>
      <c r="B268" s="5" t="s">
        <v>331</v>
      </c>
      <c r="C268" s="6" t="s">
        <v>364</v>
      </c>
      <c r="D268" s="5" t="s">
        <v>101</v>
      </c>
      <c r="E268" s="5" t="s">
        <v>64</v>
      </c>
      <c r="F268" s="3">
        <v>15</v>
      </c>
      <c r="K268" s="5">
        <v>2</v>
      </c>
      <c r="R268" s="5">
        <v>2</v>
      </c>
    </row>
    <row r="269" spans="1:18" ht="14.5" x14ac:dyDescent="0.35">
      <c r="A269" s="5" t="s">
        <v>44</v>
      </c>
      <c r="B269" s="5" t="s">
        <v>331</v>
      </c>
      <c r="C269" s="6" t="s">
        <v>365</v>
      </c>
      <c r="D269" s="5" t="s">
        <v>163</v>
      </c>
      <c r="E269" s="5" t="s">
        <v>64</v>
      </c>
      <c r="F269" s="3">
        <v>30</v>
      </c>
      <c r="K269" s="5">
        <v>4</v>
      </c>
      <c r="Q269" s="5">
        <v>4</v>
      </c>
      <c r="R269" s="5">
        <v>2</v>
      </c>
    </row>
    <row r="270" spans="1:18" ht="14.5" x14ac:dyDescent="0.35">
      <c r="A270" s="5" t="s">
        <v>44</v>
      </c>
      <c r="B270" s="5" t="s">
        <v>331</v>
      </c>
      <c r="C270" s="6" t="s">
        <v>366</v>
      </c>
      <c r="D270" s="5" t="s">
        <v>163</v>
      </c>
      <c r="E270" s="5" t="s">
        <v>64</v>
      </c>
      <c r="F270" s="3">
        <v>53</v>
      </c>
      <c r="K270" s="5">
        <v>4</v>
      </c>
      <c r="Q270" s="5">
        <v>4</v>
      </c>
      <c r="R270" s="5">
        <v>2</v>
      </c>
    </row>
    <row r="271" spans="1:18" ht="14.5" x14ac:dyDescent="0.35">
      <c r="A271" s="5" t="s">
        <v>44</v>
      </c>
      <c r="B271" s="5" t="s">
        <v>331</v>
      </c>
      <c r="C271" s="6" t="s">
        <v>367</v>
      </c>
      <c r="D271" s="5" t="s">
        <v>101</v>
      </c>
      <c r="E271" s="5" t="s">
        <v>64</v>
      </c>
      <c r="F271" s="3">
        <v>44</v>
      </c>
      <c r="K271" s="5">
        <v>2</v>
      </c>
      <c r="R271" s="5">
        <v>2</v>
      </c>
    </row>
    <row r="272" spans="1:18" ht="14.5" x14ac:dyDescent="0.35">
      <c r="A272" s="5" t="s">
        <v>44</v>
      </c>
      <c r="B272" s="5" t="s">
        <v>331</v>
      </c>
      <c r="C272" s="6" t="s">
        <v>368</v>
      </c>
      <c r="D272" s="5" t="s">
        <v>117</v>
      </c>
      <c r="E272" s="5" t="s">
        <v>64</v>
      </c>
      <c r="F272" s="3"/>
    </row>
    <row r="273" spans="1:18" ht="14.5" x14ac:dyDescent="0.35">
      <c r="A273" s="5" t="s">
        <v>44</v>
      </c>
      <c r="B273" s="5" t="s">
        <v>331</v>
      </c>
      <c r="C273" s="6" t="s">
        <v>369</v>
      </c>
      <c r="D273" s="5" t="s">
        <v>101</v>
      </c>
      <c r="E273" s="5" t="s">
        <v>64</v>
      </c>
      <c r="F273" s="3">
        <v>26</v>
      </c>
      <c r="K273" s="5">
        <v>2</v>
      </c>
      <c r="R273" s="5">
        <v>2</v>
      </c>
    </row>
    <row r="274" spans="1:18" ht="14.5" x14ac:dyDescent="0.35">
      <c r="A274" s="5" t="s">
        <v>44</v>
      </c>
      <c r="B274" s="5" t="s">
        <v>331</v>
      </c>
      <c r="C274" s="6" t="s">
        <v>370</v>
      </c>
      <c r="D274" s="5" t="s">
        <v>106</v>
      </c>
      <c r="E274" s="5" t="s">
        <v>64</v>
      </c>
      <c r="F274" s="3">
        <v>5</v>
      </c>
      <c r="H274" s="5">
        <v>8</v>
      </c>
      <c r="K274" s="5">
        <v>2</v>
      </c>
      <c r="R274" s="5">
        <v>2</v>
      </c>
    </row>
    <row r="275" spans="1:18" ht="14.5" x14ac:dyDescent="0.35">
      <c r="A275" s="5" t="s">
        <v>44</v>
      </c>
      <c r="B275" s="5" t="s">
        <v>331</v>
      </c>
      <c r="C275" s="6" t="s">
        <v>371</v>
      </c>
      <c r="D275" s="5" t="s">
        <v>79</v>
      </c>
      <c r="E275" s="5" t="s">
        <v>83</v>
      </c>
      <c r="F275" s="3">
        <v>18</v>
      </c>
      <c r="H275" s="5">
        <v>8</v>
      </c>
      <c r="K275" s="5">
        <v>2</v>
      </c>
      <c r="P275" s="5">
        <v>10</v>
      </c>
      <c r="R275" s="5">
        <v>2</v>
      </c>
    </row>
    <row r="276" spans="1:18" ht="14.5" x14ac:dyDescent="0.35">
      <c r="A276" s="50" t="s">
        <v>372</v>
      </c>
      <c r="B276" s="50"/>
      <c r="C276" s="50"/>
      <c r="D276" s="50"/>
      <c r="E276" s="50"/>
      <c r="F276" s="24">
        <f>SUM(F236:F275)</f>
        <v>1085</v>
      </c>
    </row>
    <row r="277" spans="1:18" ht="14.5" x14ac:dyDescent="0.35">
      <c r="C277" s="6"/>
      <c r="F277" s="10"/>
    </row>
    <row r="278" spans="1:18" ht="14.5" x14ac:dyDescent="0.35">
      <c r="A278" s="5" t="s">
        <v>44</v>
      </c>
      <c r="B278" s="5" t="s">
        <v>45</v>
      </c>
      <c r="C278" s="6" t="s">
        <v>373</v>
      </c>
      <c r="D278" s="5" t="s">
        <v>135</v>
      </c>
      <c r="E278" s="5" t="s">
        <v>52</v>
      </c>
      <c r="F278" s="3">
        <v>75</v>
      </c>
      <c r="H278" s="5">
        <v>2</v>
      </c>
      <c r="K278" s="5">
        <v>2</v>
      </c>
      <c r="Q278" s="5">
        <v>4</v>
      </c>
      <c r="R278" s="5">
        <v>2</v>
      </c>
    </row>
    <row r="279" spans="1:18" ht="14.5" x14ac:dyDescent="0.35">
      <c r="A279" s="5" t="s">
        <v>44</v>
      </c>
      <c r="B279" s="5" t="s">
        <v>45</v>
      </c>
      <c r="C279" s="6" t="s">
        <v>374</v>
      </c>
      <c r="D279" s="5" t="s">
        <v>375</v>
      </c>
      <c r="E279" s="5" t="s">
        <v>376</v>
      </c>
      <c r="F279" s="3"/>
    </row>
    <row r="280" spans="1:18" ht="14.5" x14ac:dyDescent="0.35">
      <c r="A280" s="5" t="s">
        <v>44</v>
      </c>
      <c r="B280" s="5" t="s">
        <v>45</v>
      </c>
      <c r="C280" s="6" t="s">
        <v>377</v>
      </c>
      <c r="D280" s="5" t="s">
        <v>378</v>
      </c>
      <c r="E280" s="5" t="s">
        <v>52</v>
      </c>
      <c r="F280" s="3"/>
    </row>
    <row r="281" spans="1:18" ht="14.5" x14ac:dyDescent="0.35">
      <c r="A281" s="5" t="s">
        <v>44</v>
      </c>
      <c r="B281" s="5" t="s">
        <v>45</v>
      </c>
      <c r="C281" s="6" t="s">
        <v>379</v>
      </c>
      <c r="D281" s="5" t="s">
        <v>380</v>
      </c>
      <c r="E281" s="5" t="s">
        <v>376</v>
      </c>
      <c r="F281" s="3"/>
    </row>
    <row r="282" spans="1:18" ht="14.5" x14ac:dyDescent="0.35">
      <c r="A282" s="5" t="s">
        <v>44</v>
      </c>
      <c r="B282" s="5" t="s">
        <v>45</v>
      </c>
      <c r="C282" s="6" t="s">
        <v>381</v>
      </c>
      <c r="D282" s="5" t="s">
        <v>382</v>
      </c>
      <c r="E282" s="5" t="s">
        <v>52</v>
      </c>
      <c r="F282" s="3"/>
    </row>
    <row r="283" spans="1:18" ht="14.5" x14ac:dyDescent="0.35">
      <c r="A283" s="5" t="s">
        <v>44</v>
      </c>
      <c r="B283" s="5" t="s">
        <v>45</v>
      </c>
      <c r="C283" s="6" t="s">
        <v>383</v>
      </c>
      <c r="D283" s="5" t="s">
        <v>117</v>
      </c>
      <c r="E283" s="5" t="s">
        <v>52</v>
      </c>
      <c r="F283" s="3"/>
    </row>
    <row r="284" spans="1:18" ht="14.5" x14ac:dyDescent="0.35">
      <c r="A284" s="5" t="s">
        <v>44</v>
      </c>
      <c r="B284" s="5" t="s">
        <v>45</v>
      </c>
      <c r="C284" s="6" t="s">
        <v>384</v>
      </c>
      <c r="D284" s="5" t="s">
        <v>117</v>
      </c>
      <c r="E284" s="5" t="s">
        <v>52</v>
      </c>
      <c r="F284" s="3"/>
    </row>
    <row r="285" spans="1:18" ht="14.5" x14ac:dyDescent="0.35">
      <c r="A285" s="5" t="s">
        <v>44</v>
      </c>
      <c r="B285" s="5" t="s">
        <v>45</v>
      </c>
      <c r="C285" s="6" t="s">
        <v>385</v>
      </c>
      <c r="D285" s="5" t="s">
        <v>386</v>
      </c>
      <c r="E285" s="5" t="s">
        <v>376</v>
      </c>
      <c r="F285" s="3"/>
    </row>
    <row r="286" spans="1:18" ht="14.5" x14ac:dyDescent="0.35">
      <c r="A286" s="5" t="s">
        <v>44</v>
      </c>
      <c r="B286" s="5" t="s">
        <v>45</v>
      </c>
      <c r="C286" s="6" t="s">
        <v>387</v>
      </c>
      <c r="D286" s="5" t="s">
        <v>135</v>
      </c>
      <c r="E286" s="5" t="s">
        <v>52</v>
      </c>
      <c r="F286" s="3">
        <v>41</v>
      </c>
      <c r="H286" s="5">
        <v>2</v>
      </c>
      <c r="K286" s="5">
        <v>2</v>
      </c>
      <c r="Q286" s="5">
        <v>4</v>
      </c>
      <c r="R286" s="5">
        <v>2</v>
      </c>
    </row>
    <row r="287" spans="1:18" ht="14.5" x14ac:dyDescent="0.35">
      <c r="A287" s="5" t="s">
        <v>44</v>
      </c>
      <c r="B287" s="5" t="s">
        <v>45</v>
      </c>
      <c r="C287" s="6" t="s">
        <v>388</v>
      </c>
      <c r="D287" s="5" t="s">
        <v>117</v>
      </c>
      <c r="E287" s="5" t="s">
        <v>52</v>
      </c>
      <c r="F287" s="3"/>
    </row>
    <row r="288" spans="1:18" ht="14.5" x14ac:dyDescent="0.35">
      <c r="A288" s="5" t="s">
        <v>44</v>
      </c>
      <c r="B288" s="5" t="s">
        <v>45</v>
      </c>
      <c r="C288" s="6" t="s">
        <v>389</v>
      </c>
      <c r="D288" s="5" t="s">
        <v>135</v>
      </c>
      <c r="E288" s="5" t="s">
        <v>52</v>
      </c>
      <c r="F288" s="3">
        <v>57</v>
      </c>
      <c r="H288" s="5">
        <v>2</v>
      </c>
      <c r="K288" s="5">
        <v>2</v>
      </c>
      <c r="Q288" s="5">
        <v>4</v>
      </c>
      <c r="R288" s="5">
        <v>2</v>
      </c>
    </row>
    <row r="289" spans="1:18" ht="14.5" x14ac:dyDescent="0.35">
      <c r="A289" s="5" t="s">
        <v>44</v>
      </c>
      <c r="B289" s="5" t="s">
        <v>45</v>
      </c>
      <c r="C289" s="6" t="s">
        <v>390</v>
      </c>
      <c r="D289" s="5" t="s">
        <v>391</v>
      </c>
      <c r="E289" s="5" t="s">
        <v>376</v>
      </c>
      <c r="F289" s="3"/>
    </row>
    <row r="290" spans="1:18" ht="14.5" x14ac:dyDescent="0.35">
      <c r="A290" s="5" t="s">
        <v>44</v>
      </c>
      <c r="B290" s="5" t="s">
        <v>45</v>
      </c>
      <c r="C290" s="6" t="s">
        <v>392</v>
      </c>
      <c r="D290" s="5" t="s">
        <v>117</v>
      </c>
      <c r="E290" s="5" t="s">
        <v>52</v>
      </c>
      <c r="F290" s="3"/>
    </row>
    <row r="291" spans="1:18" ht="14.5" x14ac:dyDescent="0.35">
      <c r="A291" s="5" t="s">
        <v>44</v>
      </c>
      <c r="B291" s="5" t="s">
        <v>45</v>
      </c>
      <c r="C291" s="6" t="s">
        <v>393</v>
      </c>
      <c r="D291" s="5" t="s">
        <v>117</v>
      </c>
      <c r="E291" s="5" t="s">
        <v>52</v>
      </c>
      <c r="F291" s="3"/>
    </row>
    <row r="292" spans="1:18" ht="14.5" x14ac:dyDescent="0.35">
      <c r="A292" s="5" t="s">
        <v>44</v>
      </c>
      <c r="B292" s="5" t="s">
        <v>45</v>
      </c>
      <c r="C292" s="6" t="s">
        <v>394</v>
      </c>
      <c r="D292" s="5" t="s">
        <v>395</v>
      </c>
      <c r="E292" s="5" t="s">
        <v>376</v>
      </c>
      <c r="F292" s="3"/>
    </row>
    <row r="293" spans="1:18" ht="14.5" x14ac:dyDescent="0.35">
      <c r="A293" s="5" t="s">
        <v>44</v>
      </c>
      <c r="B293" s="5" t="s">
        <v>45</v>
      </c>
      <c r="C293" s="6" t="s">
        <v>396</v>
      </c>
      <c r="D293" s="5" t="s">
        <v>117</v>
      </c>
      <c r="E293" s="5" t="s">
        <v>52</v>
      </c>
      <c r="F293" s="3"/>
    </row>
    <row r="294" spans="1:18" ht="14.5" x14ac:dyDescent="0.35">
      <c r="A294" s="5" t="s">
        <v>44</v>
      </c>
      <c r="B294" s="5" t="s">
        <v>45</v>
      </c>
      <c r="C294" s="6" t="s">
        <v>397</v>
      </c>
      <c r="D294" s="5" t="s">
        <v>117</v>
      </c>
      <c r="E294" s="5" t="s">
        <v>52</v>
      </c>
      <c r="F294" s="3"/>
    </row>
    <row r="295" spans="1:18" ht="14.5" x14ac:dyDescent="0.35">
      <c r="A295" s="5" t="s">
        <v>44</v>
      </c>
      <c r="B295" s="5" t="s">
        <v>45</v>
      </c>
      <c r="C295" s="6" t="s">
        <v>398</v>
      </c>
      <c r="D295" s="5" t="s">
        <v>399</v>
      </c>
      <c r="E295" s="5" t="s">
        <v>376</v>
      </c>
      <c r="F295" s="3"/>
    </row>
    <row r="296" spans="1:18" ht="14.5" x14ac:dyDescent="0.35">
      <c r="A296" s="5" t="s">
        <v>44</v>
      </c>
      <c r="B296" s="5" t="s">
        <v>45</v>
      </c>
      <c r="C296" s="6" t="s">
        <v>400</v>
      </c>
      <c r="D296" s="5" t="s">
        <v>117</v>
      </c>
      <c r="E296" s="5" t="s">
        <v>52</v>
      </c>
      <c r="F296" s="3"/>
    </row>
    <row r="297" spans="1:18" ht="14.5" x14ac:dyDescent="0.35">
      <c r="A297" s="5" t="s">
        <v>44</v>
      </c>
      <c r="B297" s="5" t="s">
        <v>45</v>
      </c>
      <c r="C297" s="6" t="s">
        <v>401</v>
      </c>
      <c r="D297" s="5" t="s">
        <v>101</v>
      </c>
      <c r="E297" s="5" t="s">
        <v>52</v>
      </c>
      <c r="F297" s="3">
        <v>22</v>
      </c>
      <c r="K297" s="5">
        <v>2</v>
      </c>
      <c r="R297" s="5">
        <v>2</v>
      </c>
    </row>
    <row r="298" spans="1:18" ht="14.5" x14ac:dyDescent="0.35">
      <c r="A298" s="5" t="s">
        <v>44</v>
      </c>
      <c r="B298" s="5" t="s">
        <v>45</v>
      </c>
      <c r="C298" s="6" t="s">
        <v>402</v>
      </c>
      <c r="D298" s="5" t="s">
        <v>403</v>
      </c>
      <c r="E298" s="5" t="s">
        <v>52</v>
      </c>
      <c r="F298" s="3">
        <v>45</v>
      </c>
      <c r="K298" s="5">
        <v>2</v>
      </c>
      <c r="R298" s="5">
        <v>2</v>
      </c>
    </row>
    <row r="299" spans="1:18" ht="14.5" x14ac:dyDescent="0.35">
      <c r="A299" s="5" t="s">
        <v>44</v>
      </c>
      <c r="B299" s="5" t="s">
        <v>45</v>
      </c>
      <c r="C299" s="6" t="s">
        <v>404</v>
      </c>
      <c r="D299" s="5" t="s">
        <v>405</v>
      </c>
      <c r="E299" s="5" t="s">
        <v>52</v>
      </c>
      <c r="F299" s="3">
        <v>9</v>
      </c>
      <c r="K299" s="5">
        <v>4</v>
      </c>
      <c r="Q299" s="5">
        <v>4</v>
      </c>
      <c r="R299" s="5">
        <v>2</v>
      </c>
    </row>
    <row r="300" spans="1:18" ht="14.5" x14ac:dyDescent="0.35">
      <c r="A300" s="5" t="s">
        <v>44</v>
      </c>
      <c r="B300" s="5" t="s">
        <v>45</v>
      </c>
      <c r="C300" s="6" t="s">
        <v>406</v>
      </c>
      <c r="D300" s="5" t="s">
        <v>189</v>
      </c>
      <c r="E300" s="5" t="s">
        <v>52</v>
      </c>
      <c r="F300" s="3">
        <v>12</v>
      </c>
      <c r="K300" s="5">
        <v>4</v>
      </c>
      <c r="Q300" s="5">
        <v>4</v>
      </c>
      <c r="R300" s="5">
        <v>2</v>
      </c>
    </row>
    <row r="301" spans="1:18" ht="14.5" x14ac:dyDescent="0.35">
      <c r="A301" s="5" t="s">
        <v>44</v>
      </c>
      <c r="B301" s="5" t="s">
        <v>45</v>
      </c>
      <c r="C301" s="6" t="s">
        <v>407</v>
      </c>
      <c r="D301" s="5" t="s">
        <v>75</v>
      </c>
      <c r="E301" s="5" t="s">
        <v>52</v>
      </c>
      <c r="F301" s="3">
        <v>160</v>
      </c>
      <c r="H301" s="5">
        <v>8</v>
      </c>
      <c r="K301" s="5">
        <v>2</v>
      </c>
      <c r="R301" s="5">
        <v>2</v>
      </c>
    </row>
    <row r="302" spans="1:18" ht="14.5" x14ac:dyDescent="0.35">
      <c r="A302" s="5" t="s">
        <v>44</v>
      </c>
      <c r="B302" s="5" t="s">
        <v>45</v>
      </c>
      <c r="C302" s="6" t="s">
        <v>408</v>
      </c>
      <c r="D302" s="5" t="s">
        <v>189</v>
      </c>
      <c r="E302" s="5" t="s">
        <v>52</v>
      </c>
      <c r="F302" s="3">
        <v>10</v>
      </c>
      <c r="K302" s="5">
        <v>4</v>
      </c>
      <c r="Q302" s="5">
        <v>4</v>
      </c>
      <c r="R302" s="5">
        <v>2</v>
      </c>
    </row>
    <row r="303" spans="1:18" ht="14.5" x14ac:dyDescent="0.35">
      <c r="A303" s="5" t="s">
        <v>44</v>
      </c>
      <c r="B303" s="5" t="s">
        <v>45</v>
      </c>
      <c r="C303" s="6" t="s">
        <v>409</v>
      </c>
      <c r="D303" s="5" t="s">
        <v>410</v>
      </c>
      <c r="E303" s="5" t="s">
        <v>52</v>
      </c>
      <c r="F303" s="3">
        <v>11</v>
      </c>
      <c r="K303" s="5">
        <v>4</v>
      </c>
      <c r="Q303" s="5">
        <v>4</v>
      </c>
      <c r="R303" s="5">
        <v>2</v>
      </c>
    </row>
    <row r="304" spans="1:18" ht="14.5" x14ac:dyDescent="0.35">
      <c r="A304" s="5" t="s">
        <v>44</v>
      </c>
      <c r="B304" s="5" t="s">
        <v>45</v>
      </c>
      <c r="C304" s="6" t="s">
        <v>411</v>
      </c>
      <c r="D304" s="5" t="s">
        <v>206</v>
      </c>
      <c r="E304" s="5" t="s">
        <v>52</v>
      </c>
      <c r="F304" s="3">
        <v>18</v>
      </c>
      <c r="H304" s="5">
        <v>8</v>
      </c>
      <c r="K304" s="5">
        <v>2</v>
      </c>
      <c r="O304" s="5">
        <v>10</v>
      </c>
      <c r="R304" s="5">
        <v>2</v>
      </c>
    </row>
    <row r="305" spans="1:19" ht="14.5" x14ac:dyDescent="0.35">
      <c r="A305" s="5" t="s">
        <v>44</v>
      </c>
      <c r="B305" s="5" t="s">
        <v>45</v>
      </c>
      <c r="C305" s="6" t="s">
        <v>412</v>
      </c>
      <c r="D305" s="5" t="s">
        <v>413</v>
      </c>
      <c r="E305" s="5" t="s">
        <v>52</v>
      </c>
      <c r="F305" s="3"/>
    </row>
    <row r="306" spans="1:19" ht="14.5" x14ac:dyDescent="0.35">
      <c r="A306" s="5" t="s">
        <v>44</v>
      </c>
      <c r="B306" s="5" t="s">
        <v>45</v>
      </c>
      <c r="C306" s="6" t="s">
        <v>414</v>
      </c>
      <c r="D306" s="5" t="s">
        <v>101</v>
      </c>
      <c r="E306" s="5" t="s">
        <v>52</v>
      </c>
      <c r="F306" s="3">
        <v>32</v>
      </c>
      <c r="K306" s="5">
        <v>2</v>
      </c>
      <c r="R306" s="5">
        <v>2</v>
      </c>
    </row>
    <row r="307" spans="1:19" ht="14.5" x14ac:dyDescent="0.35">
      <c r="A307" s="5" t="s">
        <v>44</v>
      </c>
      <c r="B307" s="5" t="s">
        <v>45</v>
      </c>
      <c r="C307" s="6" t="s">
        <v>415</v>
      </c>
      <c r="D307" s="5" t="s">
        <v>403</v>
      </c>
      <c r="E307" s="5" t="s">
        <v>52</v>
      </c>
      <c r="F307" s="3">
        <v>61</v>
      </c>
      <c r="K307" s="5">
        <v>2</v>
      </c>
      <c r="R307" s="5">
        <v>2</v>
      </c>
    </row>
    <row r="308" spans="1:19" ht="14.5" x14ac:dyDescent="0.35">
      <c r="A308" s="5" t="s">
        <v>44</v>
      </c>
      <c r="B308" s="5" t="s">
        <v>45</v>
      </c>
      <c r="C308" s="6" t="s">
        <v>416</v>
      </c>
      <c r="D308" s="5" t="s">
        <v>417</v>
      </c>
      <c r="E308" s="5" t="s">
        <v>64</v>
      </c>
      <c r="F308" s="3">
        <v>16</v>
      </c>
      <c r="K308" s="5">
        <v>10</v>
      </c>
      <c r="S308" s="5">
        <v>10</v>
      </c>
    </row>
    <row r="309" spans="1:19" ht="14.5" x14ac:dyDescent="0.35">
      <c r="A309" s="5" t="s">
        <v>44</v>
      </c>
      <c r="B309" s="5" t="s">
        <v>45</v>
      </c>
      <c r="C309" s="6" t="s">
        <v>418</v>
      </c>
      <c r="D309" s="5" t="s">
        <v>419</v>
      </c>
      <c r="E309" s="5" t="s">
        <v>64</v>
      </c>
      <c r="F309" s="3">
        <v>6</v>
      </c>
      <c r="K309" s="5">
        <v>10</v>
      </c>
      <c r="S309" s="5">
        <v>10</v>
      </c>
    </row>
    <row r="310" spans="1:19" ht="14.5" x14ac:dyDescent="0.35">
      <c r="A310" s="5" t="s">
        <v>44</v>
      </c>
      <c r="B310" s="5" t="s">
        <v>45</v>
      </c>
      <c r="C310" s="6" t="s">
        <v>420</v>
      </c>
      <c r="D310" s="5" t="s">
        <v>87</v>
      </c>
      <c r="E310" s="5" t="s">
        <v>64</v>
      </c>
      <c r="F310" s="3">
        <v>6</v>
      </c>
      <c r="K310" s="5">
        <v>10</v>
      </c>
      <c r="S310" s="5">
        <v>10</v>
      </c>
    </row>
    <row r="311" spans="1:19" ht="14.5" x14ac:dyDescent="0.35">
      <c r="A311" s="5" t="s">
        <v>44</v>
      </c>
      <c r="B311" s="5" t="s">
        <v>45</v>
      </c>
      <c r="C311" s="6" t="s">
        <v>421</v>
      </c>
      <c r="D311" s="5" t="s">
        <v>87</v>
      </c>
      <c r="E311" s="5" t="s">
        <v>64</v>
      </c>
      <c r="F311" s="3">
        <v>8</v>
      </c>
      <c r="K311" s="5">
        <v>10</v>
      </c>
      <c r="S311" s="5">
        <v>10</v>
      </c>
    </row>
    <row r="312" spans="1:19" ht="14.5" x14ac:dyDescent="0.35">
      <c r="A312" s="5" t="s">
        <v>44</v>
      </c>
      <c r="B312" s="5" t="s">
        <v>45</v>
      </c>
      <c r="C312" s="6" t="s">
        <v>422</v>
      </c>
      <c r="D312" s="5" t="s">
        <v>423</v>
      </c>
      <c r="E312" s="5" t="s">
        <v>64</v>
      </c>
      <c r="F312" s="3">
        <v>3</v>
      </c>
      <c r="K312" s="5">
        <v>10</v>
      </c>
      <c r="S312" s="5">
        <v>10</v>
      </c>
    </row>
    <row r="313" spans="1:19" ht="14.5" x14ac:dyDescent="0.35">
      <c r="A313" s="5" t="s">
        <v>44</v>
      </c>
      <c r="B313" s="5" t="s">
        <v>45</v>
      </c>
      <c r="C313" s="6" t="s">
        <v>424</v>
      </c>
      <c r="D313" s="5" t="s">
        <v>204</v>
      </c>
      <c r="E313" s="5" t="s">
        <v>52</v>
      </c>
      <c r="F313" s="3">
        <v>20</v>
      </c>
      <c r="H313" s="5">
        <v>8</v>
      </c>
      <c r="K313" s="5">
        <v>2</v>
      </c>
      <c r="R313" s="5">
        <v>2</v>
      </c>
    </row>
    <row r="314" spans="1:19" ht="14.5" x14ac:dyDescent="0.35">
      <c r="A314" s="5" t="s">
        <v>44</v>
      </c>
      <c r="B314" s="5" t="s">
        <v>45</v>
      </c>
      <c r="C314" s="6" t="s">
        <v>425</v>
      </c>
      <c r="D314" s="5" t="s">
        <v>79</v>
      </c>
      <c r="E314" s="5" t="s">
        <v>52</v>
      </c>
      <c r="F314" s="3">
        <v>23</v>
      </c>
      <c r="H314" s="5">
        <v>8</v>
      </c>
      <c r="K314" s="5">
        <v>2</v>
      </c>
      <c r="P314" s="5">
        <v>10</v>
      </c>
      <c r="R314" s="5">
        <v>2</v>
      </c>
    </row>
    <row r="315" spans="1:19" ht="14.5" x14ac:dyDescent="0.35">
      <c r="A315" s="5" t="s">
        <v>44</v>
      </c>
      <c r="B315" s="5" t="s">
        <v>45</v>
      </c>
      <c r="C315" s="6" t="s">
        <v>426</v>
      </c>
      <c r="D315" s="5" t="s">
        <v>75</v>
      </c>
      <c r="E315" s="5" t="s">
        <v>52</v>
      </c>
      <c r="F315" s="3">
        <v>18</v>
      </c>
      <c r="H315" s="5">
        <v>8</v>
      </c>
      <c r="K315" s="5">
        <v>2</v>
      </c>
      <c r="R315" s="5">
        <v>2</v>
      </c>
    </row>
    <row r="316" spans="1:19" ht="14.5" x14ac:dyDescent="0.35">
      <c r="A316" s="5" t="s">
        <v>44</v>
      </c>
      <c r="B316" s="5" t="s">
        <v>45</v>
      </c>
      <c r="C316" s="6" t="s">
        <v>427</v>
      </c>
      <c r="D316" s="5" t="s">
        <v>428</v>
      </c>
      <c r="E316" s="5" t="s">
        <v>52</v>
      </c>
      <c r="F316" s="3">
        <v>13</v>
      </c>
      <c r="K316" s="5">
        <v>2</v>
      </c>
      <c r="R316" s="5">
        <v>2</v>
      </c>
    </row>
    <row r="317" spans="1:19" ht="14.5" x14ac:dyDescent="0.35">
      <c r="A317" s="5" t="s">
        <v>44</v>
      </c>
      <c r="B317" s="5" t="s">
        <v>45</v>
      </c>
      <c r="C317" s="6" t="s">
        <v>429</v>
      </c>
      <c r="D317" s="5" t="s">
        <v>204</v>
      </c>
      <c r="E317" s="5" t="s">
        <v>52</v>
      </c>
      <c r="F317" s="3">
        <v>24</v>
      </c>
      <c r="H317" s="5">
        <v>8</v>
      </c>
      <c r="K317" s="5">
        <v>2</v>
      </c>
      <c r="R317" s="5">
        <v>2</v>
      </c>
    </row>
    <row r="318" spans="1:19" ht="14.5" x14ac:dyDescent="0.35">
      <c r="A318" s="5" t="s">
        <v>44</v>
      </c>
      <c r="B318" s="5" t="s">
        <v>93</v>
      </c>
      <c r="C318" s="6" t="s">
        <v>430</v>
      </c>
      <c r="D318" s="5" t="s">
        <v>75</v>
      </c>
      <c r="E318" s="5" t="s">
        <v>52</v>
      </c>
      <c r="F318" s="3">
        <v>82</v>
      </c>
      <c r="H318" s="5">
        <v>8</v>
      </c>
      <c r="K318" s="5">
        <v>2</v>
      </c>
      <c r="R318" s="5">
        <v>2</v>
      </c>
    </row>
    <row r="319" spans="1:19" ht="14.5" x14ac:dyDescent="0.35">
      <c r="A319" s="5" t="s">
        <v>44</v>
      </c>
      <c r="B319" s="5" t="s">
        <v>93</v>
      </c>
      <c r="C319" s="6" t="s">
        <v>431</v>
      </c>
      <c r="D319" s="5" t="s">
        <v>432</v>
      </c>
      <c r="E319" s="5" t="s">
        <v>64</v>
      </c>
      <c r="F319" s="3"/>
    </row>
    <row r="320" spans="1:19" ht="14.5" x14ac:dyDescent="0.35">
      <c r="A320" s="5" t="s">
        <v>44</v>
      </c>
      <c r="B320" s="5" t="s">
        <v>93</v>
      </c>
      <c r="C320" s="6" t="s">
        <v>433</v>
      </c>
      <c r="D320" s="5" t="s">
        <v>135</v>
      </c>
      <c r="E320" s="5" t="s">
        <v>64</v>
      </c>
      <c r="F320" s="3">
        <v>50</v>
      </c>
      <c r="H320" s="5">
        <v>2</v>
      </c>
      <c r="K320" s="5">
        <v>2</v>
      </c>
      <c r="Q320" s="5">
        <v>4</v>
      </c>
      <c r="R320" s="5">
        <v>2</v>
      </c>
    </row>
    <row r="321" spans="1:18" ht="14.5" x14ac:dyDescent="0.35">
      <c r="A321" s="5" t="s">
        <v>44</v>
      </c>
      <c r="B321" s="5" t="s">
        <v>93</v>
      </c>
      <c r="C321" s="6" t="s">
        <v>434</v>
      </c>
      <c r="D321" s="5" t="s">
        <v>435</v>
      </c>
      <c r="E321" s="5" t="s">
        <v>64</v>
      </c>
      <c r="F321" s="3"/>
    </row>
    <row r="322" spans="1:18" ht="14.5" x14ac:dyDescent="0.35">
      <c r="A322" s="5" t="s">
        <v>44</v>
      </c>
      <c r="B322" s="5" t="s">
        <v>93</v>
      </c>
      <c r="C322" s="6" t="s">
        <v>436</v>
      </c>
      <c r="D322" s="5" t="s">
        <v>117</v>
      </c>
      <c r="E322" s="5" t="s">
        <v>64</v>
      </c>
      <c r="F322" s="3"/>
    </row>
    <row r="323" spans="1:18" ht="14.5" x14ac:dyDescent="0.35">
      <c r="A323" s="5" t="s">
        <v>44</v>
      </c>
      <c r="B323" s="5" t="s">
        <v>93</v>
      </c>
      <c r="C323" s="6" t="s">
        <v>437</v>
      </c>
      <c r="D323" s="5" t="s">
        <v>117</v>
      </c>
      <c r="E323" s="5" t="s">
        <v>64</v>
      </c>
      <c r="F323" s="3"/>
    </row>
    <row r="324" spans="1:18" ht="14.5" x14ac:dyDescent="0.35">
      <c r="A324" s="5" t="s">
        <v>44</v>
      </c>
      <c r="B324" s="5" t="s">
        <v>93</v>
      </c>
      <c r="C324" s="6" t="s">
        <v>438</v>
      </c>
      <c r="D324" s="5" t="s">
        <v>117</v>
      </c>
      <c r="E324" s="5" t="s">
        <v>64</v>
      </c>
      <c r="F324" s="3"/>
    </row>
    <row r="325" spans="1:18" ht="14.5" x14ac:dyDescent="0.35">
      <c r="A325" s="5" t="s">
        <v>44</v>
      </c>
      <c r="B325" s="5" t="s">
        <v>115</v>
      </c>
      <c r="C325" s="6" t="s">
        <v>439</v>
      </c>
      <c r="D325" s="5" t="s">
        <v>122</v>
      </c>
      <c r="E325" s="5" t="s">
        <v>64</v>
      </c>
      <c r="F325" s="3"/>
    </row>
    <row r="326" spans="1:18" ht="14.5" x14ac:dyDescent="0.35">
      <c r="A326" s="5" t="s">
        <v>44</v>
      </c>
      <c r="B326" s="5" t="s">
        <v>115</v>
      </c>
      <c r="C326" s="6" t="s">
        <v>440</v>
      </c>
      <c r="D326" s="5" t="s">
        <v>79</v>
      </c>
      <c r="E326" s="5" t="s">
        <v>83</v>
      </c>
      <c r="F326" s="3">
        <v>23</v>
      </c>
      <c r="H326" s="5">
        <v>8</v>
      </c>
      <c r="K326" s="5">
        <v>2</v>
      </c>
      <c r="P326" s="5">
        <v>10</v>
      </c>
      <c r="R326" s="5">
        <v>2</v>
      </c>
    </row>
    <row r="327" spans="1:18" ht="14.5" x14ac:dyDescent="0.35">
      <c r="A327" s="5" t="s">
        <v>44</v>
      </c>
      <c r="B327" s="5" t="s">
        <v>115</v>
      </c>
      <c r="C327" s="6" t="s">
        <v>76</v>
      </c>
      <c r="D327" s="5" t="s">
        <v>413</v>
      </c>
      <c r="E327" s="5" t="s">
        <v>64</v>
      </c>
      <c r="F327" s="3"/>
    </row>
    <row r="328" spans="1:18" ht="14.5" x14ac:dyDescent="0.35">
      <c r="A328" s="5" t="s">
        <v>44</v>
      </c>
      <c r="B328" s="5" t="s">
        <v>115</v>
      </c>
      <c r="C328" s="6" t="s">
        <v>441</v>
      </c>
      <c r="D328" s="5" t="s">
        <v>75</v>
      </c>
      <c r="E328" s="5" t="s">
        <v>64</v>
      </c>
      <c r="F328" s="3">
        <v>36</v>
      </c>
      <c r="H328" s="5">
        <v>8</v>
      </c>
      <c r="K328" s="5">
        <v>2</v>
      </c>
      <c r="R328" s="5">
        <v>2</v>
      </c>
    </row>
    <row r="329" spans="1:18" ht="14.5" x14ac:dyDescent="0.35">
      <c r="A329" s="50" t="s">
        <v>442</v>
      </c>
      <c r="B329" s="50"/>
      <c r="C329" s="50"/>
      <c r="D329" s="50"/>
      <c r="E329" s="50"/>
      <c r="F329" s="23">
        <f>SUM(F278:F328)</f>
        <v>881</v>
      </c>
    </row>
    <row r="331" spans="1:18" ht="14.5" x14ac:dyDescent="0.35">
      <c r="E331" s="9" t="s">
        <v>443</v>
      </c>
      <c r="F331" s="8">
        <f>F27+F44+F60+F121+F178+F234+F276+F329</f>
        <v>7429</v>
      </c>
    </row>
  </sheetData>
  <sheetProtection algorithmName="SHA-512" hashValue="+kKGQPLxpZW4loGn1AcnnsLLIDUOGIiwjEQ7oAjH/9rtDnxMW5t2Gn4HwQfOiYcH9FkCLIAg56cDqWvmFYSyrQ==" saltValue="eI7sAYTPU5nPgXGEgKK+HQ==" spinCount="100000" sheet="1" objects="1" scenarios="1"/>
  <autoFilter ref="D1:D331" xr:uid="{60A468FA-F3FB-402B-8573-9059CA5E8525}"/>
  <mergeCells count="8">
    <mergeCell ref="A276:E276"/>
    <mergeCell ref="A329:E329"/>
    <mergeCell ref="A27:E27"/>
    <mergeCell ref="A44:E44"/>
    <mergeCell ref="A60:E60"/>
    <mergeCell ref="A121:E121"/>
    <mergeCell ref="A178:E178"/>
    <mergeCell ref="A234:E23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D290-960B-4CEA-B698-EA0D6DD42EC8}">
  <dimension ref="A1:V731"/>
  <sheetViews>
    <sheetView workbookViewId="0">
      <pane ySplit="1" topLeftCell="A153" activePane="bottomLeft" state="frozen"/>
      <selection pane="bottomLeft" activeCell="G154" sqref="G154"/>
    </sheetView>
  </sheetViews>
  <sheetFormatPr defaultColWidth="8.81640625" defaultRowHeight="15" customHeight="1" x14ac:dyDescent="0.35"/>
  <cols>
    <col min="1" max="1" width="18.81640625" style="5" customWidth="1"/>
    <col min="2" max="2" width="6.81640625" style="5" customWidth="1"/>
    <col min="3" max="4" width="18.7265625" style="5" customWidth="1"/>
    <col min="5" max="5" width="15" style="5" customWidth="1"/>
    <col min="6" max="6" width="23.7265625" style="5" customWidth="1"/>
    <col min="7" max="7" width="14.54296875" style="5" customWidth="1"/>
    <col min="8" max="8" width="10.453125" style="5" customWidth="1"/>
    <col min="9" max="22" width="5.1796875" style="5" customWidth="1"/>
    <col min="23" max="16384" width="8.81640625" style="5"/>
  </cols>
  <sheetData>
    <row r="1" spans="1:22" customFormat="1" ht="259.5" x14ac:dyDescent="0.35">
      <c r="A1" s="29" t="s">
        <v>25</v>
      </c>
      <c r="B1" s="29" t="s">
        <v>444</v>
      </c>
      <c r="C1" s="29" t="s">
        <v>26</v>
      </c>
      <c r="D1" s="29" t="s">
        <v>445</v>
      </c>
      <c r="E1" s="29" t="s">
        <v>27</v>
      </c>
      <c r="F1" s="29" t="s">
        <v>28</v>
      </c>
      <c r="G1" s="29" t="s">
        <v>29</v>
      </c>
      <c r="H1" s="29" t="s">
        <v>30</v>
      </c>
      <c r="I1" s="32" t="s">
        <v>31</v>
      </c>
      <c r="J1" s="32" t="s">
        <v>32</v>
      </c>
      <c r="K1" s="32" t="s">
        <v>33</v>
      </c>
      <c r="L1" s="32" t="s">
        <v>34</v>
      </c>
      <c r="M1" s="32" t="s">
        <v>35</v>
      </c>
      <c r="N1" s="32" t="s">
        <v>36</v>
      </c>
      <c r="O1" s="32" t="s">
        <v>37</v>
      </c>
      <c r="P1" s="32" t="s">
        <v>38</v>
      </c>
      <c r="Q1" s="32" t="s">
        <v>39</v>
      </c>
      <c r="R1" s="32" t="s">
        <v>40</v>
      </c>
      <c r="S1" s="32" t="s">
        <v>41</v>
      </c>
      <c r="T1" s="32" t="s">
        <v>42</v>
      </c>
      <c r="U1" s="32" t="s">
        <v>43</v>
      </c>
      <c r="V1" s="32"/>
    </row>
    <row r="2" spans="1:22" ht="14.5" x14ac:dyDescent="0.35">
      <c r="A2" s="5" t="s">
        <v>446</v>
      </c>
      <c r="B2" s="5" t="s">
        <v>447</v>
      </c>
      <c r="C2" s="5" t="s">
        <v>45</v>
      </c>
      <c r="F2" s="5" t="s">
        <v>448</v>
      </c>
      <c r="G2" s="5" t="s">
        <v>449</v>
      </c>
      <c r="H2" s="3">
        <v>7</v>
      </c>
      <c r="M2" s="5">
        <v>209</v>
      </c>
      <c r="P2" s="5">
        <v>1</v>
      </c>
      <c r="R2" s="5">
        <v>210</v>
      </c>
      <c r="T2" s="5">
        <v>42</v>
      </c>
    </row>
    <row r="3" spans="1:22" ht="14.5" x14ac:dyDescent="0.35">
      <c r="A3" s="5" t="s">
        <v>446</v>
      </c>
      <c r="B3" s="5" t="s">
        <v>447</v>
      </c>
      <c r="C3" s="5" t="s">
        <v>45</v>
      </c>
      <c r="D3" s="5" t="s">
        <v>450</v>
      </c>
      <c r="E3" s="5" t="s">
        <v>451</v>
      </c>
      <c r="F3" s="5" t="s">
        <v>75</v>
      </c>
      <c r="G3" s="5" t="s">
        <v>452</v>
      </c>
      <c r="H3" s="3">
        <v>114.2</v>
      </c>
      <c r="J3" s="5">
        <v>168</v>
      </c>
      <c r="M3" s="5">
        <v>41</v>
      </c>
      <c r="N3" s="5">
        <v>1</v>
      </c>
      <c r="T3" s="5">
        <v>42</v>
      </c>
    </row>
    <row r="4" spans="1:22" ht="14.5" x14ac:dyDescent="0.35">
      <c r="A4" s="5" t="s">
        <v>446</v>
      </c>
      <c r="B4" s="5" t="s">
        <v>447</v>
      </c>
      <c r="C4" s="5" t="s">
        <v>45</v>
      </c>
      <c r="D4" s="5" t="s">
        <v>453</v>
      </c>
      <c r="E4" s="5" t="s">
        <v>58</v>
      </c>
      <c r="F4" s="5" t="s">
        <v>454</v>
      </c>
      <c r="G4" s="5" t="s">
        <v>455</v>
      </c>
      <c r="H4" s="3"/>
    </row>
    <row r="5" spans="1:22" ht="14.5" x14ac:dyDescent="0.35">
      <c r="A5" s="5" t="s">
        <v>446</v>
      </c>
      <c r="B5" s="5" t="s">
        <v>447</v>
      </c>
      <c r="C5" s="5" t="s">
        <v>45</v>
      </c>
      <c r="D5" s="5" t="s">
        <v>456</v>
      </c>
      <c r="E5" s="5" t="s">
        <v>60</v>
      </c>
      <c r="F5" s="5" t="s">
        <v>347</v>
      </c>
      <c r="G5" s="5" t="s">
        <v>452</v>
      </c>
      <c r="H5" s="3"/>
    </row>
    <row r="6" spans="1:22" ht="14.5" x14ac:dyDescent="0.35">
      <c r="A6" s="5" t="s">
        <v>446</v>
      </c>
      <c r="B6" s="5" t="s">
        <v>447</v>
      </c>
      <c r="C6" s="5" t="s">
        <v>45</v>
      </c>
      <c r="D6" s="5" t="s">
        <v>457</v>
      </c>
      <c r="E6" s="5" t="s">
        <v>458</v>
      </c>
      <c r="F6" s="5" t="s">
        <v>75</v>
      </c>
      <c r="G6" s="5" t="s">
        <v>452</v>
      </c>
      <c r="H6" s="3">
        <v>26.3</v>
      </c>
      <c r="J6" s="5">
        <v>168</v>
      </c>
      <c r="M6" s="5">
        <v>41</v>
      </c>
      <c r="N6" s="5">
        <v>1</v>
      </c>
    </row>
    <row r="7" spans="1:22" ht="14.5" x14ac:dyDescent="0.35">
      <c r="A7" s="5" t="s">
        <v>446</v>
      </c>
      <c r="B7" s="5" t="s">
        <v>447</v>
      </c>
      <c r="C7" s="5" t="s">
        <v>45</v>
      </c>
      <c r="D7" s="5" t="s">
        <v>459</v>
      </c>
      <c r="E7" s="5" t="s">
        <v>460</v>
      </c>
      <c r="F7" s="5" t="s">
        <v>461</v>
      </c>
      <c r="G7" s="5" t="s">
        <v>452</v>
      </c>
      <c r="H7" s="3"/>
    </row>
    <row r="8" spans="1:22" ht="14.5" x14ac:dyDescent="0.35">
      <c r="A8" s="5" t="s">
        <v>446</v>
      </c>
      <c r="B8" s="5" t="s">
        <v>447</v>
      </c>
      <c r="C8" s="5" t="s">
        <v>45</v>
      </c>
      <c r="D8" s="5" t="s">
        <v>462</v>
      </c>
      <c r="E8" s="5" t="s">
        <v>62</v>
      </c>
      <c r="F8" s="5" t="s">
        <v>463</v>
      </c>
      <c r="G8" s="5" t="s">
        <v>452</v>
      </c>
      <c r="H8" s="3"/>
    </row>
    <row r="9" spans="1:22" ht="14.5" x14ac:dyDescent="0.35">
      <c r="A9" s="5" t="s">
        <v>446</v>
      </c>
      <c r="B9" s="5" t="s">
        <v>447</v>
      </c>
      <c r="C9" s="5" t="s">
        <v>45</v>
      </c>
      <c r="D9" s="5" t="s">
        <v>464</v>
      </c>
      <c r="E9" s="5" t="s">
        <v>465</v>
      </c>
      <c r="F9" s="5" t="s">
        <v>466</v>
      </c>
      <c r="G9" s="5" t="s">
        <v>455</v>
      </c>
      <c r="H9" s="3">
        <v>8.3000000000000007</v>
      </c>
      <c r="M9" s="5">
        <v>41</v>
      </c>
      <c r="N9" s="5">
        <v>1</v>
      </c>
      <c r="T9" s="5">
        <v>42</v>
      </c>
    </row>
    <row r="10" spans="1:22" ht="14.5" x14ac:dyDescent="0.35">
      <c r="A10" s="5" t="s">
        <v>446</v>
      </c>
      <c r="B10" s="5" t="s">
        <v>447</v>
      </c>
      <c r="C10" s="5" t="s">
        <v>45</v>
      </c>
      <c r="D10" s="5" t="s">
        <v>467</v>
      </c>
      <c r="F10" s="5" t="s">
        <v>468</v>
      </c>
      <c r="G10" s="5" t="s">
        <v>452</v>
      </c>
      <c r="H10" s="3">
        <v>6.9</v>
      </c>
      <c r="J10" s="5">
        <v>168</v>
      </c>
      <c r="M10" s="5">
        <v>41</v>
      </c>
      <c r="N10" s="5">
        <v>1</v>
      </c>
      <c r="R10" s="5">
        <v>210</v>
      </c>
      <c r="T10" s="5">
        <v>42</v>
      </c>
    </row>
    <row r="11" spans="1:22" ht="14.5" x14ac:dyDescent="0.35">
      <c r="A11" s="5" t="s">
        <v>446</v>
      </c>
      <c r="B11" s="5" t="s">
        <v>447</v>
      </c>
      <c r="C11" s="5" t="s">
        <v>45</v>
      </c>
      <c r="D11" s="5" t="s">
        <v>469</v>
      </c>
      <c r="F11" s="5" t="s">
        <v>470</v>
      </c>
      <c r="G11" s="5" t="s">
        <v>455</v>
      </c>
      <c r="H11" s="3">
        <v>20.399999999999999</v>
      </c>
      <c r="J11" s="5">
        <v>168</v>
      </c>
      <c r="M11" s="5">
        <v>41</v>
      </c>
      <c r="N11" s="5">
        <v>1</v>
      </c>
      <c r="R11" s="5">
        <v>210</v>
      </c>
      <c r="T11" s="5">
        <v>42</v>
      </c>
    </row>
    <row r="12" spans="1:22" ht="14.5" x14ac:dyDescent="0.35">
      <c r="A12" s="51" t="s">
        <v>471</v>
      </c>
      <c r="B12" s="51"/>
      <c r="C12" s="51"/>
      <c r="D12" s="51"/>
      <c r="E12" s="51"/>
      <c r="F12" s="51"/>
      <c r="G12" s="51"/>
      <c r="H12" s="20">
        <f>SUM(H2:H11)</f>
        <v>183.10000000000002</v>
      </c>
    </row>
    <row r="13" spans="1:22" ht="14.5" x14ac:dyDescent="0.35">
      <c r="H13" s="3"/>
    </row>
    <row r="14" spans="1:22" ht="14.5" x14ac:dyDescent="0.35">
      <c r="A14" s="5" t="s">
        <v>446</v>
      </c>
      <c r="B14" s="5" t="s">
        <v>447</v>
      </c>
      <c r="C14" s="5" t="s">
        <v>472</v>
      </c>
      <c r="D14" s="12" t="s">
        <v>473</v>
      </c>
      <c r="E14" s="12"/>
      <c r="F14" s="5" t="s">
        <v>75</v>
      </c>
      <c r="G14" s="5" t="s">
        <v>52</v>
      </c>
      <c r="H14" s="3">
        <v>201.28</v>
      </c>
      <c r="J14" s="5">
        <v>168</v>
      </c>
      <c r="M14" s="5">
        <v>41</v>
      </c>
      <c r="O14" s="5">
        <v>1</v>
      </c>
      <c r="Q14" s="5">
        <v>210</v>
      </c>
      <c r="R14" s="5">
        <v>210</v>
      </c>
      <c r="T14" s="5">
        <v>42</v>
      </c>
    </row>
    <row r="15" spans="1:22" ht="14.5" x14ac:dyDescent="0.35">
      <c r="A15" s="5" t="s">
        <v>446</v>
      </c>
      <c r="B15" s="5" t="s">
        <v>447</v>
      </c>
      <c r="C15" s="5" t="s">
        <v>472</v>
      </c>
      <c r="D15" s="12" t="s">
        <v>474</v>
      </c>
      <c r="E15" s="12"/>
      <c r="F15" s="5" t="s">
        <v>475</v>
      </c>
      <c r="G15" s="5" t="s">
        <v>52</v>
      </c>
      <c r="H15" s="3">
        <v>104.2</v>
      </c>
      <c r="J15" s="5">
        <v>168</v>
      </c>
      <c r="M15" s="5">
        <v>41</v>
      </c>
      <c r="O15" s="5">
        <v>1</v>
      </c>
      <c r="Q15" s="5">
        <v>210</v>
      </c>
      <c r="R15" s="5">
        <v>210</v>
      </c>
      <c r="T15" s="5">
        <v>42</v>
      </c>
    </row>
    <row r="16" spans="1:22" ht="14.5" x14ac:dyDescent="0.35">
      <c r="A16" s="5" t="s">
        <v>446</v>
      </c>
      <c r="B16" s="5" t="s">
        <v>447</v>
      </c>
      <c r="C16" s="5" t="s">
        <v>472</v>
      </c>
      <c r="D16" s="12"/>
      <c r="E16" s="12" t="s">
        <v>476</v>
      </c>
      <c r="F16" s="5" t="s">
        <v>477</v>
      </c>
      <c r="G16" s="5" t="s">
        <v>80</v>
      </c>
      <c r="H16" s="3">
        <v>63.8</v>
      </c>
      <c r="L16" s="5">
        <v>84</v>
      </c>
      <c r="T16" s="5">
        <v>42</v>
      </c>
    </row>
    <row r="17" spans="1:20" ht="14.5" x14ac:dyDescent="0.35">
      <c r="A17" s="5" t="s">
        <v>446</v>
      </c>
      <c r="B17" s="5" t="s">
        <v>447</v>
      </c>
      <c r="C17" s="5" t="s">
        <v>472</v>
      </c>
      <c r="D17" s="12"/>
      <c r="E17" s="12" t="s">
        <v>478</v>
      </c>
      <c r="F17" s="5" t="s">
        <v>477</v>
      </c>
      <c r="G17" s="5" t="s">
        <v>80</v>
      </c>
      <c r="H17" s="3">
        <v>56</v>
      </c>
      <c r="L17" s="5">
        <v>84</v>
      </c>
      <c r="T17" s="5">
        <v>42</v>
      </c>
    </row>
    <row r="18" spans="1:20" ht="14.5" x14ac:dyDescent="0.35">
      <c r="A18" s="5" t="s">
        <v>446</v>
      </c>
      <c r="B18" s="5" t="s">
        <v>447</v>
      </c>
      <c r="C18" s="5" t="s">
        <v>472</v>
      </c>
      <c r="D18" s="12" t="s">
        <v>479</v>
      </c>
      <c r="E18" s="12"/>
      <c r="F18" s="5" t="s">
        <v>75</v>
      </c>
      <c r="G18" s="5" t="s">
        <v>52</v>
      </c>
      <c r="H18" s="3">
        <v>20</v>
      </c>
      <c r="J18" s="5">
        <v>168</v>
      </c>
      <c r="M18" s="5">
        <v>41</v>
      </c>
      <c r="O18" s="5">
        <v>1</v>
      </c>
      <c r="Q18" s="5">
        <v>210</v>
      </c>
      <c r="R18" s="5">
        <v>210</v>
      </c>
      <c r="T18" s="5">
        <v>42</v>
      </c>
    </row>
    <row r="19" spans="1:20" ht="14.5" x14ac:dyDescent="0.35">
      <c r="A19" s="5" t="s">
        <v>446</v>
      </c>
      <c r="B19" s="5" t="s">
        <v>447</v>
      </c>
      <c r="C19" s="5" t="s">
        <v>472</v>
      </c>
      <c r="D19" s="12" t="s">
        <v>480</v>
      </c>
      <c r="E19" s="12" t="s">
        <v>481</v>
      </c>
      <c r="F19" s="5" t="s">
        <v>482</v>
      </c>
      <c r="G19" s="5" t="s">
        <v>483</v>
      </c>
      <c r="H19" s="3"/>
    </row>
    <row r="20" spans="1:20" ht="14.5" x14ac:dyDescent="0.35">
      <c r="A20" s="5" t="s">
        <v>446</v>
      </c>
      <c r="B20" s="5" t="s">
        <v>447</v>
      </c>
      <c r="C20" s="5" t="s">
        <v>472</v>
      </c>
      <c r="D20" s="12" t="s">
        <v>484</v>
      </c>
      <c r="E20" s="12" t="s">
        <v>485</v>
      </c>
      <c r="F20" s="5" t="s">
        <v>486</v>
      </c>
      <c r="G20" s="5" t="s">
        <v>452</v>
      </c>
      <c r="H20" s="3"/>
    </row>
    <row r="21" spans="1:20" ht="14.5" x14ac:dyDescent="0.35">
      <c r="A21" s="5" t="s">
        <v>446</v>
      </c>
      <c r="B21" s="5" t="s">
        <v>447</v>
      </c>
      <c r="C21" s="5" t="s">
        <v>472</v>
      </c>
      <c r="D21" s="12" t="s">
        <v>487</v>
      </c>
      <c r="E21" s="12"/>
      <c r="F21" s="5" t="s">
        <v>488</v>
      </c>
      <c r="G21" s="5" t="s">
        <v>452</v>
      </c>
      <c r="H21" s="3">
        <v>13.9</v>
      </c>
      <c r="J21" s="5">
        <v>168</v>
      </c>
      <c r="M21" s="5">
        <v>41</v>
      </c>
      <c r="N21" s="5">
        <v>1</v>
      </c>
      <c r="T21" s="5">
        <v>42</v>
      </c>
    </row>
    <row r="22" spans="1:20" ht="14.5" x14ac:dyDescent="0.35">
      <c r="A22" s="5" t="s">
        <v>446</v>
      </c>
      <c r="B22" s="5" t="s">
        <v>447</v>
      </c>
      <c r="C22" s="5" t="s">
        <v>472</v>
      </c>
      <c r="D22" s="5" t="s">
        <v>489</v>
      </c>
      <c r="E22" s="5" t="s">
        <v>490</v>
      </c>
      <c r="F22" s="5" t="s">
        <v>468</v>
      </c>
      <c r="G22" s="5" t="s">
        <v>491</v>
      </c>
      <c r="H22" s="3">
        <v>7.6</v>
      </c>
      <c r="J22" s="5">
        <v>168</v>
      </c>
      <c r="M22" s="5">
        <v>41</v>
      </c>
      <c r="N22" s="5">
        <v>1</v>
      </c>
      <c r="R22" s="5">
        <v>210</v>
      </c>
      <c r="T22" s="5">
        <v>42</v>
      </c>
    </row>
    <row r="23" spans="1:20" ht="14.5" x14ac:dyDescent="0.35">
      <c r="A23" s="5" t="s">
        <v>446</v>
      </c>
      <c r="B23" s="5" t="s">
        <v>447</v>
      </c>
      <c r="C23" s="5" t="s">
        <v>472</v>
      </c>
      <c r="D23" s="5" t="s">
        <v>492</v>
      </c>
      <c r="E23" s="5" t="s">
        <v>493</v>
      </c>
      <c r="F23" s="5" t="s">
        <v>494</v>
      </c>
      <c r="G23" s="5" t="s">
        <v>452</v>
      </c>
      <c r="H23" s="3"/>
    </row>
    <row r="24" spans="1:20" ht="14.5" x14ac:dyDescent="0.35">
      <c r="A24" s="5" t="s">
        <v>446</v>
      </c>
      <c r="B24" s="5" t="s">
        <v>447</v>
      </c>
      <c r="C24" s="5" t="s">
        <v>472</v>
      </c>
      <c r="D24" s="12" t="s">
        <v>495</v>
      </c>
      <c r="E24" s="12" t="s">
        <v>496</v>
      </c>
      <c r="F24" s="5" t="s">
        <v>497</v>
      </c>
      <c r="G24" s="5" t="s">
        <v>452</v>
      </c>
      <c r="H24" s="3"/>
    </row>
    <row r="25" spans="1:20" ht="14.5" x14ac:dyDescent="0.35">
      <c r="A25" s="5" t="s">
        <v>446</v>
      </c>
      <c r="B25" s="5" t="s">
        <v>447</v>
      </c>
      <c r="C25" s="5" t="s">
        <v>472</v>
      </c>
      <c r="D25" s="12" t="s">
        <v>498</v>
      </c>
      <c r="E25" s="12" t="s">
        <v>499</v>
      </c>
      <c r="F25" s="5" t="s">
        <v>500</v>
      </c>
      <c r="G25" s="5" t="s">
        <v>483</v>
      </c>
      <c r="H25" s="3">
        <v>50.3</v>
      </c>
      <c r="M25" s="5">
        <v>82</v>
      </c>
      <c r="N25" s="5">
        <v>2</v>
      </c>
      <c r="T25" s="5">
        <v>42</v>
      </c>
    </row>
    <row r="26" spans="1:20" ht="14.5" x14ac:dyDescent="0.35">
      <c r="A26" s="5" t="s">
        <v>446</v>
      </c>
      <c r="B26" s="5" t="s">
        <v>447</v>
      </c>
      <c r="C26" s="5" t="s">
        <v>472</v>
      </c>
      <c r="D26" s="12" t="s">
        <v>501</v>
      </c>
      <c r="E26" s="12" t="s">
        <v>502</v>
      </c>
      <c r="F26" s="5" t="s">
        <v>500</v>
      </c>
      <c r="G26" s="5" t="s">
        <v>483</v>
      </c>
      <c r="H26" s="3">
        <v>59.6</v>
      </c>
      <c r="M26" s="5">
        <v>82</v>
      </c>
      <c r="N26" s="5">
        <v>2</v>
      </c>
      <c r="T26" s="5">
        <v>42</v>
      </c>
    </row>
    <row r="27" spans="1:20" ht="14.5" x14ac:dyDescent="0.35">
      <c r="A27" s="5" t="s">
        <v>446</v>
      </c>
      <c r="B27" s="5" t="s">
        <v>447</v>
      </c>
      <c r="C27" s="5" t="s">
        <v>472</v>
      </c>
      <c r="D27" s="12" t="s">
        <v>503</v>
      </c>
      <c r="E27" s="12" t="s">
        <v>504</v>
      </c>
      <c r="F27" s="5" t="s">
        <v>419</v>
      </c>
      <c r="G27" s="5" t="s">
        <v>483</v>
      </c>
      <c r="H27" s="3">
        <v>12</v>
      </c>
      <c r="M27" s="5">
        <v>206</v>
      </c>
      <c r="N27" s="5">
        <v>4</v>
      </c>
      <c r="T27" s="5">
        <v>42</v>
      </c>
    </row>
    <row r="28" spans="1:20" ht="14.5" x14ac:dyDescent="0.35">
      <c r="A28" s="5" t="s">
        <v>446</v>
      </c>
      <c r="B28" s="5" t="s">
        <v>447</v>
      </c>
      <c r="C28" s="5" t="s">
        <v>472</v>
      </c>
      <c r="D28" s="12" t="s">
        <v>505</v>
      </c>
      <c r="E28" s="12" t="s">
        <v>506</v>
      </c>
      <c r="F28" s="5" t="s">
        <v>417</v>
      </c>
      <c r="G28" s="5" t="s">
        <v>483</v>
      </c>
      <c r="H28" s="3">
        <v>12</v>
      </c>
      <c r="M28" s="5">
        <v>206</v>
      </c>
      <c r="N28" s="5">
        <v>4</v>
      </c>
      <c r="T28" s="5">
        <v>42</v>
      </c>
    </row>
    <row r="29" spans="1:20" ht="14.5" x14ac:dyDescent="0.35">
      <c r="A29" s="5" t="s">
        <v>446</v>
      </c>
      <c r="B29" s="5" t="s">
        <v>447</v>
      </c>
      <c r="C29" s="5" t="s">
        <v>472</v>
      </c>
      <c r="D29" s="12" t="s">
        <v>507</v>
      </c>
      <c r="E29" s="12" t="s">
        <v>508</v>
      </c>
      <c r="F29" s="5" t="s">
        <v>509</v>
      </c>
      <c r="G29" s="5" t="s">
        <v>483</v>
      </c>
      <c r="H29" s="3">
        <v>11.7</v>
      </c>
      <c r="M29" s="5">
        <v>206</v>
      </c>
      <c r="N29" s="5">
        <v>4</v>
      </c>
      <c r="T29" s="5">
        <v>42</v>
      </c>
    </row>
    <row r="30" spans="1:20" ht="14.5" x14ac:dyDescent="0.35">
      <c r="A30" s="5" t="s">
        <v>446</v>
      </c>
      <c r="B30" s="5" t="s">
        <v>447</v>
      </c>
      <c r="C30" s="5" t="s">
        <v>472</v>
      </c>
      <c r="D30" s="12" t="s">
        <v>510</v>
      </c>
      <c r="E30" s="12" t="s">
        <v>511</v>
      </c>
      <c r="F30" s="5" t="s">
        <v>512</v>
      </c>
      <c r="G30" s="5" t="s">
        <v>483</v>
      </c>
      <c r="H30" s="3"/>
    </row>
    <row r="31" spans="1:20" ht="14.5" x14ac:dyDescent="0.35">
      <c r="A31" s="5" t="s">
        <v>446</v>
      </c>
      <c r="B31" s="5" t="s">
        <v>447</v>
      </c>
      <c r="C31" s="5" t="s">
        <v>472</v>
      </c>
      <c r="D31" s="12" t="s">
        <v>513</v>
      </c>
      <c r="E31" s="12" t="s">
        <v>514</v>
      </c>
      <c r="F31" s="5" t="s">
        <v>515</v>
      </c>
      <c r="G31" s="5" t="s">
        <v>483</v>
      </c>
      <c r="H31" s="3"/>
    </row>
    <row r="32" spans="1:20" ht="14.5" x14ac:dyDescent="0.35">
      <c r="A32" s="5" t="s">
        <v>446</v>
      </c>
      <c r="B32" s="5" t="s">
        <v>447</v>
      </c>
      <c r="C32" s="5" t="s">
        <v>472</v>
      </c>
      <c r="D32" s="12" t="s">
        <v>516</v>
      </c>
      <c r="E32" s="12" t="s">
        <v>517</v>
      </c>
      <c r="F32" s="5" t="s">
        <v>518</v>
      </c>
      <c r="G32" s="5" t="s">
        <v>483</v>
      </c>
      <c r="H32" s="3"/>
    </row>
    <row r="33" spans="1:21" ht="14.5" x14ac:dyDescent="0.35">
      <c r="A33" s="5" t="s">
        <v>446</v>
      </c>
      <c r="B33" s="5" t="s">
        <v>447</v>
      </c>
      <c r="C33" s="5" t="s">
        <v>472</v>
      </c>
      <c r="D33" s="12" t="s">
        <v>519</v>
      </c>
      <c r="E33" s="12" t="s">
        <v>520</v>
      </c>
      <c r="F33" s="5" t="s">
        <v>521</v>
      </c>
      <c r="G33" s="5" t="s">
        <v>483</v>
      </c>
      <c r="H33" s="3">
        <v>14.7</v>
      </c>
      <c r="M33" s="5">
        <v>41</v>
      </c>
      <c r="N33" s="5">
        <v>1</v>
      </c>
      <c r="T33" s="5">
        <v>42</v>
      </c>
    </row>
    <row r="34" spans="1:21" ht="14.5" x14ac:dyDescent="0.35">
      <c r="A34" s="5" t="s">
        <v>446</v>
      </c>
      <c r="B34" s="5" t="s">
        <v>447</v>
      </c>
      <c r="C34" s="5" t="s">
        <v>472</v>
      </c>
      <c r="D34" s="12" t="s">
        <v>522</v>
      </c>
      <c r="E34" s="12" t="s">
        <v>523</v>
      </c>
      <c r="F34" s="5" t="s">
        <v>524</v>
      </c>
      <c r="G34" s="5" t="s">
        <v>449</v>
      </c>
      <c r="H34" s="3">
        <v>99.4</v>
      </c>
      <c r="M34" s="5">
        <v>83</v>
      </c>
      <c r="P34" s="5">
        <v>1</v>
      </c>
      <c r="T34" s="5">
        <v>42</v>
      </c>
    </row>
    <row r="35" spans="1:21" ht="14.5" x14ac:dyDescent="0.35">
      <c r="A35" s="5" t="s">
        <v>446</v>
      </c>
      <c r="B35" s="5" t="s">
        <v>447</v>
      </c>
      <c r="C35" s="5" t="s">
        <v>472</v>
      </c>
      <c r="D35" s="12" t="s">
        <v>525</v>
      </c>
      <c r="E35" s="12" t="s">
        <v>102</v>
      </c>
      <c r="F35" s="5" t="s">
        <v>477</v>
      </c>
      <c r="G35" s="5" t="s">
        <v>80</v>
      </c>
      <c r="H35" s="3">
        <v>72.8</v>
      </c>
      <c r="L35" s="5">
        <v>84</v>
      </c>
      <c r="T35" s="5">
        <v>42</v>
      </c>
    </row>
    <row r="36" spans="1:21" ht="14.5" x14ac:dyDescent="0.35">
      <c r="A36" s="5" t="s">
        <v>446</v>
      </c>
      <c r="B36" s="5" t="s">
        <v>447</v>
      </c>
      <c r="C36" s="5" t="s">
        <v>472</v>
      </c>
      <c r="D36" s="12" t="s">
        <v>525</v>
      </c>
      <c r="E36" s="12" t="s">
        <v>526</v>
      </c>
      <c r="F36" s="5" t="s">
        <v>527</v>
      </c>
      <c r="G36" s="5" t="s">
        <v>80</v>
      </c>
      <c r="H36" s="3">
        <v>6</v>
      </c>
      <c r="L36" s="5">
        <v>132</v>
      </c>
      <c r="S36" s="5">
        <v>132</v>
      </c>
      <c r="T36" s="5">
        <v>42</v>
      </c>
    </row>
    <row r="37" spans="1:21" ht="14.5" x14ac:dyDescent="0.35">
      <c r="A37" s="5" t="s">
        <v>446</v>
      </c>
      <c r="B37" s="5" t="s">
        <v>447</v>
      </c>
      <c r="C37" s="5" t="s">
        <v>472</v>
      </c>
      <c r="D37" s="12" t="s">
        <v>525</v>
      </c>
      <c r="E37" s="12" t="s">
        <v>476</v>
      </c>
      <c r="F37" s="5" t="s">
        <v>477</v>
      </c>
      <c r="G37" s="5" t="s">
        <v>80</v>
      </c>
      <c r="H37" s="3">
        <v>67.599999999999994</v>
      </c>
      <c r="L37" s="5">
        <v>84</v>
      </c>
      <c r="T37" s="5">
        <v>42</v>
      </c>
    </row>
    <row r="38" spans="1:21" ht="14.5" x14ac:dyDescent="0.35">
      <c r="A38" s="5" t="s">
        <v>446</v>
      </c>
      <c r="B38" s="5" t="s">
        <v>447</v>
      </c>
      <c r="C38" s="5" t="s">
        <v>472</v>
      </c>
      <c r="D38" s="12" t="s">
        <v>528</v>
      </c>
      <c r="E38" s="12" t="s">
        <v>94</v>
      </c>
      <c r="F38" s="5" t="s">
        <v>527</v>
      </c>
      <c r="G38" s="5" t="s">
        <v>80</v>
      </c>
      <c r="H38" s="3">
        <v>21.3</v>
      </c>
      <c r="L38" s="5">
        <v>84</v>
      </c>
      <c r="S38" s="5">
        <v>84</v>
      </c>
      <c r="T38" s="5">
        <v>42</v>
      </c>
    </row>
    <row r="39" spans="1:21" ht="14.5" x14ac:dyDescent="0.35">
      <c r="A39" s="5" t="s">
        <v>446</v>
      </c>
      <c r="B39" s="5" t="s">
        <v>447</v>
      </c>
      <c r="C39" s="5" t="s">
        <v>472</v>
      </c>
      <c r="D39" s="12" t="s">
        <v>529</v>
      </c>
      <c r="E39" s="12" t="s">
        <v>530</v>
      </c>
      <c r="F39" s="5" t="s">
        <v>527</v>
      </c>
      <c r="G39" s="5" t="s">
        <v>80</v>
      </c>
      <c r="H39" s="3">
        <v>13.9</v>
      </c>
      <c r="L39" s="5">
        <v>84</v>
      </c>
      <c r="S39" s="5">
        <v>84</v>
      </c>
      <c r="T39" s="5">
        <v>42</v>
      </c>
    </row>
    <row r="40" spans="1:21" ht="14.5" x14ac:dyDescent="0.35">
      <c r="A40" s="5" t="s">
        <v>446</v>
      </c>
      <c r="B40" s="5" t="s">
        <v>447</v>
      </c>
      <c r="C40" s="5" t="s">
        <v>472</v>
      </c>
      <c r="D40" s="12" t="s">
        <v>531</v>
      </c>
      <c r="E40" s="12"/>
      <c r="F40" s="5" t="s">
        <v>532</v>
      </c>
      <c r="G40" s="5" t="s">
        <v>483</v>
      </c>
      <c r="H40" s="3"/>
    </row>
    <row r="41" spans="1:21" ht="14.5" x14ac:dyDescent="0.35">
      <c r="A41" s="5" t="s">
        <v>446</v>
      </c>
      <c r="B41" s="5" t="s">
        <v>447</v>
      </c>
      <c r="C41" s="5" t="s">
        <v>472</v>
      </c>
      <c r="D41" s="12" t="s">
        <v>533</v>
      </c>
      <c r="E41" s="12"/>
      <c r="F41" s="5" t="s">
        <v>534</v>
      </c>
      <c r="G41" s="5" t="s">
        <v>483</v>
      </c>
      <c r="H41" s="3"/>
    </row>
    <row r="42" spans="1:21" ht="14.5" x14ac:dyDescent="0.35">
      <c r="A42" s="5" t="s">
        <v>446</v>
      </c>
      <c r="B42" s="5" t="s">
        <v>447</v>
      </c>
      <c r="C42" s="5" t="s">
        <v>472</v>
      </c>
      <c r="D42" s="12"/>
      <c r="E42" s="12" t="s">
        <v>535</v>
      </c>
      <c r="F42" s="5" t="s">
        <v>477</v>
      </c>
      <c r="G42" s="5" t="s">
        <v>80</v>
      </c>
      <c r="H42" s="3">
        <v>21</v>
      </c>
      <c r="L42" s="5">
        <v>84</v>
      </c>
      <c r="T42" s="5">
        <v>42</v>
      </c>
    </row>
    <row r="43" spans="1:21" ht="14.5" x14ac:dyDescent="0.35">
      <c r="A43" s="5" t="s">
        <v>446</v>
      </c>
      <c r="B43" s="5" t="s">
        <v>447</v>
      </c>
      <c r="C43" s="5" t="s">
        <v>472</v>
      </c>
      <c r="D43" s="12" t="s">
        <v>536</v>
      </c>
      <c r="E43" s="12" t="s">
        <v>537</v>
      </c>
      <c r="F43" s="5" t="s">
        <v>72</v>
      </c>
      <c r="G43" s="5" t="s">
        <v>483</v>
      </c>
      <c r="H43" s="3">
        <v>3.1</v>
      </c>
      <c r="M43" s="5">
        <v>198</v>
      </c>
      <c r="N43" s="5">
        <v>12</v>
      </c>
      <c r="U43" s="5">
        <v>210</v>
      </c>
    </row>
    <row r="44" spans="1:21" ht="14.5" x14ac:dyDescent="0.35">
      <c r="A44" s="5" t="s">
        <v>446</v>
      </c>
      <c r="B44" s="5" t="s">
        <v>447</v>
      </c>
      <c r="C44" s="5" t="s">
        <v>472</v>
      </c>
      <c r="D44" s="5" t="s">
        <v>538</v>
      </c>
      <c r="E44" s="5" t="s">
        <v>539</v>
      </c>
      <c r="F44" s="5" t="s">
        <v>540</v>
      </c>
      <c r="G44" s="5" t="s">
        <v>483</v>
      </c>
      <c r="H44" s="3"/>
    </row>
    <row r="45" spans="1:21" ht="14.5" x14ac:dyDescent="0.35">
      <c r="A45" s="5" t="s">
        <v>446</v>
      </c>
      <c r="B45" s="5" t="s">
        <v>447</v>
      </c>
      <c r="C45" s="5" t="s">
        <v>472</v>
      </c>
      <c r="D45" s="5" t="s">
        <v>541</v>
      </c>
      <c r="E45" s="5" t="s">
        <v>542</v>
      </c>
      <c r="F45" s="5" t="s">
        <v>543</v>
      </c>
      <c r="G45" s="5" t="s">
        <v>483</v>
      </c>
      <c r="H45" s="3"/>
    </row>
    <row r="46" spans="1:21" ht="14.5" x14ac:dyDescent="0.35">
      <c r="A46" s="5" t="s">
        <v>446</v>
      </c>
      <c r="B46" s="5" t="s">
        <v>447</v>
      </c>
      <c r="C46" s="5" t="s">
        <v>472</v>
      </c>
      <c r="D46" s="5" t="s">
        <v>544</v>
      </c>
      <c r="E46" s="5" t="s">
        <v>542</v>
      </c>
      <c r="F46" s="5" t="s">
        <v>545</v>
      </c>
      <c r="G46" s="5" t="s">
        <v>483</v>
      </c>
      <c r="H46" s="3"/>
    </row>
    <row r="47" spans="1:21" ht="14.5" x14ac:dyDescent="0.35">
      <c r="A47" s="5" t="s">
        <v>446</v>
      </c>
      <c r="B47" s="5" t="s">
        <v>447</v>
      </c>
      <c r="C47" s="5" t="s">
        <v>472</v>
      </c>
      <c r="D47" s="5" t="s">
        <v>546</v>
      </c>
      <c r="E47" s="5" t="s">
        <v>547</v>
      </c>
      <c r="F47" s="5" t="s">
        <v>548</v>
      </c>
      <c r="G47" s="5" t="s">
        <v>483</v>
      </c>
      <c r="H47" s="3"/>
    </row>
    <row r="48" spans="1:21" ht="14.5" x14ac:dyDescent="0.35">
      <c r="A48" s="5" t="s">
        <v>446</v>
      </c>
      <c r="B48" s="5" t="s">
        <v>447</v>
      </c>
      <c r="C48" s="5" t="s">
        <v>472</v>
      </c>
      <c r="D48" s="5" t="s">
        <v>549</v>
      </c>
      <c r="E48" s="5" t="s">
        <v>550</v>
      </c>
      <c r="F48" s="5" t="s">
        <v>551</v>
      </c>
      <c r="G48" s="5" t="s">
        <v>483</v>
      </c>
      <c r="H48" s="3"/>
    </row>
    <row r="49" spans="1:21" ht="14.5" x14ac:dyDescent="0.35">
      <c r="A49" s="5" t="s">
        <v>446</v>
      </c>
      <c r="B49" s="5" t="s">
        <v>447</v>
      </c>
      <c r="C49" s="5" t="s">
        <v>472</v>
      </c>
      <c r="D49" s="5" t="s">
        <v>552</v>
      </c>
      <c r="E49" s="5" t="s">
        <v>553</v>
      </c>
      <c r="F49" s="5" t="s">
        <v>554</v>
      </c>
      <c r="G49" s="5" t="s">
        <v>491</v>
      </c>
      <c r="H49" s="3"/>
    </row>
    <row r="50" spans="1:21" ht="14.5" x14ac:dyDescent="0.35">
      <c r="A50" s="5" t="s">
        <v>446</v>
      </c>
      <c r="B50" s="5" t="s">
        <v>447</v>
      </c>
      <c r="C50" s="5" t="s">
        <v>472</v>
      </c>
      <c r="D50" s="5" t="s">
        <v>555</v>
      </c>
      <c r="E50" s="5" t="s">
        <v>556</v>
      </c>
      <c r="F50" s="5" t="s">
        <v>554</v>
      </c>
      <c r="G50" s="5" t="s">
        <v>491</v>
      </c>
      <c r="H50" s="3"/>
    </row>
    <row r="51" spans="1:21" ht="14.5" x14ac:dyDescent="0.35">
      <c r="A51" s="5" t="s">
        <v>446</v>
      </c>
      <c r="B51" s="5" t="s">
        <v>447</v>
      </c>
      <c r="C51" s="5" t="s">
        <v>472</v>
      </c>
      <c r="D51" s="5" t="s">
        <v>557</v>
      </c>
      <c r="E51" s="5" t="s">
        <v>558</v>
      </c>
      <c r="F51" s="5" t="s">
        <v>559</v>
      </c>
      <c r="G51" s="5" t="s">
        <v>491</v>
      </c>
      <c r="H51" s="3"/>
    </row>
    <row r="52" spans="1:21" ht="14.5" x14ac:dyDescent="0.35">
      <c r="A52" s="5" t="s">
        <v>446</v>
      </c>
      <c r="B52" s="5" t="s">
        <v>447</v>
      </c>
      <c r="C52" s="5" t="s">
        <v>472</v>
      </c>
      <c r="D52" s="5" t="s">
        <v>560</v>
      </c>
      <c r="E52" s="5" t="s">
        <v>561</v>
      </c>
      <c r="F52" s="5" t="s">
        <v>562</v>
      </c>
      <c r="G52" s="5" t="s">
        <v>491</v>
      </c>
      <c r="H52" s="3"/>
    </row>
    <row r="53" spans="1:21" ht="14.5" x14ac:dyDescent="0.35">
      <c r="A53" s="5" t="s">
        <v>446</v>
      </c>
      <c r="B53" s="5" t="s">
        <v>447</v>
      </c>
      <c r="C53" s="5" t="s">
        <v>472</v>
      </c>
      <c r="D53" s="5" t="s">
        <v>563</v>
      </c>
      <c r="E53" s="5" t="s">
        <v>564</v>
      </c>
      <c r="F53" s="5" t="s">
        <v>468</v>
      </c>
      <c r="G53" s="5" t="s">
        <v>452</v>
      </c>
      <c r="H53" s="3">
        <v>44.1</v>
      </c>
      <c r="J53" s="5">
        <v>168</v>
      </c>
      <c r="M53" s="5">
        <v>41</v>
      </c>
      <c r="N53" s="5">
        <v>1</v>
      </c>
      <c r="R53" s="5">
        <v>210</v>
      </c>
      <c r="T53" s="5">
        <v>42</v>
      </c>
    </row>
    <row r="54" spans="1:21" ht="14.5" x14ac:dyDescent="0.35">
      <c r="A54" s="5" t="s">
        <v>446</v>
      </c>
      <c r="B54" s="5" t="s">
        <v>447</v>
      </c>
      <c r="C54" s="5" t="s">
        <v>472</v>
      </c>
      <c r="D54" s="5" t="s">
        <v>565</v>
      </c>
      <c r="E54" s="5" t="s">
        <v>566</v>
      </c>
      <c r="F54" s="5" t="s">
        <v>122</v>
      </c>
      <c r="G54" s="5" t="s">
        <v>452</v>
      </c>
      <c r="H54" s="3">
        <v>138.4</v>
      </c>
      <c r="M54" s="5">
        <v>41</v>
      </c>
      <c r="N54" s="5">
        <v>1</v>
      </c>
      <c r="T54" s="5">
        <v>42</v>
      </c>
    </row>
    <row r="55" spans="1:21" ht="14.5" x14ac:dyDescent="0.35">
      <c r="A55" s="5" t="s">
        <v>446</v>
      </c>
      <c r="B55" s="5" t="s">
        <v>447</v>
      </c>
      <c r="C55" s="5" t="s">
        <v>472</v>
      </c>
      <c r="D55" s="5" t="s">
        <v>567</v>
      </c>
      <c r="F55" s="5" t="s">
        <v>132</v>
      </c>
      <c r="G55" s="5" t="s">
        <v>483</v>
      </c>
      <c r="H55" s="3">
        <v>1.4</v>
      </c>
      <c r="M55" s="5">
        <v>408</v>
      </c>
      <c r="N55" s="5">
        <v>12</v>
      </c>
      <c r="U55" s="5">
        <v>420</v>
      </c>
    </row>
    <row r="56" spans="1:21" ht="14.5" x14ac:dyDescent="0.35">
      <c r="A56" s="5" t="s">
        <v>446</v>
      </c>
      <c r="B56" s="5" t="s">
        <v>447</v>
      </c>
      <c r="C56" s="5" t="s">
        <v>472</v>
      </c>
      <c r="D56" s="5" t="s">
        <v>568</v>
      </c>
      <c r="F56" s="5" t="s">
        <v>132</v>
      </c>
      <c r="G56" s="5" t="s">
        <v>483</v>
      </c>
      <c r="H56" s="3">
        <v>1.4</v>
      </c>
      <c r="M56" s="5">
        <v>408</v>
      </c>
      <c r="N56" s="5">
        <v>12</v>
      </c>
      <c r="U56" s="5">
        <v>420</v>
      </c>
    </row>
    <row r="57" spans="1:21" ht="14.5" x14ac:dyDescent="0.35">
      <c r="A57" s="5" t="s">
        <v>446</v>
      </c>
      <c r="B57" s="5" t="s">
        <v>447</v>
      </c>
      <c r="C57" s="5" t="s">
        <v>472</v>
      </c>
      <c r="D57" s="5" t="s">
        <v>569</v>
      </c>
      <c r="F57" s="5" t="s">
        <v>132</v>
      </c>
      <c r="G57" s="5" t="s">
        <v>483</v>
      </c>
      <c r="H57" s="3">
        <v>1.4</v>
      </c>
      <c r="M57" s="5">
        <v>408</v>
      </c>
      <c r="N57" s="5">
        <v>12</v>
      </c>
      <c r="U57" s="5">
        <v>420</v>
      </c>
    </row>
    <row r="58" spans="1:21" ht="14.5" x14ac:dyDescent="0.35">
      <c r="A58" s="5" t="s">
        <v>446</v>
      </c>
      <c r="B58" s="5" t="s">
        <v>447</v>
      </c>
      <c r="C58" s="5" t="s">
        <v>472</v>
      </c>
      <c r="D58" s="5" t="s">
        <v>570</v>
      </c>
      <c r="F58" s="5" t="s">
        <v>132</v>
      </c>
      <c r="G58" s="5" t="s">
        <v>483</v>
      </c>
      <c r="H58" s="3">
        <v>1.4</v>
      </c>
      <c r="M58" s="5">
        <v>408</v>
      </c>
      <c r="N58" s="5">
        <v>12</v>
      </c>
      <c r="U58" s="5">
        <v>420</v>
      </c>
    </row>
    <row r="59" spans="1:21" ht="14.5" x14ac:dyDescent="0.35">
      <c r="A59" s="5" t="s">
        <v>446</v>
      </c>
      <c r="B59" s="5" t="s">
        <v>447</v>
      </c>
      <c r="C59" s="5" t="s">
        <v>472</v>
      </c>
      <c r="D59" s="5" t="s">
        <v>571</v>
      </c>
      <c r="E59" s="5" t="s">
        <v>572</v>
      </c>
      <c r="F59" s="5" t="s">
        <v>573</v>
      </c>
      <c r="G59" s="5" t="s">
        <v>483</v>
      </c>
      <c r="H59" s="3"/>
    </row>
    <row r="60" spans="1:21" ht="14.5" x14ac:dyDescent="0.35">
      <c r="A60" s="5" t="s">
        <v>446</v>
      </c>
      <c r="B60" s="5" t="s">
        <v>447</v>
      </c>
      <c r="C60" s="5" t="s">
        <v>472</v>
      </c>
      <c r="D60" s="5" t="s">
        <v>574</v>
      </c>
      <c r="E60" s="5" t="s">
        <v>111</v>
      </c>
      <c r="F60" s="5" t="s">
        <v>575</v>
      </c>
      <c r="G60" s="5" t="s">
        <v>483</v>
      </c>
      <c r="H60" s="3"/>
    </row>
    <row r="61" spans="1:21" ht="14.5" x14ac:dyDescent="0.35">
      <c r="A61" s="5" t="s">
        <v>446</v>
      </c>
      <c r="B61" s="5" t="s">
        <v>447</v>
      </c>
      <c r="C61" s="5" t="s">
        <v>472</v>
      </c>
      <c r="D61" s="5" t="s">
        <v>576</v>
      </c>
      <c r="F61" s="5" t="s">
        <v>577</v>
      </c>
      <c r="G61" s="5" t="s">
        <v>483</v>
      </c>
      <c r="H61" s="3">
        <v>4</v>
      </c>
      <c r="M61" s="5">
        <v>198</v>
      </c>
      <c r="N61" s="5">
        <v>12</v>
      </c>
      <c r="U61" s="5">
        <v>210</v>
      </c>
    </row>
    <row r="62" spans="1:21" ht="14.5" x14ac:dyDescent="0.35">
      <c r="A62" s="5" t="s">
        <v>446</v>
      </c>
      <c r="B62" s="5" t="s">
        <v>447</v>
      </c>
      <c r="C62" s="5" t="s">
        <v>472</v>
      </c>
      <c r="D62" s="5" t="s">
        <v>578</v>
      </c>
      <c r="F62" s="5" t="s">
        <v>579</v>
      </c>
      <c r="G62" s="5" t="s">
        <v>483</v>
      </c>
      <c r="H62" s="3">
        <v>4.9000000000000004</v>
      </c>
      <c r="M62" s="5">
        <v>408</v>
      </c>
      <c r="N62" s="5">
        <v>12</v>
      </c>
      <c r="U62" s="5">
        <v>420</v>
      </c>
    </row>
    <row r="63" spans="1:21" ht="14.5" x14ac:dyDescent="0.35">
      <c r="A63" s="5" t="s">
        <v>446</v>
      </c>
      <c r="B63" s="5" t="s">
        <v>447</v>
      </c>
      <c r="C63" s="5" t="s">
        <v>472</v>
      </c>
      <c r="D63" s="5" t="s">
        <v>580</v>
      </c>
      <c r="F63" s="5" t="s">
        <v>579</v>
      </c>
      <c r="G63" s="5" t="s">
        <v>483</v>
      </c>
      <c r="H63" s="3">
        <v>4.9000000000000004</v>
      </c>
      <c r="M63" s="5">
        <v>408</v>
      </c>
      <c r="N63" s="5">
        <v>12</v>
      </c>
      <c r="U63" s="5">
        <v>420</v>
      </c>
    </row>
    <row r="64" spans="1:21" ht="14.5" x14ac:dyDescent="0.35">
      <c r="A64" s="51" t="s">
        <v>581</v>
      </c>
      <c r="B64" s="51"/>
      <c r="C64" s="51"/>
      <c r="D64" s="51"/>
      <c r="E64" s="51"/>
      <c r="F64" s="51"/>
      <c r="G64" s="51"/>
      <c r="H64" s="19">
        <f>SUM(H14:H63)</f>
        <v>1134.0800000000006</v>
      </c>
    </row>
    <row r="65" spans="1:20" ht="14.5" x14ac:dyDescent="0.35">
      <c r="A65" s="7"/>
      <c r="B65" s="7"/>
      <c r="C65" s="7"/>
      <c r="D65" s="7"/>
      <c r="E65" s="7"/>
      <c r="F65" s="7"/>
      <c r="G65" s="7"/>
      <c r="H65" s="3"/>
    </row>
    <row r="66" spans="1:20" ht="14.5" x14ac:dyDescent="0.35">
      <c r="A66" s="5" t="s">
        <v>446</v>
      </c>
      <c r="B66" s="5" t="s">
        <v>447</v>
      </c>
      <c r="C66" s="5" t="s">
        <v>582</v>
      </c>
      <c r="D66" s="5" t="s">
        <v>583</v>
      </c>
      <c r="E66" s="5" t="s">
        <v>584</v>
      </c>
      <c r="F66" s="5" t="s">
        <v>75</v>
      </c>
      <c r="G66" s="5" t="s">
        <v>80</v>
      </c>
      <c r="H66" s="3">
        <v>376.2</v>
      </c>
      <c r="K66" s="5">
        <v>168</v>
      </c>
      <c r="L66" s="5">
        <v>42</v>
      </c>
      <c r="Q66" s="5">
        <v>210</v>
      </c>
      <c r="R66" s="5">
        <v>210</v>
      </c>
      <c r="T66" s="5">
        <v>42</v>
      </c>
    </row>
    <row r="67" spans="1:20" ht="14.5" x14ac:dyDescent="0.35">
      <c r="A67" s="5" t="s">
        <v>446</v>
      </c>
      <c r="B67" s="5" t="s">
        <v>447</v>
      </c>
      <c r="C67" s="5" t="s">
        <v>582</v>
      </c>
      <c r="D67" s="5" t="s">
        <v>585</v>
      </c>
      <c r="F67" s="5" t="s">
        <v>586</v>
      </c>
      <c r="G67" s="5" t="s">
        <v>80</v>
      </c>
      <c r="H67" s="3">
        <v>21.2</v>
      </c>
      <c r="K67" s="5">
        <v>168</v>
      </c>
      <c r="L67" s="5">
        <v>42</v>
      </c>
      <c r="R67" s="5">
        <v>210</v>
      </c>
      <c r="T67" s="5">
        <v>42</v>
      </c>
    </row>
    <row r="68" spans="1:20" ht="14.5" x14ac:dyDescent="0.35">
      <c r="A68" s="5" t="s">
        <v>446</v>
      </c>
      <c r="B68" s="5" t="s">
        <v>447</v>
      </c>
      <c r="C68" s="5" t="s">
        <v>582</v>
      </c>
      <c r="D68" s="5" t="s">
        <v>587</v>
      </c>
      <c r="E68" s="5" t="s">
        <v>588</v>
      </c>
      <c r="F68" s="5" t="s">
        <v>589</v>
      </c>
      <c r="G68" s="5" t="s">
        <v>52</v>
      </c>
      <c r="H68" s="3">
        <v>174.7</v>
      </c>
      <c r="M68" s="5">
        <v>41</v>
      </c>
      <c r="N68" s="5">
        <v>1</v>
      </c>
      <c r="T68" s="5">
        <v>42</v>
      </c>
    </row>
    <row r="69" spans="1:20" ht="14.5" x14ac:dyDescent="0.35">
      <c r="A69" s="5" t="s">
        <v>446</v>
      </c>
      <c r="B69" s="5" t="s">
        <v>447</v>
      </c>
      <c r="C69" s="5" t="s">
        <v>582</v>
      </c>
      <c r="D69" s="5" t="s">
        <v>590</v>
      </c>
      <c r="E69" s="5" t="s">
        <v>591</v>
      </c>
      <c r="F69" s="5" t="s">
        <v>494</v>
      </c>
      <c r="G69" s="5" t="s">
        <v>449</v>
      </c>
      <c r="H69" s="3"/>
    </row>
    <row r="70" spans="1:20" ht="14.5" x14ac:dyDescent="0.35">
      <c r="A70" s="5" t="s">
        <v>446</v>
      </c>
      <c r="B70" s="5" t="s">
        <v>447</v>
      </c>
      <c r="C70" s="5" t="s">
        <v>582</v>
      </c>
      <c r="D70" s="5" t="s">
        <v>592</v>
      </c>
      <c r="F70" s="5" t="s">
        <v>122</v>
      </c>
      <c r="G70" s="5" t="s">
        <v>483</v>
      </c>
      <c r="H70" s="3"/>
    </row>
    <row r="71" spans="1:20" ht="14.5" x14ac:dyDescent="0.35">
      <c r="A71" s="5" t="s">
        <v>446</v>
      </c>
      <c r="B71" s="5" t="s">
        <v>447</v>
      </c>
      <c r="C71" s="5" t="s">
        <v>582</v>
      </c>
      <c r="D71" s="5" t="s">
        <v>593</v>
      </c>
      <c r="E71" s="5" t="s">
        <v>594</v>
      </c>
      <c r="F71" s="5" t="s">
        <v>417</v>
      </c>
      <c r="G71" s="5" t="s">
        <v>483</v>
      </c>
      <c r="H71" s="3">
        <v>10.5</v>
      </c>
      <c r="M71" s="5">
        <v>206</v>
      </c>
      <c r="N71" s="5">
        <v>4</v>
      </c>
      <c r="T71" s="5">
        <v>42</v>
      </c>
    </row>
    <row r="72" spans="1:20" ht="14.5" x14ac:dyDescent="0.35">
      <c r="A72" s="5" t="s">
        <v>446</v>
      </c>
      <c r="B72" s="5" t="s">
        <v>447</v>
      </c>
      <c r="C72" s="5" t="s">
        <v>582</v>
      </c>
      <c r="D72" s="5" t="s">
        <v>595</v>
      </c>
      <c r="E72" s="5" t="s">
        <v>596</v>
      </c>
      <c r="F72" s="5" t="s">
        <v>419</v>
      </c>
      <c r="G72" s="5" t="s">
        <v>483</v>
      </c>
      <c r="H72" s="3">
        <v>10.5</v>
      </c>
      <c r="M72" s="5">
        <v>206</v>
      </c>
      <c r="N72" s="5">
        <v>4</v>
      </c>
      <c r="T72" s="5">
        <v>42</v>
      </c>
    </row>
    <row r="73" spans="1:20" ht="14.5" x14ac:dyDescent="0.35">
      <c r="A73" s="5" t="s">
        <v>446</v>
      </c>
      <c r="B73" s="5" t="s">
        <v>447</v>
      </c>
      <c r="C73" s="5" t="s">
        <v>582</v>
      </c>
      <c r="D73" s="5" t="s">
        <v>597</v>
      </c>
      <c r="E73" s="5" t="s">
        <v>598</v>
      </c>
      <c r="F73" s="5" t="s">
        <v>599</v>
      </c>
      <c r="G73" s="5" t="s">
        <v>483</v>
      </c>
      <c r="H73" s="3">
        <v>50.3</v>
      </c>
      <c r="M73" s="5">
        <v>82</v>
      </c>
      <c r="N73" s="5">
        <v>2</v>
      </c>
      <c r="T73" s="5">
        <v>42</v>
      </c>
    </row>
    <row r="74" spans="1:20" ht="14.5" x14ac:dyDescent="0.35">
      <c r="A74" s="5" t="s">
        <v>446</v>
      </c>
      <c r="B74" s="5" t="s">
        <v>447</v>
      </c>
      <c r="C74" s="5" t="s">
        <v>582</v>
      </c>
      <c r="D74" s="5" t="s">
        <v>600</v>
      </c>
      <c r="E74" s="5" t="s">
        <v>601</v>
      </c>
      <c r="F74" s="5" t="s">
        <v>500</v>
      </c>
      <c r="G74" s="5" t="s">
        <v>483</v>
      </c>
      <c r="H74" s="3">
        <v>59.6</v>
      </c>
      <c r="M74" s="5">
        <v>82</v>
      </c>
      <c r="N74" s="5">
        <v>2</v>
      </c>
      <c r="T74" s="5">
        <v>42</v>
      </c>
    </row>
    <row r="75" spans="1:20" ht="14.5" x14ac:dyDescent="0.35">
      <c r="A75" s="5" t="s">
        <v>446</v>
      </c>
      <c r="B75" s="5" t="s">
        <v>447</v>
      </c>
      <c r="C75" s="5" t="s">
        <v>582</v>
      </c>
      <c r="D75" s="5" t="s">
        <v>602</v>
      </c>
      <c r="E75" s="5" t="s">
        <v>603</v>
      </c>
      <c r="F75" s="5" t="s">
        <v>509</v>
      </c>
      <c r="G75" s="5" t="s">
        <v>483</v>
      </c>
      <c r="H75" s="3">
        <v>11.7</v>
      </c>
      <c r="M75" s="5">
        <v>206</v>
      </c>
      <c r="N75" s="5">
        <v>4</v>
      </c>
      <c r="T75" s="5">
        <v>42</v>
      </c>
    </row>
    <row r="76" spans="1:20" ht="14.5" x14ac:dyDescent="0.35">
      <c r="A76" s="5" t="s">
        <v>446</v>
      </c>
      <c r="B76" s="5" t="s">
        <v>447</v>
      </c>
      <c r="C76" s="5" t="s">
        <v>582</v>
      </c>
      <c r="D76" s="5" t="s">
        <v>604</v>
      </c>
      <c r="E76" s="5" t="s">
        <v>605</v>
      </c>
      <c r="F76" s="5" t="s">
        <v>606</v>
      </c>
      <c r="G76" s="5" t="s">
        <v>483</v>
      </c>
      <c r="H76" s="3"/>
    </row>
    <row r="77" spans="1:20" ht="14.5" x14ac:dyDescent="0.35">
      <c r="A77" s="5" t="s">
        <v>446</v>
      </c>
      <c r="B77" s="5" t="s">
        <v>447</v>
      </c>
      <c r="C77" s="5" t="s">
        <v>582</v>
      </c>
      <c r="D77" s="5" t="s">
        <v>607</v>
      </c>
      <c r="E77" s="5" t="s">
        <v>605</v>
      </c>
      <c r="F77" s="5" t="s">
        <v>608</v>
      </c>
      <c r="G77" s="5" t="s">
        <v>483</v>
      </c>
      <c r="H77" s="3">
        <v>21.7</v>
      </c>
      <c r="M77" s="5">
        <v>41</v>
      </c>
      <c r="N77" s="5">
        <v>1</v>
      </c>
      <c r="T77" s="5">
        <v>42</v>
      </c>
    </row>
    <row r="78" spans="1:20" ht="14.5" x14ac:dyDescent="0.35">
      <c r="A78" s="5" t="s">
        <v>446</v>
      </c>
      <c r="B78" s="5" t="s">
        <v>447</v>
      </c>
      <c r="C78" s="5" t="s">
        <v>582</v>
      </c>
      <c r="D78" s="5" t="s">
        <v>609</v>
      </c>
      <c r="E78" s="5" t="s">
        <v>610</v>
      </c>
      <c r="F78" s="5" t="s">
        <v>122</v>
      </c>
      <c r="G78" s="5" t="s">
        <v>452</v>
      </c>
      <c r="H78" s="3"/>
    </row>
    <row r="79" spans="1:20" ht="14.5" x14ac:dyDescent="0.35">
      <c r="A79" s="5" t="s">
        <v>446</v>
      </c>
      <c r="B79" s="5" t="s">
        <v>447</v>
      </c>
      <c r="C79" s="5" t="s">
        <v>582</v>
      </c>
      <c r="D79" s="5" t="s">
        <v>611</v>
      </c>
      <c r="E79" s="5" t="s">
        <v>612</v>
      </c>
      <c r="F79" s="5" t="s">
        <v>75</v>
      </c>
      <c r="G79" s="5" t="s">
        <v>80</v>
      </c>
      <c r="H79" s="3">
        <v>33.1</v>
      </c>
      <c r="K79" s="5">
        <v>168</v>
      </c>
      <c r="L79" s="5">
        <v>42</v>
      </c>
      <c r="Q79" s="5">
        <v>210</v>
      </c>
      <c r="R79" s="5">
        <v>210</v>
      </c>
      <c r="T79" s="5">
        <v>42</v>
      </c>
    </row>
    <row r="80" spans="1:20" ht="14.5" x14ac:dyDescent="0.35">
      <c r="A80" s="5" t="s">
        <v>446</v>
      </c>
      <c r="B80" s="5" t="s">
        <v>447</v>
      </c>
      <c r="C80" s="5" t="s">
        <v>582</v>
      </c>
      <c r="D80" s="5" t="s">
        <v>613</v>
      </c>
      <c r="E80" s="5" t="s">
        <v>614</v>
      </c>
      <c r="F80" s="5" t="s">
        <v>103</v>
      </c>
      <c r="G80" s="5" t="s">
        <v>80</v>
      </c>
      <c r="H80" s="3">
        <v>151.4</v>
      </c>
      <c r="L80" s="5">
        <v>42</v>
      </c>
      <c r="T80" s="5">
        <v>42</v>
      </c>
    </row>
    <row r="81" spans="1:21" ht="14.5" x14ac:dyDescent="0.35">
      <c r="A81" s="5" t="s">
        <v>446</v>
      </c>
      <c r="B81" s="5" t="s">
        <v>447</v>
      </c>
      <c r="C81" s="5" t="s">
        <v>582</v>
      </c>
      <c r="D81" s="5" t="s">
        <v>615</v>
      </c>
      <c r="E81" s="5" t="s">
        <v>616</v>
      </c>
      <c r="F81" s="5" t="s">
        <v>617</v>
      </c>
      <c r="G81" s="5" t="s">
        <v>452</v>
      </c>
      <c r="H81" s="3"/>
    </row>
    <row r="82" spans="1:21" ht="14.5" x14ac:dyDescent="0.35">
      <c r="A82" s="5" t="s">
        <v>446</v>
      </c>
      <c r="B82" s="5" t="s">
        <v>447</v>
      </c>
      <c r="C82" s="5" t="s">
        <v>582</v>
      </c>
      <c r="D82" s="5" t="s">
        <v>618</v>
      </c>
      <c r="E82" s="5" t="s">
        <v>619</v>
      </c>
      <c r="F82" s="5" t="s">
        <v>620</v>
      </c>
      <c r="G82" s="5" t="s">
        <v>80</v>
      </c>
      <c r="H82" s="3">
        <v>22.2</v>
      </c>
      <c r="L82" s="5">
        <v>42</v>
      </c>
      <c r="T82" s="5">
        <v>42</v>
      </c>
    </row>
    <row r="83" spans="1:21" ht="14.5" x14ac:dyDescent="0.35">
      <c r="A83" s="5" t="s">
        <v>446</v>
      </c>
      <c r="B83" s="5" t="s">
        <v>447</v>
      </c>
      <c r="C83" s="5" t="s">
        <v>582</v>
      </c>
      <c r="E83" s="5" t="s">
        <v>621</v>
      </c>
      <c r="F83" s="5" t="s">
        <v>477</v>
      </c>
      <c r="G83" s="5" t="s">
        <v>80</v>
      </c>
      <c r="H83" s="3">
        <v>68</v>
      </c>
      <c r="L83" s="5">
        <v>84</v>
      </c>
      <c r="T83" s="5">
        <v>42</v>
      </c>
    </row>
    <row r="84" spans="1:21" ht="14.5" x14ac:dyDescent="0.35">
      <c r="A84" s="5" t="s">
        <v>446</v>
      </c>
      <c r="B84" s="5" t="s">
        <v>447</v>
      </c>
      <c r="C84" s="5" t="s">
        <v>582</v>
      </c>
      <c r="E84" s="5" t="s">
        <v>622</v>
      </c>
      <c r="F84" s="5" t="s">
        <v>477</v>
      </c>
      <c r="G84" s="5" t="s">
        <v>80</v>
      </c>
      <c r="H84" s="3">
        <v>24.9</v>
      </c>
      <c r="L84" s="5">
        <v>84</v>
      </c>
      <c r="T84" s="5">
        <v>42</v>
      </c>
    </row>
    <row r="85" spans="1:21" ht="14.5" x14ac:dyDescent="0.35">
      <c r="A85" s="5" t="s">
        <v>446</v>
      </c>
      <c r="B85" s="5" t="s">
        <v>447</v>
      </c>
      <c r="C85" s="5" t="s">
        <v>582</v>
      </c>
      <c r="E85" s="5" t="s">
        <v>623</v>
      </c>
      <c r="F85" s="5" t="s">
        <v>477</v>
      </c>
      <c r="G85" s="5" t="s">
        <v>80</v>
      </c>
      <c r="H85" s="3">
        <v>53</v>
      </c>
      <c r="L85" s="5">
        <v>84</v>
      </c>
      <c r="T85" s="5">
        <v>42</v>
      </c>
    </row>
    <row r="86" spans="1:21" ht="14.5" x14ac:dyDescent="0.35">
      <c r="A86" s="5" t="s">
        <v>446</v>
      </c>
      <c r="B86" s="5" t="s">
        <v>447</v>
      </c>
      <c r="C86" s="5" t="s">
        <v>582</v>
      </c>
      <c r="D86" s="5" t="s">
        <v>624</v>
      </c>
      <c r="E86" s="5" t="s">
        <v>625</v>
      </c>
      <c r="F86" s="5" t="s">
        <v>57</v>
      </c>
      <c r="G86" s="5" t="s">
        <v>452</v>
      </c>
      <c r="H86" s="3"/>
    </row>
    <row r="87" spans="1:21" ht="14.5" x14ac:dyDescent="0.35">
      <c r="A87" s="5" t="s">
        <v>446</v>
      </c>
      <c r="B87" s="5" t="s">
        <v>447</v>
      </c>
      <c r="C87" s="5" t="s">
        <v>582</v>
      </c>
      <c r="D87" s="5" t="s">
        <v>626</v>
      </c>
      <c r="E87" s="5" t="s">
        <v>118</v>
      </c>
      <c r="F87" s="5" t="s">
        <v>627</v>
      </c>
      <c r="G87" s="5" t="s">
        <v>80</v>
      </c>
      <c r="H87" s="3">
        <v>31.3</v>
      </c>
      <c r="L87" s="5">
        <v>132</v>
      </c>
      <c r="S87" s="5">
        <v>132</v>
      </c>
      <c r="T87" s="5">
        <v>42</v>
      </c>
    </row>
    <row r="88" spans="1:21" ht="14.5" x14ac:dyDescent="0.35">
      <c r="A88" s="5" t="s">
        <v>446</v>
      </c>
      <c r="B88" s="5" t="s">
        <v>447</v>
      </c>
      <c r="C88" s="5" t="s">
        <v>582</v>
      </c>
      <c r="D88" s="5" t="s">
        <v>628</v>
      </c>
      <c r="E88" s="5" t="s">
        <v>116</v>
      </c>
      <c r="F88" s="5" t="s">
        <v>477</v>
      </c>
      <c r="G88" s="5" t="s">
        <v>80</v>
      </c>
      <c r="H88" s="3">
        <v>36.299999999999997</v>
      </c>
      <c r="L88" s="5">
        <v>84</v>
      </c>
      <c r="T88" s="5">
        <v>42</v>
      </c>
    </row>
    <row r="89" spans="1:21" ht="14.5" x14ac:dyDescent="0.35">
      <c r="A89" s="5" t="s">
        <v>446</v>
      </c>
      <c r="B89" s="5" t="s">
        <v>447</v>
      </c>
      <c r="C89" s="5" t="s">
        <v>582</v>
      </c>
      <c r="D89" s="5" t="s">
        <v>629</v>
      </c>
      <c r="E89" s="5" t="s">
        <v>630</v>
      </c>
      <c r="F89" s="5" t="s">
        <v>627</v>
      </c>
      <c r="G89" s="5" t="s">
        <v>80</v>
      </c>
      <c r="H89" s="3">
        <v>21.5</v>
      </c>
      <c r="L89" s="5">
        <v>84</v>
      </c>
      <c r="T89" s="5">
        <v>42</v>
      </c>
    </row>
    <row r="90" spans="1:21" ht="14.5" x14ac:dyDescent="0.35">
      <c r="A90" s="5" t="s">
        <v>446</v>
      </c>
      <c r="B90" s="5" t="s">
        <v>447</v>
      </c>
      <c r="C90" s="5" t="s">
        <v>582</v>
      </c>
      <c r="D90" s="5" t="s">
        <v>631</v>
      </c>
      <c r="E90" s="5" t="s">
        <v>632</v>
      </c>
      <c r="F90" s="5" t="s">
        <v>627</v>
      </c>
      <c r="G90" s="5" t="s">
        <v>80</v>
      </c>
      <c r="H90" s="3">
        <v>19.100000000000001</v>
      </c>
      <c r="L90" s="5">
        <v>84</v>
      </c>
      <c r="T90" s="5">
        <v>42</v>
      </c>
    </row>
    <row r="91" spans="1:21" ht="14.5" x14ac:dyDescent="0.35">
      <c r="A91" s="5" t="s">
        <v>446</v>
      </c>
      <c r="B91" s="5" t="s">
        <v>447</v>
      </c>
      <c r="C91" s="5" t="s">
        <v>582</v>
      </c>
      <c r="D91" s="5" t="s">
        <v>633</v>
      </c>
      <c r="E91" s="5" t="s">
        <v>634</v>
      </c>
      <c r="F91" s="5" t="s">
        <v>635</v>
      </c>
      <c r="G91" s="5" t="s">
        <v>483</v>
      </c>
      <c r="H91" s="3"/>
    </row>
    <row r="92" spans="1:21" ht="14.5" x14ac:dyDescent="0.35">
      <c r="A92" s="5" t="s">
        <v>446</v>
      </c>
      <c r="B92" s="5" t="s">
        <v>447</v>
      </c>
      <c r="C92" s="5" t="s">
        <v>582</v>
      </c>
      <c r="D92" s="5" t="s">
        <v>636</v>
      </c>
      <c r="E92" s="5" t="s">
        <v>637</v>
      </c>
      <c r="F92" s="5" t="s">
        <v>638</v>
      </c>
      <c r="G92" s="5" t="s">
        <v>483</v>
      </c>
      <c r="H92" s="3"/>
    </row>
    <row r="93" spans="1:21" ht="14.5" x14ac:dyDescent="0.35">
      <c r="A93" s="5" t="s">
        <v>446</v>
      </c>
      <c r="B93" s="5" t="s">
        <v>447</v>
      </c>
      <c r="C93" s="5" t="s">
        <v>582</v>
      </c>
      <c r="D93" s="5" t="s">
        <v>639</v>
      </c>
      <c r="F93" s="5" t="s">
        <v>640</v>
      </c>
      <c r="G93" s="5" t="s">
        <v>483</v>
      </c>
      <c r="H93" s="3"/>
    </row>
    <row r="94" spans="1:21" ht="14.5" x14ac:dyDescent="0.35">
      <c r="A94" s="5" t="s">
        <v>446</v>
      </c>
      <c r="B94" s="5" t="s">
        <v>447</v>
      </c>
      <c r="C94" s="5" t="s">
        <v>582</v>
      </c>
      <c r="D94" s="5" t="s">
        <v>641</v>
      </c>
      <c r="E94" s="5" t="s">
        <v>642</v>
      </c>
      <c r="F94" s="5" t="s">
        <v>551</v>
      </c>
      <c r="G94" s="5" t="s">
        <v>483</v>
      </c>
      <c r="H94" s="3"/>
    </row>
    <row r="95" spans="1:21" ht="14.5" x14ac:dyDescent="0.35">
      <c r="A95" s="5" t="s">
        <v>446</v>
      </c>
      <c r="B95" s="5" t="s">
        <v>447</v>
      </c>
      <c r="C95" s="5" t="s">
        <v>582</v>
      </c>
      <c r="D95" s="5" t="s">
        <v>643</v>
      </c>
      <c r="E95" s="5" t="s">
        <v>644</v>
      </c>
      <c r="F95" s="5" t="s">
        <v>645</v>
      </c>
      <c r="G95" s="5" t="s">
        <v>483</v>
      </c>
      <c r="H95" s="3"/>
    </row>
    <row r="96" spans="1:21" ht="14.5" x14ac:dyDescent="0.35">
      <c r="A96" s="5" t="s">
        <v>446</v>
      </c>
      <c r="B96" s="5" t="s">
        <v>447</v>
      </c>
      <c r="C96" s="5" t="s">
        <v>582</v>
      </c>
      <c r="D96" s="5" t="s">
        <v>646</v>
      </c>
      <c r="F96" s="5" t="s">
        <v>72</v>
      </c>
      <c r="G96" s="5" t="s">
        <v>483</v>
      </c>
      <c r="H96" s="3">
        <v>3.1</v>
      </c>
      <c r="M96" s="5">
        <v>198</v>
      </c>
      <c r="N96" s="5">
        <v>12</v>
      </c>
      <c r="U96" s="5">
        <v>210</v>
      </c>
    </row>
    <row r="97" spans="1:21" ht="14.5" x14ac:dyDescent="0.35">
      <c r="A97" s="5" t="s">
        <v>446</v>
      </c>
      <c r="B97" s="5" t="s">
        <v>447</v>
      </c>
      <c r="C97" s="5" t="s">
        <v>582</v>
      </c>
      <c r="D97" s="5" t="s">
        <v>647</v>
      </c>
      <c r="E97" s="5" t="s">
        <v>648</v>
      </c>
      <c r="F97" s="5" t="s">
        <v>122</v>
      </c>
      <c r="G97" s="5" t="s">
        <v>483</v>
      </c>
      <c r="H97" s="3"/>
    </row>
    <row r="98" spans="1:21" ht="14.5" x14ac:dyDescent="0.35">
      <c r="A98" s="5" t="s">
        <v>446</v>
      </c>
      <c r="B98" s="5" t="s">
        <v>447</v>
      </c>
      <c r="C98" s="5" t="s">
        <v>582</v>
      </c>
      <c r="D98" s="5" t="s">
        <v>649</v>
      </c>
      <c r="E98" s="5" t="s">
        <v>650</v>
      </c>
      <c r="F98" s="5" t="s">
        <v>645</v>
      </c>
      <c r="G98" s="5" t="s">
        <v>483</v>
      </c>
      <c r="H98" s="3"/>
    </row>
    <row r="99" spans="1:21" ht="14.5" x14ac:dyDescent="0.35">
      <c r="A99" s="5" t="s">
        <v>446</v>
      </c>
      <c r="B99" s="5" t="s">
        <v>447</v>
      </c>
      <c r="C99" s="5" t="s">
        <v>582</v>
      </c>
      <c r="D99" s="5" t="s">
        <v>651</v>
      </c>
      <c r="E99" s="5" t="s">
        <v>652</v>
      </c>
      <c r="F99" s="5" t="s">
        <v>551</v>
      </c>
      <c r="G99" s="5" t="s">
        <v>483</v>
      </c>
      <c r="H99" s="3"/>
    </row>
    <row r="100" spans="1:21" ht="14.5" x14ac:dyDescent="0.35">
      <c r="A100" s="5" t="s">
        <v>446</v>
      </c>
      <c r="B100" s="5" t="s">
        <v>447</v>
      </c>
      <c r="C100" s="5" t="s">
        <v>582</v>
      </c>
      <c r="D100" s="5" t="s">
        <v>653</v>
      </c>
      <c r="F100" s="5" t="s">
        <v>654</v>
      </c>
      <c r="G100" s="5" t="s">
        <v>483</v>
      </c>
      <c r="H100" s="3"/>
    </row>
    <row r="101" spans="1:21" ht="14.5" x14ac:dyDescent="0.35">
      <c r="A101" s="5" t="s">
        <v>446</v>
      </c>
      <c r="B101" s="5" t="s">
        <v>447</v>
      </c>
      <c r="C101" s="5" t="s">
        <v>582</v>
      </c>
      <c r="D101" s="5" t="s">
        <v>655</v>
      </c>
      <c r="E101" s="5" t="s">
        <v>652</v>
      </c>
      <c r="F101" s="5" t="s">
        <v>656</v>
      </c>
      <c r="G101" s="5" t="s">
        <v>483</v>
      </c>
      <c r="H101" s="3"/>
    </row>
    <row r="102" spans="1:21" ht="14.5" x14ac:dyDescent="0.35">
      <c r="A102" s="5" t="s">
        <v>446</v>
      </c>
      <c r="B102" s="5" t="s">
        <v>447</v>
      </c>
      <c r="C102" s="5" t="s">
        <v>582</v>
      </c>
      <c r="D102" s="5" t="s">
        <v>657</v>
      </c>
      <c r="E102" s="5" t="s">
        <v>658</v>
      </c>
      <c r="F102" s="5" t="s">
        <v>659</v>
      </c>
      <c r="G102" s="5" t="s">
        <v>80</v>
      </c>
      <c r="H102" s="3">
        <v>4.5</v>
      </c>
      <c r="L102" s="5">
        <v>84</v>
      </c>
      <c r="S102" s="5">
        <v>84</v>
      </c>
      <c r="T102" s="5">
        <v>42</v>
      </c>
    </row>
    <row r="103" spans="1:21" ht="14.5" x14ac:dyDescent="0.35">
      <c r="A103" s="5" t="s">
        <v>446</v>
      </c>
      <c r="B103" s="5" t="s">
        <v>447</v>
      </c>
      <c r="C103" s="5" t="s">
        <v>582</v>
      </c>
      <c r="D103" s="5" t="s">
        <v>660</v>
      </c>
      <c r="E103" s="5" t="s">
        <v>661</v>
      </c>
      <c r="F103" s="5" t="s">
        <v>659</v>
      </c>
      <c r="G103" s="5" t="s">
        <v>80</v>
      </c>
      <c r="H103" s="3">
        <v>4.5</v>
      </c>
      <c r="L103" s="5">
        <v>84</v>
      </c>
      <c r="S103" s="5">
        <v>84</v>
      </c>
      <c r="T103" s="5">
        <v>42</v>
      </c>
    </row>
    <row r="104" spans="1:21" ht="14.5" x14ac:dyDescent="0.35">
      <c r="A104" s="5" t="s">
        <v>446</v>
      </c>
      <c r="B104" s="5" t="s">
        <v>447</v>
      </c>
      <c r="C104" s="5" t="s">
        <v>582</v>
      </c>
      <c r="D104" s="5" t="s">
        <v>662</v>
      </c>
      <c r="E104" s="5" t="s">
        <v>663</v>
      </c>
      <c r="F104" s="5" t="s">
        <v>527</v>
      </c>
      <c r="G104" s="5" t="s">
        <v>80</v>
      </c>
      <c r="H104" s="3">
        <v>15.2</v>
      </c>
      <c r="L104" s="5">
        <v>84</v>
      </c>
      <c r="S104" s="5">
        <v>84</v>
      </c>
      <c r="T104" s="5">
        <v>42</v>
      </c>
    </row>
    <row r="105" spans="1:21" ht="14.5" x14ac:dyDescent="0.35">
      <c r="A105" s="5" t="s">
        <v>446</v>
      </c>
      <c r="B105" s="5" t="s">
        <v>447</v>
      </c>
      <c r="C105" s="5" t="s">
        <v>582</v>
      </c>
      <c r="D105" s="5" t="s">
        <v>664</v>
      </c>
      <c r="E105" s="5" t="s">
        <v>665</v>
      </c>
      <c r="F105" s="5" t="s">
        <v>527</v>
      </c>
      <c r="G105" s="5" t="s">
        <v>80</v>
      </c>
      <c r="H105" s="3">
        <v>15.2</v>
      </c>
      <c r="L105" s="5">
        <v>84</v>
      </c>
      <c r="S105" s="5">
        <v>84</v>
      </c>
      <c r="T105" s="5">
        <v>42</v>
      </c>
    </row>
    <row r="106" spans="1:21" ht="14.5" x14ac:dyDescent="0.35">
      <c r="A106" s="5" t="s">
        <v>446</v>
      </c>
      <c r="B106" s="5" t="s">
        <v>447</v>
      </c>
      <c r="C106" s="5" t="s">
        <v>582</v>
      </c>
      <c r="D106" s="5" t="s">
        <v>666</v>
      </c>
      <c r="E106" s="5" t="s">
        <v>667</v>
      </c>
      <c r="F106" s="5" t="s">
        <v>527</v>
      </c>
      <c r="G106" s="5" t="s">
        <v>80</v>
      </c>
      <c r="H106" s="3">
        <v>15.7</v>
      </c>
      <c r="L106" s="5">
        <v>84</v>
      </c>
      <c r="S106" s="5">
        <v>84</v>
      </c>
      <c r="T106" s="5">
        <v>42</v>
      </c>
    </row>
    <row r="107" spans="1:21" ht="14.5" x14ac:dyDescent="0.35">
      <c r="A107" s="5" t="s">
        <v>446</v>
      </c>
      <c r="B107" s="5" t="s">
        <v>447</v>
      </c>
      <c r="C107" s="5" t="s">
        <v>582</v>
      </c>
      <c r="D107" s="5" t="s">
        <v>668</v>
      </c>
      <c r="E107" s="5" t="s">
        <v>669</v>
      </c>
      <c r="F107" s="5" t="s">
        <v>468</v>
      </c>
      <c r="G107" s="5" t="s">
        <v>452</v>
      </c>
      <c r="H107" s="3">
        <v>27</v>
      </c>
      <c r="J107" s="5">
        <v>168</v>
      </c>
      <c r="M107" s="5">
        <v>41</v>
      </c>
      <c r="N107" s="5">
        <v>1</v>
      </c>
      <c r="R107" s="5">
        <v>210</v>
      </c>
      <c r="T107" s="5">
        <v>42</v>
      </c>
    </row>
    <row r="108" spans="1:21" ht="14.5" x14ac:dyDescent="0.35">
      <c r="A108" s="5" t="s">
        <v>446</v>
      </c>
      <c r="B108" s="5" t="s">
        <v>447</v>
      </c>
      <c r="C108" s="5" t="s">
        <v>582</v>
      </c>
      <c r="D108" s="5" t="s">
        <v>670</v>
      </c>
      <c r="F108" s="5" t="s">
        <v>488</v>
      </c>
      <c r="G108" s="5" t="s">
        <v>452</v>
      </c>
      <c r="H108" s="3">
        <v>13.9</v>
      </c>
      <c r="J108" s="5">
        <v>168</v>
      </c>
      <c r="M108" s="5">
        <v>41</v>
      </c>
      <c r="N108" s="5">
        <v>1</v>
      </c>
      <c r="R108" s="5">
        <v>210</v>
      </c>
      <c r="T108" s="5">
        <v>42</v>
      </c>
    </row>
    <row r="109" spans="1:21" ht="14.5" x14ac:dyDescent="0.35">
      <c r="A109" s="5" t="s">
        <v>446</v>
      </c>
      <c r="B109" s="5" t="s">
        <v>447</v>
      </c>
      <c r="C109" s="5" t="s">
        <v>582</v>
      </c>
      <c r="D109" s="5" t="s">
        <v>671</v>
      </c>
      <c r="E109" s="5" t="s">
        <v>672</v>
      </c>
      <c r="F109" s="5" t="s">
        <v>468</v>
      </c>
      <c r="G109" s="5" t="s">
        <v>491</v>
      </c>
      <c r="H109" s="3">
        <v>7.6</v>
      </c>
      <c r="J109" s="5">
        <v>168</v>
      </c>
      <c r="M109" s="5">
        <v>41</v>
      </c>
      <c r="N109" s="5">
        <v>1</v>
      </c>
      <c r="R109" s="5">
        <v>210</v>
      </c>
      <c r="T109" s="5">
        <v>42</v>
      </c>
    </row>
    <row r="110" spans="1:21" ht="14.5" x14ac:dyDescent="0.35">
      <c r="A110" s="5" t="s">
        <v>446</v>
      </c>
      <c r="B110" s="5" t="s">
        <v>447</v>
      </c>
      <c r="C110" s="5" t="s">
        <v>582</v>
      </c>
      <c r="D110" s="5" t="s">
        <v>673</v>
      </c>
      <c r="F110" s="5" t="s">
        <v>132</v>
      </c>
      <c r="G110" s="5" t="s">
        <v>483</v>
      </c>
      <c r="H110" s="3">
        <v>1.4</v>
      </c>
      <c r="M110" s="5">
        <v>408</v>
      </c>
      <c r="N110" s="5">
        <v>12</v>
      </c>
      <c r="U110" s="5">
        <v>420</v>
      </c>
    </row>
    <row r="111" spans="1:21" ht="14.5" x14ac:dyDescent="0.35">
      <c r="A111" s="5" t="s">
        <v>446</v>
      </c>
      <c r="B111" s="5" t="s">
        <v>447</v>
      </c>
      <c r="C111" s="5" t="s">
        <v>582</v>
      </c>
      <c r="D111" s="5" t="s">
        <v>674</v>
      </c>
      <c r="F111" s="5" t="s">
        <v>132</v>
      </c>
      <c r="G111" s="5" t="s">
        <v>483</v>
      </c>
      <c r="H111" s="3">
        <v>1.4</v>
      </c>
      <c r="M111" s="5">
        <v>408</v>
      </c>
      <c r="N111" s="5">
        <v>12</v>
      </c>
      <c r="U111" s="5">
        <v>420</v>
      </c>
    </row>
    <row r="112" spans="1:21" ht="14.5" x14ac:dyDescent="0.35">
      <c r="A112" s="5" t="s">
        <v>446</v>
      </c>
      <c r="B112" s="5" t="s">
        <v>447</v>
      </c>
      <c r="C112" s="5" t="s">
        <v>582</v>
      </c>
      <c r="D112" s="5" t="s">
        <v>675</v>
      </c>
      <c r="F112" s="5" t="s">
        <v>132</v>
      </c>
      <c r="G112" s="5" t="s">
        <v>483</v>
      </c>
      <c r="H112" s="3">
        <v>1.4</v>
      </c>
      <c r="M112" s="5">
        <v>408</v>
      </c>
      <c r="N112" s="5">
        <v>12</v>
      </c>
      <c r="U112" s="5">
        <v>420</v>
      </c>
    </row>
    <row r="113" spans="1:21" ht="14.5" x14ac:dyDescent="0.35">
      <c r="A113" s="5" t="s">
        <v>446</v>
      </c>
      <c r="B113" s="5" t="s">
        <v>447</v>
      </c>
      <c r="C113" s="5" t="s">
        <v>582</v>
      </c>
      <c r="D113" s="5" t="s">
        <v>676</v>
      </c>
      <c r="F113" s="5" t="s">
        <v>132</v>
      </c>
      <c r="G113" s="5" t="s">
        <v>483</v>
      </c>
      <c r="H113" s="3">
        <v>1.4</v>
      </c>
      <c r="M113" s="5">
        <v>408</v>
      </c>
      <c r="N113" s="5">
        <v>12</v>
      </c>
      <c r="U113" s="5">
        <v>420</v>
      </c>
    </row>
    <row r="114" spans="1:21" ht="14.5" x14ac:dyDescent="0.35">
      <c r="A114" s="5" t="s">
        <v>446</v>
      </c>
      <c r="B114" s="5" t="s">
        <v>447</v>
      </c>
      <c r="C114" s="5" t="s">
        <v>582</v>
      </c>
      <c r="D114" s="5" t="s">
        <v>677</v>
      </c>
      <c r="F114" s="5" t="s">
        <v>132</v>
      </c>
      <c r="G114" s="5" t="s">
        <v>483</v>
      </c>
      <c r="H114" s="3">
        <v>1.4</v>
      </c>
      <c r="M114" s="5">
        <v>408</v>
      </c>
      <c r="N114" s="5">
        <v>12</v>
      </c>
      <c r="U114" s="5">
        <v>420</v>
      </c>
    </row>
    <row r="115" spans="1:21" ht="14.5" x14ac:dyDescent="0.35">
      <c r="A115" s="5" t="s">
        <v>446</v>
      </c>
      <c r="B115" s="5" t="s">
        <v>447</v>
      </c>
      <c r="C115" s="5" t="s">
        <v>582</v>
      </c>
      <c r="D115" s="5" t="s">
        <v>678</v>
      </c>
      <c r="E115" s="5" t="s">
        <v>679</v>
      </c>
      <c r="F115" s="5" t="s">
        <v>575</v>
      </c>
      <c r="G115" s="5" t="s">
        <v>483</v>
      </c>
      <c r="H115" s="3"/>
    </row>
    <row r="116" spans="1:21" ht="14.5" x14ac:dyDescent="0.35">
      <c r="A116" s="5" t="s">
        <v>446</v>
      </c>
      <c r="B116" s="5" t="s">
        <v>447</v>
      </c>
      <c r="C116" s="5" t="s">
        <v>582</v>
      </c>
      <c r="D116" s="5" t="s">
        <v>680</v>
      </c>
      <c r="E116" s="5" t="s">
        <v>119</v>
      </c>
      <c r="F116" s="5" t="s">
        <v>681</v>
      </c>
      <c r="G116" s="5" t="s">
        <v>452</v>
      </c>
      <c r="H116" s="3"/>
    </row>
    <row r="117" spans="1:21" ht="14.5" x14ac:dyDescent="0.35">
      <c r="A117" s="5" t="s">
        <v>446</v>
      </c>
      <c r="B117" s="5" t="s">
        <v>447</v>
      </c>
      <c r="C117" s="5" t="s">
        <v>582</v>
      </c>
      <c r="D117" s="5" t="s">
        <v>682</v>
      </c>
      <c r="F117" s="5" t="s">
        <v>579</v>
      </c>
      <c r="G117" s="5" t="s">
        <v>483</v>
      </c>
      <c r="H117" s="3">
        <v>4.9000000000000004</v>
      </c>
      <c r="M117" s="5">
        <v>408</v>
      </c>
      <c r="N117" s="5">
        <v>12</v>
      </c>
      <c r="U117" s="5">
        <v>420</v>
      </c>
    </row>
    <row r="118" spans="1:21" ht="14.5" x14ac:dyDescent="0.35">
      <c r="A118" s="5" t="s">
        <v>446</v>
      </c>
      <c r="B118" s="5" t="s">
        <v>447</v>
      </c>
      <c r="C118" s="5" t="s">
        <v>582</v>
      </c>
      <c r="D118" s="5" t="s">
        <v>683</v>
      </c>
      <c r="F118" s="5" t="s">
        <v>579</v>
      </c>
      <c r="G118" s="5" t="s">
        <v>483</v>
      </c>
      <c r="H118" s="3">
        <v>7.4</v>
      </c>
      <c r="M118" s="5">
        <v>408</v>
      </c>
      <c r="N118" s="5">
        <v>12</v>
      </c>
      <c r="U118" s="5">
        <v>420</v>
      </c>
    </row>
    <row r="119" spans="1:21" ht="14.5" x14ac:dyDescent="0.35">
      <c r="A119" s="5" t="s">
        <v>446</v>
      </c>
      <c r="B119" s="5" t="s">
        <v>447</v>
      </c>
      <c r="C119" s="5" t="s">
        <v>582</v>
      </c>
      <c r="D119" s="5" t="s">
        <v>684</v>
      </c>
      <c r="E119" s="5" t="s">
        <v>685</v>
      </c>
      <c r="F119" s="5" t="s">
        <v>468</v>
      </c>
      <c r="G119" s="5" t="s">
        <v>452</v>
      </c>
      <c r="H119" s="3">
        <v>4.0999999999999996</v>
      </c>
      <c r="J119" s="5">
        <v>168</v>
      </c>
      <c r="M119" s="5">
        <v>41</v>
      </c>
      <c r="N119" s="5">
        <v>1</v>
      </c>
      <c r="R119" s="5">
        <v>210</v>
      </c>
      <c r="T119" s="5">
        <v>42</v>
      </c>
    </row>
    <row r="120" spans="1:21" ht="14.5" x14ac:dyDescent="0.35">
      <c r="A120" s="5" t="s">
        <v>446</v>
      </c>
      <c r="B120" s="5" t="s">
        <v>447</v>
      </c>
      <c r="C120" s="5" t="s">
        <v>582</v>
      </c>
      <c r="D120" s="5" t="s">
        <v>686</v>
      </c>
      <c r="E120" s="5" t="s">
        <v>687</v>
      </c>
      <c r="F120" s="5" t="s">
        <v>573</v>
      </c>
      <c r="G120" s="5" t="s">
        <v>449</v>
      </c>
      <c r="H120" s="3"/>
    </row>
    <row r="121" spans="1:21" ht="14.5" x14ac:dyDescent="0.35">
      <c r="A121" s="51" t="s">
        <v>688</v>
      </c>
      <c r="B121" s="51"/>
      <c r="C121" s="51"/>
      <c r="D121" s="51"/>
      <c r="E121" s="51"/>
      <c r="F121" s="51"/>
      <c r="G121" s="51"/>
      <c r="H121" s="20">
        <f>SUM(H66:H120)</f>
        <v>1327.3000000000004</v>
      </c>
    </row>
    <row r="122" spans="1:21" ht="14.5" x14ac:dyDescent="0.35">
      <c r="A122" s="7"/>
      <c r="B122" s="7"/>
      <c r="C122" s="7"/>
      <c r="D122" s="7"/>
      <c r="E122" s="7"/>
      <c r="F122" s="7"/>
      <c r="G122" s="7"/>
      <c r="H122" s="10"/>
    </row>
    <row r="123" spans="1:21" ht="14.5" x14ac:dyDescent="0.35">
      <c r="A123" s="5" t="s">
        <v>446</v>
      </c>
      <c r="B123" s="5" t="s">
        <v>689</v>
      </c>
      <c r="C123" s="5" t="s">
        <v>45</v>
      </c>
      <c r="D123" s="5" t="s">
        <v>690</v>
      </c>
      <c r="E123" s="5" t="s">
        <v>691</v>
      </c>
      <c r="F123" s="5" t="s">
        <v>692</v>
      </c>
      <c r="G123" s="5" t="s">
        <v>48</v>
      </c>
      <c r="H123" s="3">
        <v>10.9</v>
      </c>
      <c r="L123" s="5">
        <v>210</v>
      </c>
      <c r="R123" s="5">
        <v>210</v>
      </c>
      <c r="T123" s="5">
        <v>42</v>
      </c>
    </row>
    <row r="124" spans="1:21" ht="14.5" x14ac:dyDescent="0.35">
      <c r="A124" s="5" t="s">
        <v>446</v>
      </c>
      <c r="B124" s="5" t="s">
        <v>689</v>
      </c>
      <c r="C124" s="5" t="s">
        <v>45</v>
      </c>
      <c r="D124" s="5" t="s">
        <v>693</v>
      </c>
      <c r="F124" s="5" t="s">
        <v>47</v>
      </c>
      <c r="G124" s="5" t="s">
        <v>452</v>
      </c>
      <c r="H124" s="3">
        <v>22.7</v>
      </c>
      <c r="J124" s="5">
        <v>168</v>
      </c>
      <c r="M124" s="5">
        <v>41</v>
      </c>
      <c r="N124" s="5">
        <v>1</v>
      </c>
      <c r="R124" s="5">
        <v>210</v>
      </c>
      <c r="T124" s="5">
        <v>42</v>
      </c>
    </row>
    <row r="125" spans="1:21" ht="14.5" x14ac:dyDescent="0.35">
      <c r="A125" s="5" t="s">
        <v>446</v>
      </c>
      <c r="B125" s="5" t="s">
        <v>689</v>
      </c>
      <c r="C125" s="5" t="s">
        <v>45</v>
      </c>
      <c r="D125" s="5" t="s">
        <v>694</v>
      </c>
      <c r="E125" s="5" t="s">
        <v>695</v>
      </c>
      <c r="F125" s="5" t="s">
        <v>75</v>
      </c>
      <c r="G125" s="5" t="s">
        <v>452</v>
      </c>
      <c r="H125" s="3">
        <v>299.60000000000002</v>
      </c>
      <c r="J125" s="5">
        <v>168</v>
      </c>
      <c r="M125" s="5">
        <v>41</v>
      </c>
      <c r="N125" s="5">
        <v>1</v>
      </c>
      <c r="Q125" s="5">
        <v>210</v>
      </c>
      <c r="R125" s="5">
        <v>210</v>
      </c>
      <c r="T125" s="5">
        <v>42</v>
      </c>
    </row>
    <row r="126" spans="1:21" ht="14.5" x14ac:dyDescent="0.35">
      <c r="A126" s="5" t="s">
        <v>446</v>
      </c>
      <c r="B126" s="5" t="s">
        <v>689</v>
      </c>
      <c r="C126" s="5" t="s">
        <v>45</v>
      </c>
      <c r="D126" s="5" t="s">
        <v>696</v>
      </c>
      <c r="E126" s="5" t="s">
        <v>697</v>
      </c>
      <c r="F126" s="5" t="s">
        <v>75</v>
      </c>
      <c r="G126" s="5" t="s">
        <v>452</v>
      </c>
      <c r="H126" s="3">
        <v>238.4</v>
      </c>
      <c r="J126" s="5">
        <v>168</v>
      </c>
      <c r="M126" s="5">
        <v>41</v>
      </c>
      <c r="N126" s="5">
        <v>1</v>
      </c>
      <c r="Q126" s="5">
        <v>210</v>
      </c>
      <c r="R126" s="5">
        <v>210</v>
      </c>
      <c r="T126" s="5">
        <v>42</v>
      </c>
    </row>
    <row r="127" spans="1:21" ht="14.5" x14ac:dyDescent="0.35">
      <c r="A127" s="5" t="s">
        <v>446</v>
      </c>
      <c r="B127" s="5" t="s">
        <v>689</v>
      </c>
      <c r="C127" s="5" t="s">
        <v>45</v>
      </c>
      <c r="F127" s="5" t="s">
        <v>448</v>
      </c>
      <c r="G127" s="5" t="s">
        <v>449</v>
      </c>
      <c r="H127" s="3">
        <v>3.2</v>
      </c>
      <c r="M127" s="5">
        <v>209</v>
      </c>
      <c r="P127" s="5">
        <v>1</v>
      </c>
      <c r="R127" s="5">
        <v>210</v>
      </c>
      <c r="T127" s="5">
        <v>42</v>
      </c>
    </row>
    <row r="128" spans="1:21" ht="14.5" x14ac:dyDescent="0.35">
      <c r="A128" s="5" t="s">
        <v>446</v>
      </c>
      <c r="B128" s="5" t="s">
        <v>689</v>
      </c>
      <c r="C128" s="5" t="s">
        <v>45</v>
      </c>
      <c r="D128" s="5" t="s">
        <v>698</v>
      </c>
      <c r="E128" s="5" t="s">
        <v>140</v>
      </c>
      <c r="F128" s="5" t="s">
        <v>298</v>
      </c>
      <c r="G128" s="5" t="s">
        <v>483</v>
      </c>
      <c r="H128" s="3">
        <v>19.100000000000001</v>
      </c>
      <c r="M128" s="5">
        <v>206</v>
      </c>
      <c r="N128" s="5">
        <v>4</v>
      </c>
      <c r="T128" s="5">
        <v>42</v>
      </c>
    </row>
    <row r="129" spans="1:21" ht="14.5" x14ac:dyDescent="0.35">
      <c r="A129" s="5" t="s">
        <v>446</v>
      </c>
      <c r="B129" s="5" t="s">
        <v>689</v>
      </c>
      <c r="C129" s="5" t="s">
        <v>45</v>
      </c>
      <c r="D129" s="5" t="s">
        <v>699</v>
      </c>
      <c r="E129" s="5" t="s">
        <v>187</v>
      </c>
      <c r="F129" s="5" t="s">
        <v>298</v>
      </c>
      <c r="G129" s="5" t="s">
        <v>483</v>
      </c>
      <c r="H129" s="3">
        <v>20.100000000000001</v>
      </c>
      <c r="M129" s="5">
        <v>206</v>
      </c>
      <c r="N129" s="5">
        <v>4</v>
      </c>
      <c r="T129" s="5">
        <v>42</v>
      </c>
    </row>
    <row r="130" spans="1:21" ht="14.5" x14ac:dyDescent="0.35">
      <c r="A130" s="5" t="s">
        <v>446</v>
      </c>
      <c r="B130" s="5" t="s">
        <v>689</v>
      </c>
      <c r="C130" s="5" t="s">
        <v>45</v>
      </c>
      <c r="D130" s="5" t="s">
        <v>700</v>
      </c>
      <c r="E130" s="5" t="s">
        <v>701</v>
      </c>
      <c r="F130" s="5" t="s">
        <v>72</v>
      </c>
      <c r="G130" s="5" t="s">
        <v>483</v>
      </c>
      <c r="H130" s="3">
        <v>3.8</v>
      </c>
      <c r="M130" s="5">
        <v>198</v>
      </c>
      <c r="N130" s="5">
        <v>12</v>
      </c>
      <c r="U130" s="5">
        <v>210</v>
      </c>
    </row>
    <row r="131" spans="1:21" ht="14.5" x14ac:dyDescent="0.35">
      <c r="A131" s="5" t="s">
        <v>446</v>
      </c>
      <c r="B131" s="5" t="s">
        <v>689</v>
      </c>
      <c r="C131" s="5" t="s">
        <v>45</v>
      </c>
      <c r="D131" s="5" t="s">
        <v>702</v>
      </c>
      <c r="E131" s="5" t="s">
        <v>703</v>
      </c>
      <c r="F131" s="5" t="s">
        <v>72</v>
      </c>
      <c r="G131" s="5" t="s">
        <v>483</v>
      </c>
      <c r="H131" s="3">
        <v>3.8</v>
      </c>
      <c r="M131" s="5">
        <v>198</v>
      </c>
      <c r="N131" s="5">
        <v>12</v>
      </c>
      <c r="U131" s="5">
        <v>210</v>
      </c>
    </row>
    <row r="132" spans="1:21" ht="14.5" x14ac:dyDescent="0.35">
      <c r="A132" s="5" t="s">
        <v>446</v>
      </c>
      <c r="B132" s="5" t="s">
        <v>689</v>
      </c>
      <c r="C132" s="5" t="s">
        <v>45</v>
      </c>
      <c r="D132" s="5" t="s">
        <v>704</v>
      </c>
      <c r="E132" s="5" t="s">
        <v>185</v>
      </c>
      <c r="F132" s="5" t="s">
        <v>705</v>
      </c>
      <c r="G132" s="5" t="s">
        <v>706</v>
      </c>
      <c r="H132" s="3">
        <v>77.5</v>
      </c>
      <c r="J132" s="5">
        <v>168</v>
      </c>
      <c r="M132" s="5">
        <v>41</v>
      </c>
      <c r="N132" s="5">
        <v>1</v>
      </c>
      <c r="T132" s="5">
        <v>42</v>
      </c>
    </row>
    <row r="133" spans="1:21" ht="14.5" x14ac:dyDescent="0.35">
      <c r="A133" s="5" t="s">
        <v>446</v>
      </c>
      <c r="B133" s="5" t="s">
        <v>689</v>
      </c>
      <c r="C133" s="5" t="s">
        <v>45</v>
      </c>
      <c r="D133" s="5" t="s">
        <v>707</v>
      </c>
      <c r="E133" s="5" t="s">
        <v>138</v>
      </c>
      <c r="F133" s="5" t="s">
        <v>57</v>
      </c>
      <c r="G133" s="5" t="s">
        <v>452</v>
      </c>
      <c r="H133" s="3"/>
    </row>
    <row r="134" spans="1:21" ht="14.5" x14ac:dyDescent="0.35">
      <c r="A134" s="5" t="s">
        <v>446</v>
      </c>
      <c r="B134" s="5" t="s">
        <v>689</v>
      </c>
      <c r="C134" s="5" t="s">
        <v>45</v>
      </c>
      <c r="D134" s="5" t="s">
        <v>708</v>
      </c>
      <c r="E134" s="5" t="s">
        <v>136</v>
      </c>
      <c r="F134" s="5" t="s">
        <v>705</v>
      </c>
      <c r="G134" s="5" t="s">
        <v>706</v>
      </c>
      <c r="H134" s="3">
        <v>76.2</v>
      </c>
      <c r="J134" s="5">
        <v>168</v>
      </c>
      <c r="M134" s="5">
        <v>41</v>
      </c>
      <c r="N134" s="5">
        <v>1</v>
      </c>
      <c r="T134" s="5">
        <v>42</v>
      </c>
    </row>
    <row r="135" spans="1:21" ht="14.5" x14ac:dyDescent="0.35">
      <c r="A135" s="5" t="s">
        <v>446</v>
      </c>
      <c r="B135" s="5" t="s">
        <v>689</v>
      </c>
      <c r="C135" s="5" t="s">
        <v>45</v>
      </c>
      <c r="D135" s="5" t="s">
        <v>709</v>
      </c>
      <c r="E135" s="5" t="s">
        <v>177</v>
      </c>
      <c r="F135" s="5" t="s">
        <v>494</v>
      </c>
      <c r="G135" s="5" t="s">
        <v>706</v>
      </c>
      <c r="H135" s="3"/>
    </row>
    <row r="136" spans="1:21" ht="14.5" x14ac:dyDescent="0.35">
      <c r="A136" s="5" t="s">
        <v>446</v>
      </c>
      <c r="B136" s="5" t="s">
        <v>689</v>
      </c>
      <c r="C136" s="5" t="s">
        <v>45</v>
      </c>
      <c r="D136" s="5" t="s">
        <v>710</v>
      </c>
      <c r="E136" s="5" t="s">
        <v>179</v>
      </c>
      <c r="F136" s="5" t="s">
        <v>681</v>
      </c>
      <c r="G136" s="5" t="s">
        <v>452</v>
      </c>
      <c r="H136" s="3"/>
    </row>
    <row r="137" spans="1:21" ht="14.5" x14ac:dyDescent="0.35">
      <c r="A137" s="5" t="s">
        <v>446</v>
      </c>
      <c r="B137" s="5" t="s">
        <v>689</v>
      </c>
      <c r="C137" s="5" t="s">
        <v>45</v>
      </c>
      <c r="D137" s="5" t="s">
        <v>711</v>
      </c>
      <c r="F137" s="5" t="s">
        <v>132</v>
      </c>
      <c r="G137" s="5" t="s">
        <v>483</v>
      </c>
      <c r="H137" s="3">
        <v>1.4</v>
      </c>
      <c r="M137" s="5">
        <v>408</v>
      </c>
      <c r="N137" s="5">
        <v>12</v>
      </c>
      <c r="U137" s="5">
        <v>420</v>
      </c>
    </row>
    <row r="138" spans="1:21" ht="14.5" x14ac:dyDescent="0.35">
      <c r="A138" s="5" t="s">
        <v>446</v>
      </c>
      <c r="B138" s="5" t="s">
        <v>689</v>
      </c>
      <c r="C138" s="5" t="s">
        <v>45</v>
      </c>
      <c r="D138" s="5" t="s">
        <v>712</v>
      </c>
      <c r="F138" s="5" t="s">
        <v>132</v>
      </c>
      <c r="G138" s="5" t="s">
        <v>483</v>
      </c>
      <c r="H138" s="3">
        <v>1.4</v>
      </c>
      <c r="M138" s="5">
        <v>408</v>
      </c>
      <c r="N138" s="5">
        <v>12</v>
      </c>
      <c r="U138" s="5">
        <v>420</v>
      </c>
    </row>
    <row r="139" spans="1:21" ht="14.5" x14ac:dyDescent="0.35">
      <c r="A139" s="5" t="s">
        <v>446</v>
      </c>
      <c r="B139" s="5" t="s">
        <v>689</v>
      </c>
      <c r="C139" s="5" t="s">
        <v>45</v>
      </c>
      <c r="D139" s="5" t="s">
        <v>713</v>
      </c>
      <c r="F139" s="5" t="s">
        <v>132</v>
      </c>
      <c r="G139" s="5" t="s">
        <v>483</v>
      </c>
      <c r="H139" s="3">
        <v>1.4</v>
      </c>
      <c r="M139" s="5">
        <v>408</v>
      </c>
      <c r="N139" s="5">
        <v>12</v>
      </c>
      <c r="U139" s="5">
        <v>420</v>
      </c>
    </row>
    <row r="140" spans="1:21" ht="14.5" x14ac:dyDescent="0.35">
      <c r="A140" s="5" t="s">
        <v>446</v>
      </c>
      <c r="B140" s="5" t="s">
        <v>689</v>
      </c>
      <c r="C140" s="5" t="s">
        <v>45</v>
      </c>
      <c r="D140" s="5" t="s">
        <v>714</v>
      </c>
      <c r="F140" s="5" t="s">
        <v>132</v>
      </c>
      <c r="G140" s="5" t="s">
        <v>483</v>
      </c>
      <c r="H140" s="3">
        <v>1.4</v>
      </c>
      <c r="M140" s="5">
        <v>408</v>
      </c>
      <c r="N140" s="5">
        <v>12</v>
      </c>
      <c r="U140" s="5">
        <v>420</v>
      </c>
    </row>
    <row r="141" spans="1:21" ht="14.5" x14ac:dyDescent="0.35">
      <c r="A141" s="5" t="s">
        <v>446</v>
      </c>
      <c r="B141" s="5" t="s">
        <v>689</v>
      </c>
      <c r="C141" s="5" t="s">
        <v>45</v>
      </c>
      <c r="D141" s="5" t="s">
        <v>715</v>
      </c>
      <c r="F141" s="5" t="s">
        <v>132</v>
      </c>
      <c r="G141" s="5" t="s">
        <v>483</v>
      </c>
      <c r="H141" s="3">
        <v>1.4</v>
      </c>
      <c r="M141" s="5">
        <v>408</v>
      </c>
      <c r="N141" s="5">
        <v>12</v>
      </c>
      <c r="U141" s="5">
        <v>420</v>
      </c>
    </row>
    <row r="142" spans="1:21" ht="14.5" x14ac:dyDescent="0.35">
      <c r="A142" s="5" t="s">
        <v>446</v>
      </c>
      <c r="B142" s="5" t="s">
        <v>689</v>
      </c>
      <c r="C142" s="5" t="s">
        <v>45</v>
      </c>
      <c r="D142" s="5" t="s">
        <v>716</v>
      </c>
      <c r="F142" s="5" t="s">
        <v>132</v>
      </c>
      <c r="G142" s="5" t="s">
        <v>483</v>
      </c>
      <c r="H142" s="3">
        <v>1.4</v>
      </c>
      <c r="M142" s="5">
        <v>408</v>
      </c>
      <c r="N142" s="5">
        <v>12</v>
      </c>
      <c r="U142" s="5">
        <v>420</v>
      </c>
    </row>
    <row r="143" spans="1:21" ht="14.5" x14ac:dyDescent="0.35">
      <c r="A143" s="5" t="s">
        <v>446</v>
      </c>
      <c r="B143" s="5" t="s">
        <v>689</v>
      </c>
      <c r="C143" s="5" t="s">
        <v>45</v>
      </c>
      <c r="D143" s="5" t="s">
        <v>717</v>
      </c>
      <c r="F143" s="5" t="s">
        <v>579</v>
      </c>
      <c r="G143" s="5" t="s">
        <v>483</v>
      </c>
      <c r="H143" s="3">
        <v>8.4</v>
      </c>
      <c r="M143" s="5">
        <v>408</v>
      </c>
      <c r="N143" s="5">
        <v>12</v>
      </c>
      <c r="U143" s="5">
        <v>420</v>
      </c>
    </row>
    <row r="144" spans="1:21" ht="14.5" x14ac:dyDescent="0.35">
      <c r="A144" s="5" t="s">
        <v>446</v>
      </c>
      <c r="B144" s="5" t="s">
        <v>689</v>
      </c>
      <c r="C144" s="5" t="s">
        <v>45</v>
      </c>
      <c r="D144" s="5" t="s">
        <v>718</v>
      </c>
      <c r="F144" s="5" t="s">
        <v>579</v>
      </c>
      <c r="G144" s="5" t="s">
        <v>483</v>
      </c>
      <c r="H144" s="3">
        <v>7.4</v>
      </c>
      <c r="M144" s="5">
        <v>408</v>
      </c>
      <c r="N144" s="5">
        <v>12</v>
      </c>
      <c r="U144" s="5">
        <v>420</v>
      </c>
    </row>
    <row r="145" spans="1:21" ht="14.5" x14ac:dyDescent="0.35">
      <c r="A145" s="5" t="s">
        <v>446</v>
      </c>
      <c r="B145" s="5" t="s">
        <v>689</v>
      </c>
      <c r="C145" s="5" t="s">
        <v>45</v>
      </c>
      <c r="D145" s="5" t="s">
        <v>719</v>
      </c>
      <c r="E145" s="5" t="s">
        <v>181</v>
      </c>
      <c r="F145" s="5" t="s">
        <v>573</v>
      </c>
      <c r="G145" s="5" t="s">
        <v>452</v>
      </c>
      <c r="H145" s="3"/>
    </row>
    <row r="146" spans="1:21" ht="14.5" x14ac:dyDescent="0.35">
      <c r="A146" s="5" t="s">
        <v>446</v>
      </c>
      <c r="B146" s="5" t="s">
        <v>689</v>
      </c>
      <c r="C146" s="5" t="s">
        <v>45</v>
      </c>
      <c r="D146" s="5" t="s">
        <v>720</v>
      </c>
      <c r="E146" s="5" t="s">
        <v>697</v>
      </c>
      <c r="F146" s="5" t="s">
        <v>75</v>
      </c>
      <c r="G146" s="5" t="s">
        <v>452</v>
      </c>
      <c r="H146" s="3">
        <v>10.199999999999999</v>
      </c>
      <c r="J146" s="5">
        <v>168</v>
      </c>
      <c r="M146" s="5">
        <v>41</v>
      </c>
      <c r="N146" s="5">
        <v>1</v>
      </c>
      <c r="Q146" s="5">
        <v>210</v>
      </c>
      <c r="R146" s="5">
        <v>210</v>
      </c>
      <c r="T146" s="5">
        <v>42</v>
      </c>
    </row>
    <row r="147" spans="1:21" ht="14.5" x14ac:dyDescent="0.35">
      <c r="A147" s="5" t="s">
        <v>446</v>
      </c>
      <c r="B147" s="5" t="s">
        <v>689</v>
      </c>
      <c r="C147" s="5" t="s">
        <v>45</v>
      </c>
      <c r="D147" s="5" t="s">
        <v>721</v>
      </c>
      <c r="E147" s="5" t="s">
        <v>173</v>
      </c>
      <c r="F147" s="5" t="s">
        <v>722</v>
      </c>
      <c r="G147" s="5" t="s">
        <v>449</v>
      </c>
      <c r="H147" s="3">
        <v>69.099999999999994</v>
      </c>
      <c r="M147" s="5">
        <v>83</v>
      </c>
      <c r="P147" s="5">
        <v>1</v>
      </c>
      <c r="T147" s="5">
        <v>42</v>
      </c>
    </row>
    <row r="148" spans="1:21" ht="14.5" x14ac:dyDescent="0.35">
      <c r="A148" s="5" t="s">
        <v>446</v>
      </c>
      <c r="B148" s="5" t="s">
        <v>689</v>
      </c>
      <c r="C148" s="5" t="s">
        <v>45</v>
      </c>
      <c r="D148" s="5" t="s">
        <v>723</v>
      </c>
      <c r="E148" s="5" t="s">
        <v>167</v>
      </c>
      <c r="F148" s="5" t="s">
        <v>722</v>
      </c>
      <c r="G148" s="5" t="s">
        <v>449</v>
      </c>
      <c r="H148" s="3">
        <v>69.099999999999994</v>
      </c>
      <c r="M148" s="5">
        <v>83</v>
      </c>
      <c r="P148" s="5">
        <v>1</v>
      </c>
      <c r="T148" s="5">
        <v>42</v>
      </c>
    </row>
    <row r="149" spans="1:21" ht="14.5" x14ac:dyDescent="0.35">
      <c r="A149" s="5" t="s">
        <v>446</v>
      </c>
      <c r="B149" s="5" t="s">
        <v>689</v>
      </c>
      <c r="C149" s="5" t="s">
        <v>45</v>
      </c>
      <c r="D149" s="5" t="s">
        <v>724</v>
      </c>
      <c r="E149" s="5" t="s">
        <v>169</v>
      </c>
      <c r="F149" s="5" t="s">
        <v>57</v>
      </c>
      <c r="G149" s="5" t="s">
        <v>452</v>
      </c>
      <c r="H149" s="3"/>
    </row>
    <row r="150" spans="1:21" ht="14.5" x14ac:dyDescent="0.35">
      <c r="A150" s="5" t="s">
        <v>446</v>
      </c>
      <c r="B150" s="5" t="s">
        <v>689</v>
      </c>
      <c r="C150" s="5" t="s">
        <v>45</v>
      </c>
      <c r="D150" s="5" t="s">
        <v>725</v>
      </c>
      <c r="F150" s="5" t="s">
        <v>57</v>
      </c>
      <c r="G150" s="5" t="s">
        <v>452</v>
      </c>
      <c r="H150" s="3"/>
    </row>
    <row r="151" spans="1:21" ht="14.5" x14ac:dyDescent="0.35">
      <c r="A151" s="5" t="s">
        <v>446</v>
      </c>
      <c r="B151" s="5" t="s">
        <v>689</v>
      </c>
      <c r="C151" s="5" t="s">
        <v>45</v>
      </c>
      <c r="D151" s="5" t="s">
        <v>726</v>
      </c>
      <c r="E151" s="5" t="s">
        <v>170</v>
      </c>
      <c r="F151" s="5" t="s">
        <v>298</v>
      </c>
      <c r="G151" s="5" t="s">
        <v>483</v>
      </c>
      <c r="H151" s="3">
        <v>13.5</v>
      </c>
      <c r="M151" s="5">
        <v>206</v>
      </c>
      <c r="N151" s="5">
        <v>4</v>
      </c>
      <c r="T151" s="5">
        <v>42</v>
      </c>
    </row>
    <row r="152" spans="1:21" ht="14.5" x14ac:dyDescent="0.35">
      <c r="A152" s="5" t="s">
        <v>446</v>
      </c>
      <c r="B152" s="5" t="s">
        <v>689</v>
      </c>
      <c r="C152" s="5" t="s">
        <v>45</v>
      </c>
      <c r="D152" s="5" t="s">
        <v>727</v>
      </c>
      <c r="E152" s="5" t="s">
        <v>134</v>
      </c>
      <c r="F152" s="5" t="s">
        <v>298</v>
      </c>
      <c r="G152" s="5" t="s">
        <v>483</v>
      </c>
      <c r="H152" s="3">
        <v>13.5</v>
      </c>
      <c r="M152" s="5">
        <v>206</v>
      </c>
      <c r="N152" s="5">
        <v>4</v>
      </c>
      <c r="T152" s="5">
        <v>42</v>
      </c>
    </row>
    <row r="153" spans="1:21" ht="14.5" x14ac:dyDescent="0.35">
      <c r="A153" s="5" t="s">
        <v>446</v>
      </c>
      <c r="B153" s="5" t="s">
        <v>689</v>
      </c>
      <c r="C153" s="5" t="s">
        <v>45</v>
      </c>
      <c r="D153" s="5" t="s">
        <v>728</v>
      </c>
      <c r="E153" s="5" t="s">
        <v>172</v>
      </c>
      <c r="F153" s="5" t="s">
        <v>72</v>
      </c>
      <c r="G153" s="5" t="s">
        <v>483</v>
      </c>
      <c r="H153" s="3">
        <v>3.2</v>
      </c>
      <c r="M153" s="5">
        <v>198</v>
      </c>
      <c r="N153" s="5">
        <v>12</v>
      </c>
      <c r="U153" s="5">
        <v>210</v>
      </c>
    </row>
    <row r="154" spans="1:21" ht="14.5" x14ac:dyDescent="0.35">
      <c r="A154" s="5" t="s">
        <v>446</v>
      </c>
      <c r="B154" s="5" t="s">
        <v>689</v>
      </c>
      <c r="C154" s="5" t="s">
        <v>45</v>
      </c>
      <c r="D154" s="5" t="s">
        <v>729</v>
      </c>
      <c r="E154" s="5" t="s">
        <v>183</v>
      </c>
      <c r="F154" s="5" t="s">
        <v>72</v>
      </c>
      <c r="G154" s="5" t="s">
        <v>483</v>
      </c>
      <c r="H154" s="3">
        <v>3.2</v>
      </c>
      <c r="M154" s="5">
        <v>198</v>
      </c>
      <c r="N154" s="5">
        <v>12</v>
      </c>
      <c r="U154" s="5">
        <v>210</v>
      </c>
    </row>
    <row r="155" spans="1:21" ht="14.5" x14ac:dyDescent="0.35">
      <c r="A155" s="5" t="s">
        <v>446</v>
      </c>
      <c r="B155" s="5" t="s">
        <v>689</v>
      </c>
      <c r="C155" s="5" t="s">
        <v>45</v>
      </c>
      <c r="D155" s="5" t="s">
        <v>730</v>
      </c>
      <c r="F155" s="5" t="s">
        <v>53</v>
      </c>
      <c r="G155" s="5" t="s">
        <v>452</v>
      </c>
      <c r="H155" s="3">
        <v>645.4</v>
      </c>
      <c r="J155" s="5">
        <v>168</v>
      </c>
      <c r="M155" s="5">
        <v>41</v>
      </c>
      <c r="N155" s="5">
        <v>1</v>
      </c>
      <c r="Q155" s="5">
        <v>210</v>
      </c>
      <c r="R155" s="5">
        <v>210</v>
      </c>
      <c r="T155" s="5">
        <v>42</v>
      </c>
    </row>
    <row r="156" spans="1:21" ht="14.5" x14ac:dyDescent="0.35">
      <c r="A156" s="5" t="s">
        <v>446</v>
      </c>
      <c r="B156" s="5" t="s">
        <v>689</v>
      </c>
      <c r="C156" s="5" t="s">
        <v>45</v>
      </c>
      <c r="D156" s="5" t="s">
        <v>731</v>
      </c>
      <c r="E156" s="5" t="s">
        <v>159</v>
      </c>
      <c r="F156" s="5" t="s">
        <v>500</v>
      </c>
      <c r="G156" s="43" t="s">
        <v>449</v>
      </c>
      <c r="H156" s="3">
        <v>37.6</v>
      </c>
      <c r="M156" s="5">
        <v>83</v>
      </c>
      <c r="P156" s="5">
        <v>1</v>
      </c>
      <c r="T156" s="5">
        <v>42</v>
      </c>
    </row>
    <row r="157" spans="1:21" ht="14.5" x14ac:dyDescent="0.35">
      <c r="A157" s="5" t="s">
        <v>446</v>
      </c>
      <c r="B157" s="5" t="s">
        <v>689</v>
      </c>
      <c r="C157" s="5" t="s">
        <v>45</v>
      </c>
      <c r="D157" s="5" t="s">
        <v>732</v>
      </c>
      <c r="E157" s="5" t="s">
        <v>165</v>
      </c>
      <c r="F157" s="5" t="s">
        <v>500</v>
      </c>
      <c r="G157" s="43" t="s">
        <v>449</v>
      </c>
      <c r="H157" s="3">
        <v>41.6</v>
      </c>
      <c r="M157" s="5">
        <v>83</v>
      </c>
      <c r="P157" s="5">
        <v>1</v>
      </c>
      <c r="T157" s="5">
        <v>42</v>
      </c>
    </row>
    <row r="158" spans="1:21" ht="14.5" x14ac:dyDescent="0.35">
      <c r="A158" s="5" t="s">
        <v>446</v>
      </c>
      <c r="B158" s="5" t="s">
        <v>689</v>
      </c>
      <c r="C158" s="5" t="s">
        <v>45</v>
      </c>
      <c r="F158" s="5" t="s">
        <v>448</v>
      </c>
      <c r="G158" s="5" t="s">
        <v>449</v>
      </c>
      <c r="H158" s="3">
        <v>3.2</v>
      </c>
      <c r="M158" s="5">
        <v>209</v>
      </c>
      <c r="P158" s="5">
        <v>1</v>
      </c>
      <c r="R158" s="5">
        <v>210</v>
      </c>
      <c r="T158" s="5">
        <v>42</v>
      </c>
    </row>
    <row r="159" spans="1:21" ht="14.5" x14ac:dyDescent="0.35">
      <c r="A159" s="5" t="s">
        <v>446</v>
      </c>
      <c r="B159" s="5" t="s">
        <v>689</v>
      </c>
      <c r="C159" s="5" t="s">
        <v>45</v>
      </c>
      <c r="D159" s="5" t="s">
        <v>733</v>
      </c>
      <c r="F159" s="5" t="s">
        <v>734</v>
      </c>
      <c r="G159" s="5" t="s">
        <v>80</v>
      </c>
      <c r="H159" s="3">
        <v>43.6</v>
      </c>
      <c r="K159" s="5">
        <v>168</v>
      </c>
      <c r="L159" s="5">
        <v>42</v>
      </c>
      <c r="Q159" s="5">
        <v>210</v>
      </c>
      <c r="R159" s="5">
        <v>210</v>
      </c>
      <c r="T159" s="5">
        <v>42</v>
      </c>
    </row>
    <row r="160" spans="1:21" ht="14.5" x14ac:dyDescent="0.35">
      <c r="A160" s="5" t="s">
        <v>446</v>
      </c>
      <c r="B160" s="5" t="s">
        <v>689</v>
      </c>
      <c r="C160" s="5" t="s">
        <v>45</v>
      </c>
      <c r="D160" s="5" t="s">
        <v>735</v>
      </c>
      <c r="E160" s="5" t="s">
        <v>166</v>
      </c>
      <c r="F160" s="5" t="s">
        <v>59</v>
      </c>
      <c r="G160" s="5" t="s">
        <v>452</v>
      </c>
      <c r="H160" s="3">
        <v>17.100000000000001</v>
      </c>
      <c r="M160" s="5">
        <v>83</v>
      </c>
      <c r="N160" s="5">
        <v>1</v>
      </c>
      <c r="T160" s="5">
        <v>42</v>
      </c>
    </row>
    <row r="161" spans="1:21" ht="14.5" x14ac:dyDescent="0.35">
      <c r="A161" s="5" t="s">
        <v>446</v>
      </c>
      <c r="B161" s="5" t="s">
        <v>689</v>
      </c>
      <c r="C161" s="5" t="s">
        <v>45</v>
      </c>
      <c r="D161" s="5" t="s">
        <v>736</v>
      </c>
      <c r="E161" s="5" t="s">
        <v>166</v>
      </c>
      <c r="F161" s="5" t="s">
        <v>59</v>
      </c>
      <c r="G161" s="5" t="s">
        <v>455</v>
      </c>
      <c r="H161" s="3">
        <v>51.8</v>
      </c>
      <c r="M161" s="5">
        <v>83</v>
      </c>
      <c r="N161" s="5">
        <v>1</v>
      </c>
      <c r="T161" s="5">
        <v>42</v>
      </c>
    </row>
    <row r="162" spans="1:21" ht="14.5" x14ac:dyDescent="0.35">
      <c r="A162" s="5" t="s">
        <v>446</v>
      </c>
      <c r="B162" s="5" t="s">
        <v>689</v>
      </c>
      <c r="C162" s="5" t="s">
        <v>45</v>
      </c>
      <c r="D162" s="5" t="s">
        <v>737</v>
      </c>
      <c r="E162" s="5" t="s">
        <v>142</v>
      </c>
      <c r="F162" s="5" t="s">
        <v>738</v>
      </c>
      <c r="G162" s="5" t="s">
        <v>483</v>
      </c>
      <c r="H162" s="3"/>
    </row>
    <row r="163" spans="1:21" ht="14.5" x14ac:dyDescent="0.35">
      <c r="A163" s="5" t="s">
        <v>446</v>
      </c>
      <c r="B163" s="5" t="s">
        <v>689</v>
      </c>
      <c r="C163" s="5" t="s">
        <v>45</v>
      </c>
      <c r="D163" s="5" t="s">
        <v>739</v>
      </c>
      <c r="E163" s="5" t="s">
        <v>740</v>
      </c>
      <c r="F163" s="5" t="s">
        <v>741</v>
      </c>
      <c r="G163" s="5" t="s">
        <v>491</v>
      </c>
      <c r="H163" s="3"/>
    </row>
    <row r="164" spans="1:21" ht="14.5" x14ac:dyDescent="0.35">
      <c r="A164" s="5" t="s">
        <v>446</v>
      </c>
      <c r="B164" s="5" t="s">
        <v>689</v>
      </c>
      <c r="C164" s="5" t="s">
        <v>45</v>
      </c>
      <c r="D164" s="5" t="s">
        <v>742</v>
      </c>
      <c r="E164" s="5" t="s">
        <v>743</v>
      </c>
      <c r="F164" s="5" t="s">
        <v>744</v>
      </c>
      <c r="G164" s="5" t="s">
        <v>491</v>
      </c>
      <c r="H164" s="3"/>
    </row>
    <row r="165" spans="1:21" ht="14.5" x14ac:dyDescent="0.35">
      <c r="A165" s="5" t="s">
        <v>446</v>
      </c>
      <c r="B165" s="5" t="s">
        <v>689</v>
      </c>
      <c r="C165" s="5" t="s">
        <v>45</v>
      </c>
      <c r="D165" s="5" t="s">
        <v>745</v>
      </c>
      <c r="E165" s="5" t="s">
        <v>746</v>
      </c>
      <c r="F165" s="5" t="s">
        <v>747</v>
      </c>
      <c r="G165" s="5" t="s">
        <v>483</v>
      </c>
      <c r="H165" s="3"/>
    </row>
    <row r="166" spans="1:21" ht="14.5" x14ac:dyDescent="0.35">
      <c r="A166" s="5" t="s">
        <v>446</v>
      </c>
      <c r="B166" s="5" t="s">
        <v>689</v>
      </c>
      <c r="C166" s="5" t="s">
        <v>45</v>
      </c>
      <c r="D166" s="5" t="s">
        <v>748</v>
      </c>
      <c r="E166" s="5" t="s">
        <v>749</v>
      </c>
      <c r="F166" s="5" t="s">
        <v>750</v>
      </c>
      <c r="G166" s="5" t="s">
        <v>483</v>
      </c>
      <c r="H166" s="3"/>
    </row>
    <row r="167" spans="1:21" ht="14.5" x14ac:dyDescent="0.35">
      <c r="A167" s="5" t="s">
        <v>446</v>
      </c>
      <c r="B167" s="5" t="s">
        <v>689</v>
      </c>
      <c r="C167" s="5" t="s">
        <v>45</v>
      </c>
      <c r="D167" s="5" t="s">
        <v>751</v>
      </c>
      <c r="E167" s="5" t="s">
        <v>144</v>
      </c>
      <c r="F167" s="5" t="s">
        <v>752</v>
      </c>
      <c r="G167" s="5" t="s">
        <v>483</v>
      </c>
      <c r="H167" s="3"/>
    </row>
    <row r="168" spans="1:21" ht="14.5" x14ac:dyDescent="0.35">
      <c r="A168" s="5" t="s">
        <v>446</v>
      </c>
      <c r="B168" s="5" t="s">
        <v>689</v>
      </c>
      <c r="C168" s="5" t="s">
        <v>45</v>
      </c>
      <c r="D168" s="5" t="s">
        <v>753</v>
      </c>
      <c r="E168" s="5" t="s">
        <v>754</v>
      </c>
      <c r="F168" s="5" t="s">
        <v>755</v>
      </c>
      <c r="G168" s="5" t="s">
        <v>483</v>
      </c>
      <c r="H168" s="3"/>
    </row>
    <row r="169" spans="1:21" ht="14.5" x14ac:dyDescent="0.35">
      <c r="A169" s="5" t="s">
        <v>446</v>
      </c>
      <c r="B169" s="5" t="s">
        <v>689</v>
      </c>
      <c r="C169" s="5" t="s">
        <v>45</v>
      </c>
      <c r="D169" s="5" t="s">
        <v>756</v>
      </c>
      <c r="E169" s="5" t="s">
        <v>757</v>
      </c>
      <c r="F169" s="5" t="s">
        <v>518</v>
      </c>
      <c r="G169" s="5" t="s">
        <v>483</v>
      </c>
      <c r="H169" s="3"/>
    </row>
    <row r="170" spans="1:21" ht="14.5" x14ac:dyDescent="0.35">
      <c r="A170" s="5" t="s">
        <v>446</v>
      </c>
      <c r="B170" s="5" t="s">
        <v>689</v>
      </c>
      <c r="C170" s="5" t="s">
        <v>45</v>
      </c>
      <c r="D170" s="5" t="s">
        <v>758</v>
      </c>
      <c r="E170" s="5" t="s">
        <v>759</v>
      </c>
      <c r="F170" s="5" t="s">
        <v>551</v>
      </c>
      <c r="G170" s="5" t="s">
        <v>483</v>
      </c>
      <c r="H170" s="3"/>
    </row>
    <row r="171" spans="1:21" ht="14.5" x14ac:dyDescent="0.35">
      <c r="A171" s="5" t="s">
        <v>446</v>
      </c>
      <c r="B171" s="5" t="s">
        <v>689</v>
      </c>
      <c r="C171" s="5" t="s">
        <v>45</v>
      </c>
      <c r="D171" s="5" t="s">
        <v>760</v>
      </c>
      <c r="E171" s="5" t="s">
        <v>761</v>
      </c>
      <c r="F171" s="5" t="s">
        <v>551</v>
      </c>
      <c r="G171" s="5" t="s">
        <v>483</v>
      </c>
      <c r="H171" s="3"/>
    </row>
    <row r="172" spans="1:21" ht="14.5" x14ac:dyDescent="0.35">
      <c r="A172" s="5" t="s">
        <v>446</v>
      </c>
      <c r="B172" s="5" t="s">
        <v>689</v>
      </c>
      <c r="C172" s="5" t="s">
        <v>45</v>
      </c>
      <c r="D172" s="5" t="s">
        <v>762</v>
      </c>
      <c r="E172" s="5" t="s">
        <v>763</v>
      </c>
      <c r="F172" s="5" t="s">
        <v>764</v>
      </c>
      <c r="G172" s="5" t="s">
        <v>483</v>
      </c>
      <c r="H172" s="3"/>
    </row>
    <row r="173" spans="1:21" ht="14.5" x14ac:dyDescent="0.35">
      <c r="A173" s="5" t="s">
        <v>446</v>
      </c>
      <c r="B173" s="5" t="s">
        <v>689</v>
      </c>
      <c r="C173" s="5" t="s">
        <v>45</v>
      </c>
      <c r="D173" s="5" t="s">
        <v>765</v>
      </c>
      <c r="E173" s="5" t="s">
        <v>766</v>
      </c>
      <c r="F173" s="5" t="s">
        <v>767</v>
      </c>
      <c r="G173" s="5" t="s">
        <v>483</v>
      </c>
      <c r="H173" s="3"/>
    </row>
    <row r="174" spans="1:21" ht="14.5" x14ac:dyDescent="0.35">
      <c r="A174" s="5" t="s">
        <v>446</v>
      </c>
      <c r="B174" s="5" t="s">
        <v>689</v>
      </c>
      <c r="C174" s="5" t="s">
        <v>45</v>
      </c>
      <c r="D174" s="5" t="s">
        <v>768</v>
      </c>
      <c r="F174" s="5" t="s">
        <v>75</v>
      </c>
      <c r="G174" s="5" t="s">
        <v>483</v>
      </c>
      <c r="H174" s="3"/>
    </row>
    <row r="175" spans="1:21" ht="14.5" x14ac:dyDescent="0.35">
      <c r="A175" s="5" t="s">
        <v>446</v>
      </c>
      <c r="B175" s="5" t="s">
        <v>689</v>
      </c>
      <c r="C175" s="5" t="s">
        <v>45</v>
      </c>
      <c r="D175" s="5" t="s">
        <v>769</v>
      </c>
      <c r="E175" s="5" t="s">
        <v>770</v>
      </c>
      <c r="F175" s="5" t="s">
        <v>771</v>
      </c>
      <c r="G175" s="5" t="s">
        <v>483</v>
      </c>
      <c r="H175" s="3"/>
    </row>
    <row r="176" spans="1:21" ht="14.5" x14ac:dyDescent="0.35">
      <c r="A176" s="5" t="s">
        <v>446</v>
      </c>
      <c r="B176" s="5" t="s">
        <v>689</v>
      </c>
      <c r="C176" s="5" t="s">
        <v>45</v>
      </c>
      <c r="D176" s="5" t="s">
        <v>772</v>
      </c>
      <c r="F176" s="5" t="s">
        <v>773</v>
      </c>
      <c r="G176" s="5" t="s">
        <v>483</v>
      </c>
      <c r="H176" s="3">
        <v>6.3</v>
      </c>
      <c r="M176" s="5">
        <v>198</v>
      </c>
      <c r="N176" s="5">
        <v>12</v>
      </c>
      <c r="U176" s="5">
        <v>210</v>
      </c>
    </row>
    <row r="177" spans="1:22" ht="14.5" x14ac:dyDescent="0.35">
      <c r="A177" s="5" t="s">
        <v>446</v>
      </c>
      <c r="B177" s="5" t="s">
        <v>689</v>
      </c>
      <c r="C177" s="5" t="s">
        <v>45</v>
      </c>
      <c r="D177" s="5" t="s">
        <v>774</v>
      </c>
      <c r="F177" s="5" t="s">
        <v>775</v>
      </c>
      <c r="G177" s="5" t="s">
        <v>452</v>
      </c>
      <c r="H177" s="3"/>
    </row>
    <row r="178" spans="1:22" ht="14.5" x14ac:dyDescent="0.35">
      <c r="A178" s="5" t="s">
        <v>446</v>
      </c>
      <c r="B178" s="5" t="s">
        <v>689</v>
      </c>
      <c r="C178" s="5" t="s">
        <v>45</v>
      </c>
      <c r="D178" s="5" t="s">
        <v>776</v>
      </c>
      <c r="E178" s="5" t="s">
        <v>50</v>
      </c>
      <c r="F178" s="5" t="s">
        <v>575</v>
      </c>
      <c r="G178" s="5" t="s">
        <v>452</v>
      </c>
      <c r="H178" s="3"/>
    </row>
    <row r="179" spans="1:22" ht="14.5" x14ac:dyDescent="0.35">
      <c r="A179" s="5" t="s">
        <v>446</v>
      </c>
      <c r="B179" s="5" t="s">
        <v>689</v>
      </c>
      <c r="C179" s="5" t="s">
        <v>45</v>
      </c>
      <c r="D179" s="5" t="s">
        <v>777</v>
      </c>
      <c r="F179" s="5" t="s">
        <v>778</v>
      </c>
      <c r="G179" s="5" t="s">
        <v>483</v>
      </c>
      <c r="H179" s="3">
        <v>57.1</v>
      </c>
      <c r="M179" s="5">
        <v>408</v>
      </c>
      <c r="N179" s="5">
        <v>12</v>
      </c>
      <c r="U179" s="5">
        <v>420</v>
      </c>
    </row>
    <row r="180" spans="1:22" ht="14.5" x14ac:dyDescent="0.35">
      <c r="A180" s="5" t="s">
        <v>446</v>
      </c>
      <c r="B180" s="5" t="s">
        <v>689</v>
      </c>
      <c r="C180" s="5" t="s">
        <v>45</v>
      </c>
      <c r="D180" s="5" t="s">
        <v>779</v>
      </c>
      <c r="F180" s="5" t="s">
        <v>780</v>
      </c>
      <c r="G180" s="5" t="s">
        <v>483</v>
      </c>
      <c r="H180" s="3">
        <v>62.1</v>
      </c>
      <c r="M180" s="5">
        <v>408</v>
      </c>
      <c r="N180" s="5">
        <v>12</v>
      </c>
      <c r="U180" s="5">
        <v>420</v>
      </c>
    </row>
    <row r="181" spans="1:22" ht="14.5" x14ac:dyDescent="0.35">
      <c r="A181" s="5" t="s">
        <v>446</v>
      </c>
      <c r="B181" s="5" t="s">
        <v>689</v>
      </c>
      <c r="C181" s="5" t="s">
        <v>45</v>
      </c>
      <c r="D181" s="5" t="s">
        <v>781</v>
      </c>
      <c r="F181" s="5" t="s">
        <v>782</v>
      </c>
      <c r="G181" s="5" t="s">
        <v>452</v>
      </c>
      <c r="H181" s="3">
        <v>10.8</v>
      </c>
      <c r="J181" s="5">
        <v>168</v>
      </c>
      <c r="M181" s="5">
        <v>41</v>
      </c>
      <c r="N181" s="5">
        <v>1</v>
      </c>
      <c r="Q181" s="5">
        <v>210</v>
      </c>
      <c r="R181" s="5">
        <v>210</v>
      </c>
      <c r="T181" s="5">
        <v>42</v>
      </c>
    </row>
    <row r="182" spans="1:22" ht="14.5" x14ac:dyDescent="0.35">
      <c r="A182" s="51" t="s">
        <v>783</v>
      </c>
      <c r="B182" s="51"/>
      <c r="C182" s="51"/>
      <c r="D182" s="51"/>
      <c r="E182" s="51"/>
      <c r="F182" s="51"/>
      <c r="G182" s="51"/>
      <c r="H182" s="20">
        <f>SUM(H123:H181)</f>
        <v>1957.8999999999994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pans="1:22" ht="14.5" x14ac:dyDescent="0.35">
      <c r="A183" s="7"/>
      <c r="B183" s="7"/>
      <c r="C183" s="7"/>
      <c r="D183" s="7"/>
      <c r="E183" s="7"/>
      <c r="F183" s="7"/>
      <c r="G183" s="7"/>
      <c r="H183" s="10"/>
    </row>
    <row r="184" spans="1:22" ht="14.5" x14ac:dyDescent="0.35">
      <c r="A184" s="5" t="s">
        <v>446</v>
      </c>
      <c r="B184" s="5" t="s">
        <v>689</v>
      </c>
      <c r="C184" s="5" t="s">
        <v>472</v>
      </c>
      <c r="E184" s="5" t="s">
        <v>784</v>
      </c>
      <c r="F184" s="5" t="s">
        <v>75</v>
      </c>
      <c r="G184" s="5" t="s">
        <v>80</v>
      </c>
      <c r="H184" s="3">
        <v>196.3</v>
      </c>
      <c r="K184" s="5">
        <v>168</v>
      </c>
      <c r="L184" s="5">
        <v>42</v>
      </c>
      <c r="Q184" s="5">
        <v>210</v>
      </c>
      <c r="R184" s="5">
        <v>210</v>
      </c>
      <c r="T184" s="5">
        <v>42</v>
      </c>
    </row>
    <row r="185" spans="1:22" ht="14.5" x14ac:dyDescent="0.35">
      <c r="A185" s="5" t="s">
        <v>446</v>
      </c>
      <c r="B185" s="5" t="s">
        <v>689</v>
      </c>
      <c r="C185" s="5" t="s">
        <v>472</v>
      </c>
      <c r="F185" s="5" t="s">
        <v>75</v>
      </c>
      <c r="G185" s="5" t="s">
        <v>80</v>
      </c>
      <c r="H185" s="3">
        <v>12.6</v>
      </c>
      <c r="K185" s="5">
        <v>168</v>
      </c>
      <c r="L185" s="5">
        <v>42</v>
      </c>
      <c r="Q185" s="5">
        <v>210</v>
      </c>
      <c r="R185" s="5">
        <v>210</v>
      </c>
      <c r="T185" s="5">
        <v>42</v>
      </c>
    </row>
    <row r="186" spans="1:22" ht="14.5" x14ac:dyDescent="0.35">
      <c r="A186" s="5" t="s">
        <v>446</v>
      </c>
      <c r="B186" s="5" t="s">
        <v>689</v>
      </c>
      <c r="C186" s="5" t="s">
        <v>472</v>
      </c>
      <c r="E186" s="5" t="s">
        <v>785</v>
      </c>
      <c r="F186" s="5" t="s">
        <v>101</v>
      </c>
      <c r="G186" s="5" t="s">
        <v>80</v>
      </c>
      <c r="H186" s="3">
        <v>18</v>
      </c>
      <c r="L186" s="5">
        <v>42</v>
      </c>
      <c r="T186" s="5">
        <v>42</v>
      </c>
    </row>
    <row r="187" spans="1:22" ht="14.5" x14ac:dyDescent="0.35">
      <c r="A187" s="5" t="s">
        <v>446</v>
      </c>
      <c r="B187" s="5" t="s">
        <v>689</v>
      </c>
      <c r="C187" s="5" t="s">
        <v>472</v>
      </c>
      <c r="E187" s="5" t="s">
        <v>216</v>
      </c>
      <c r="F187" s="5" t="s">
        <v>477</v>
      </c>
      <c r="G187" s="5" t="s">
        <v>80</v>
      </c>
      <c r="H187" s="3">
        <v>55</v>
      </c>
      <c r="L187" s="5">
        <v>84</v>
      </c>
      <c r="T187" s="5">
        <v>42</v>
      </c>
    </row>
    <row r="188" spans="1:22" ht="14.5" x14ac:dyDescent="0.35">
      <c r="A188" s="5" t="s">
        <v>446</v>
      </c>
      <c r="B188" s="5" t="s">
        <v>689</v>
      </c>
      <c r="C188" s="5" t="s">
        <v>472</v>
      </c>
      <c r="E188" s="5" t="s">
        <v>217</v>
      </c>
      <c r="F188" s="5" t="s">
        <v>527</v>
      </c>
      <c r="G188" s="5" t="s">
        <v>80</v>
      </c>
      <c r="H188" s="3">
        <v>14</v>
      </c>
      <c r="L188" s="5">
        <v>84</v>
      </c>
      <c r="S188" s="5">
        <v>84</v>
      </c>
      <c r="T188" s="5">
        <v>42</v>
      </c>
    </row>
    <row r="189" spans="1:22" ht="14.5" x14ac:dyDescent="0.35">
      <c r="A189" s="5" t="s">
        <v>446</v>
      </c>
      <c r="B189" s="5" t="s">
        <v>689</v>
      </c>
      <c r="C189" s="5" t="s">
        <v>472</v>
      </c>
      <c r="E189" s="5" t="s">
        <v>218</v>
      </c>
      <c r="F189" s="5" t="s">
        <v>477</v>
      </c>
      <c r="G189" s="5" t="s">
        <v>80</v>
      </c>
      <c r="H189" s="3">
        <v>55</v>
      </c>
      <c r="L189" s="5">
        <v>84</v>
      </c>
      <c r="T189" s="5">
        <v>42</v>
      </c>
    </row>
    <row r="190" spans="1:22" ht="14.5" x14ac:dyDescent="0.35">
      <c r="A190" s="5" t="s">
        <v>446</v>
      </c>
      <c r="B190" s="5" t="s">
        <v>689</v>
      </c>
      <c r="C190" s="5" t="s">
        <v>472</v>
      </c>
      <c r="E190" s="5" t="s">
        <v>219</v>
      </c>
      <c r="F190" s="5" t="s">
        <v>477</v>
      </c>
      <c r="G190" s="5" t="s">
        <v>80</v>
      </c>
      <c r="H190" s="3">
        <v>27</v>
      </c>
      <c r="L190" s="5">
        <v>84</v>
      </c>
      <c r="T190" s="5">
        <v>42</v>
      </c>
    </row>
    <row r="191" spans="1:22" ht="14.5" x14ac:dyDescent="0.35">
      <c r="A191" s="5" t="s">
        <v>446</v>
      </c>
      <c r="B191" s="5" t="s">
        <v>689</v>
      </c>
      <c r="C191" s="5" t="s">
        <v>472</v>
      </c>
      <c r="E191" s="5" t="s">
        <v>220</v>
      </c>
      <c r="F191" s="5" t="s">
        <v>477</v>
      </c>
      <c r="G191" s="5" t="s">
        <v>80</v>
      </c>
      <c r="H191" s="3">
        <v>54</v>
      </c>
      <c r="L191" s="5">
        <v>84</v>
      </c>
      <c r="T191" s="5">
        <v>42</v>
      </c>
    </row>
    <row r="192" spans="1:22" ht="14.5" x14ac:dyDescent="0.35">
      <c r="A192" s="5" t="s">
        <v>446</v>
      </c>
      <c r="B192" s="5" t="s">
        <v>689</v>
      </c>
      <c r="C192" s="5" t="s">
        <v>472</v>
      </c>
      <c r="E192" s="5" t="s">
        <v>221</v>
      </c>
      <c r="F192" s="5" t="s">
        <v>527</v>
      </c>
      <c r="G192" s="5" t="s">
        <v>80</v>
      </c>
      <c r="H192" s="3">
        <v>12</v>
      </c>
      <c r="L192" s="5">
        <v>84</v>
      </c>
      <c r="S192" s="5">
        <v>84</v>
      </c>
      <c r="T192" s="5">
        <v>42</v>
      </c>
    </row>
    <row r="193" spans="1:21" ht="14.5" x14ac:dyDescent="0.35">
      <c r="A193" s="5" t="s">
        <v>446</v>
      </c>
      <c r="B193" s="5" t="s">
        <v>689</v>
      </c>
      <c r="C193" s="5" t="s">
        <v>472</v>
      </c>
      <c r="E193" s="5" t="s">
        <v>222</v>
      </c>
      <c r="F193" s="5" t="s">
        <v>477</v>
      </c>
      <c r="G193" s="5" t="s">
        <v>80</v>
      </c>
      <c r="H193" s="3">
        <v>50</v>
      </c>
      <c r="L193" s="5">
        <v>84</v>
      </c>
      <c r="T193" s="5">
        <v>42</v>
      </c>
    </row>
    <row r="194" spans="1:21" ht="14.5" x14ac:dyDescent="0.35">
      <c r="A194" s="5" t="s">
        <v>446</v>
      </c>
      <c r="B194" s="5" t="s">
        <v>689</v>
      </c>
      <c r="C194" s="5" t="s">
        <v>472</v>
      </c>
      <c r="E194" s="5" t="s">
        <v>223</v>
      </c>
      <c r="F194" s="5" t="s">
        <v>57</v>
      </c>
      <c r="G194" s="5" t="s">
        <v>80</v>
      </c>
      <c r="H194" s="3"/>
    </row>
    <row r="195" spans="1:21" ht="14.5" x14ac:dyDescent="0.35">
      <c r="A195" s="5" t="s">
        <v>446</v>
      </c>
      <c r="B195" s="5" t="s">
        <v>689</v>
      </c>
      <c r="C195" s="5" t="s">
        <v>472</v>
      </c>
      <c r="E195" s="5" t="s">
        <v>224</v>
      </c>
      <c r="F195" s="5" t="s">
        <v>477</v>
      </c>
      <c r="G195" s="5" t="s">
        <v>80</v>
      </c>
      <c r="H195" s="3">
        <v>28</v>
      </c>
      <c r="L195" s="5">
        <v>84</v>
      </c>
      <c r="T195" s="5">
        <v>42</v>
      </c>
    </row>
    <row r="196" spans="1:21" ht="14.5" x14ac:dyDescent="0.35">
      <c r="A196" s="5" t="s">
        <v>446</v>
      </c>
      <c r="B196" s="5" t="s">
        <v>689</v>
      </c>
      <c r="C196" s="5" t="s">
        <v>472</v>
      </c>
      <c r="E196" s="5" t="s">
        <v>226</v>
      </c>
      <c r="F196" s="5" t="s">
        <v>477</v>
      </c>
      <c r="G196" s="5" t="s">
        <v>80</v>
      </c>
      <c r="H196" s="3">
        <v>68</v>
      </c>
      <c r="L196" s="5">
        <v>84</v>
      </c>
      <c r="T196" s="5">
        <v>42</v>
      </c>
    </row>
    <row r="197" spans="1:21" ht="14.5" x14ac:dyDescent="0.35">
      <c r="A197" s="5" t="s">
        <v>446</v>
      </c>
      <c r="B197" s="5" t="s">
        <v>689</v>
      </c>
      <c r="C197" s="5" t="s">
        <v>472</v>
      </c>
      <c r="E197" s="5" t="s">
        <v>227</v>
      </c>
      <c r="F197" s="5" t="s">
        <v>477</v>
      </c>
      <c r="G197" s="5" t="s">
        <v>80</v>
      </c>
      <c r="H197" s="3">
        <v>51</v>
      </c>
      <c r="L197" s="5">
        <v>84</v>
      </c>
      <c r="T197" s="5">
        <v>42</v>
      </c>
    </row>
    <row r="198" spans="1:21" ht="14.5" x14ac:dyDescent="0.35">
      <c r="A198" s="5" t="s">
        <v>446</v>
      </c>
      <c r="B198" s="5" t="s">
        <v>689</v>
      </c>
      <c r="C198" s="5" t="s">
        <v>472</v>
      </c>
      <c r="E198" s="5" t="s">
        <v>786</v>
      </c>
      <c r="F198" s="5" t="s">
        <v>527</v>
      </c>
      <c r="G198" s="5" t="s">
        <v>80</v>
      </c>
      <c r="H198" s="3">
        <v>12</v>
      </c>
      <c r="L198" s="5">
        <v>84</v>
      </c>
      <c r="S198" s="5">
        <v>84</v>
      </c>
      <c r="T198" s="5">
        <v>42</v>
      </c>
    </row>
    <row r="199" spans="1:21" ht="14.5" x14ac:dyDescent="0.35">
      <c r="A199" s="5" t="s">
        <v>446</v>
      </c>
      <c r="B199" s="5" t="s">
        <v>689</v>
      </c>
      <c r="C199" s="5" t="s">
        <v>472</v>
      </c>
      <c r="E199" s="5" t="s">
        <v>229</v>
      </c>
      <c r="F199" s="5" t="s">
        <v>527</v>
      </c>
      <c r="G199" s="5" t="s">
        <v>80</v>
      </c>
      <c r="H199" s="3">
        <v>8</v>
      </c>
      <c r="L199" s="5">
        <v>84</v>
      </c>
      <c r="S199" s="5">
        <v>84</v>
      </c>
      <c r="T199" s="5">
        <v>42</v>
      </c>
    </row>
    <row r="200" spans="1:21" ht="14.5" x14ac:dyDescent="0.35">
      <c r="A200" s="5" t="s">
        <v>446</v>
      </c>
      <c r="B200" s="5" t="s">
        <v>689</v>
      </c>
      <c r="C200" s="5" t="s">
        <v>472</v>
      </c>
      <c r="E200" s="5" t="s">
        <v>230</v>
      </c>
      <c r="F200" s="5" t="s">
        <v>527</v>
      </c>
      <c r="G200" s="5" t="s">
        <v>80</v>
      </c>
      <c r="H200" s="3">
        <v>10</v>
      </c>
      <c r="L200" s="5">
        <v>84</v>
      </c>
      <c r="S200" s="5">
        <v>84</v>
      </c>
      <c r="T200" s="5">
        <v>42</v>
      </c>
    </row>
    <row r="201" spans="1:21" ht="14.5" x14ac:dyDescent="0.35">
      <c r="A201" s="5" t="s">
        <v>446</v>
      </c>
      <c r="B201" s="5" t="s">
        <v>689</v>
      </c>
      <c r="C201" s="5" t="s">
        <v>472</v>
      </c>
      <c r="E201" s="5" t="s">
        <v>263</v>
      </c>
      <c r="F201" s="5" t="s">
        <v>101</v>
      </c>
      <c r="G201" s="5" t="s">
        <v>80</v>
      </c>
      <c r="H201" s="3">
        <v>77</v>
      </c>
      <c r="L201" s="5">
        <v>42</v>
      </c>
      <c r="T201" s="5">
        <v>42</v>
      </c>
    </row>
    <row r="202" spans="1:21" ht="14.5" x14ac:dyDescent="0.35">
      <c r="A202" s="5" t="s">
        <v>446</v>
      </c>
      <c r="B202" s="5" t="s">
        <v>689</v>
      </c>
      <c r="C202" s="5" t="s">
        <v>472</v>
      </c>
      <c r="E202" s="5" t="s">
        <v>787</v>
      </c>
      <c r="F202" s="5" t="s">
        <v>468</v>
      </c>
      <c r="G202" s="5" t="s">
        <v>483</v>
      </c>
      <c r="H202" s="3">
        <v>39.700000000000003</v>
      </c>
      <c r="J202" s="5">
        <v>168</v>
      </c>
      <c r="M202" s="5">
        <v>41</v>
      </c>
      <c r="N202" s="5">
        <v>1</v>
      </c>
      <c r="R202" s="5">
        <v>210</v>
      </c>
      <c r="T202" s="5">
        <v>42</v>
      </c>
    </row>
    <row r="203" spans="1:21" ht="14.5" x14ac:dyDescent="0.35">
      <c r="A203" s="5" t="s">
        <v>446</v>
      </c>
      <c r="B203" s="5" t="s">
        <v>689</v>
      </c>
      <c r="C203" s="5" t="s">
        <v>472</v>
      </c>
      <c r="E203" s="5" t="s">
        <v>788</v>
      </c>
      <c r="F203" s="5" t="s">
        <v>468</v>
      </c>
      <c r="G203" s="5" t="s">
        <v>483</v>
      </c>
      <c r="H203" s="3">
        <v>38.1</v>
      </c>
      <c r="J203" s="5">
        <v>168</v>
      </c>
      <c r="M203" s="5">
        <v>41</v>
      </c>
      <c r="N203" s="5">
        <v>1</v>
      </c>
      <c r="R203" s="5">
        <v>210</v>
      </c>
      <c r="T203" s="5">
        <v>42</v>
      </c>
    </row>
    <row r="204" spans="1:21" ht="14.5" x14ac:dyDescent="0.35">
      <c r="A204" s="5" t="s">
        <v>446</v>
      </c>
      <c r="B204" s="5" t="s">
        <v>689</v>
      </c>
      <c r="C204" s="5" t="s">
        <v>472</v>
      </c>
      <c r="F204" s="5" t="s">
        <v>778</v>
      </c>
      <c r="G204" s="5" t="s">
        <v>483</v>
      </c>
      <c r="H204" s="3">
        <v>1.4</v>
      </c>
      <c r="M204" s="5">
        <v>408</v>
      </c>
      <c r="N204" s="5">
        <v>12</v>
      </c>
      <c r="U204" s="5">
        <v>420</v>
      </c>
    </row>
    <row r="205" spans="1:21" ht="14.5" x14ac:dyDescent="0.35">
      <c r="A205" s="5" t="s">
        <v>446</v>
      </c>
      <c r="B205" s="5" t="s">
        <v>689</v>
      </c>
      <c r="C205" s="5" t="s">
        <v>472</v>
      </c>
      <c r="F205" s="5" t="s">
        <v>778</v>
      </c>
      <c r="G205" s="5" t="s">
        <v>483</v>
      </c>
      <c r="H205" s="3">
        <v>1.4</v>
      </c>
      <c r="M205" s="5">
        <v>408</v>
      </c>
      <c r="N205" s="5">
        <v>12</v>
      </c>
      <c r="U205" s="5">
        <v>420</v>
      </c>
    </row>
    <row r="206" spans="1:21" ht="14.5" x14ac:dyDescent="0.35">
      <c r="A206" s="5" t="s">
        <v>446</v>
      </c>
      <c r="B206" s="5" t="s">
        <v>689</v>
      </c>
      <c r="C206" s="5" t="s">
        <v>472</v>
      </c>
      <c r="F206" s="5" t="s">
        <v>780</v>
      </c>
      <c r="G206" s="5" t="s">
        <v>483</v>
      </c>
      <c r="H206" s="3">
        <v>1.4</v>
      </c>
      <c r="M206" s="5">
        <v>408</v>
      </c>
      <c r="N206" s="5">
        <v>12</v>
      </c>
      <c r="U206" s="5">
        <v>420</v>
      </c>
    </row>
    <row r="207" spans="1:21" ht="14.5" x14ac:dyDescent="0.35">
      <c r="A207" s="5" t="s">
        <v>446</v>
      </c>
      <c r="B207" s="5" t="s">
        <v>689</v>
      </c>
      <c r="C207" s="5" t="s">
        <v>472</v>
      </c>
      <c r="F207" s="5" t="s">
        <v>780</v>
      </c>
      <c r="G207" s="5" t="s">
        <v>483</v>
      </c>
      <c r="H207" s="3">
        <v>1.4</v>
      </c>
      <c r="M207" s="5">
        <v>408</v>
      </c>
      <c r="N207" s="5">
        <v>12</v>
      </c>
      <c r="U207" s="5">
        <v>420</v>
      </c>
    </row>
    <row r="208" spans="1:21" ht="14.5" x14ac:dyDescent="0.35">
      <c r="A208" s="5" t="s">
        <v>446</v>
      </c>
      <c r="B208" s="5" t="s">
        <v>689</v>
      </c>
      <c r="C208" s="5" t="s">
        <v>472</v>
      </c>
      <c r="E208" s="5" t="s">
        <v>789</v>
      </c>
      <c r="F208" s="5" t="s">
        <v>573</v>
      </c>
      <c r="G208" s="5" t="s">
        <v>452</v>
      </c>
      <c r="H208" s="3"/>
    </row>
    <row r="209" spans="1:22" ht="14.5" x14ac:dyDescent="0.35">
      <c r="A209" s="5" t="s">
        <v>446</v>
      </c>
      <c r="B209" s="5" t="s">
        <v>689</v>
      </c>
      <c r="C209" s="5" t="s">
        <v>472</v>
      </c>
      <c r="E209" s="5" t="s">
        <v>230</v>
      </c>
      <c r="F209" s="5" t="s">
        <v>681</v>
      </c>
      <c r="G209" s="5" t="s">
        <v>452</v>
      </c>
      <c r="H209" s="3"/>
    </row>
    <row r="210" spans="1:22" ht="14.5" x14ac:dyDescent="0.35">
      <c r="A210" s="5" t="s">
        <v>446</v>
      </c>
      <c r="B210" s="5" t="s">
        <v>689</v>
      </c>
      <c r="C210" s="5" t="s">
        <v>472</v>
      </c>
      <c r="F210" s="5" t="s">
        <v>790</v>
      </c>
      <c r="G210" s="5" t="s">
        <v>483</v>
      </c>
      <c r="H210" s="3">
        <v>5.9</v>
      </c>
      <c r="M210" s="5">
        <v>408</v>
      </c>
      <c r="N210" s="5">
        <v>12</v>
      </c>
      <c r="U210" s="5">
        <v>420</v>
      </c>
    </row>
    <row r="211" spans="1:22" ht="14.5" x14ac:dyDescent="0.35">
      <c r="A211" s="5" t="s">
        <v>446</v>
      </c>
      <c r="B211" s="5" t="s">
        <v>689</v>
      </c>
      <c r="C211" s="5" t="s">
        <v>472</v>
      </c>
      <c r="F211" s="5" t="s">
        <v>791</v>
      </c>
      <c r="G211" s="5" t="s">
        <v>483</v>
      </c>
      <c r="H211" s="3">
        <v>4.9000000000000004</v>
      </c>
      <c r="M211" s="5">
        <v>408</v>
      </c>
      <c r="N211" s="5">
        <v>12</v>
      </c>
      <c r="U211" s="5">
        <v>420</v>
      </c>
    </row>
    <row r="212" spans="1:22" ht="14.5" x14ac:dyDescent="0.35">
      <c r="A212" s="5" t="s">
        <v>446</v>
      </c>
      <c r="B212" s="5" t="s">
        <v>689</v>
      </c>
      <c r="C212" s="5" t="s">
        <v>472</v>
      </c>
      <c r="F212" s="5" t="s">
        <v>577</v>
      </c>
      <c r="G212" s="5" t="s">
        <v>483</v>
      </c>
      <c r="H212" s="3">
        <v>4.2</v>
      </c>
      <c r="M212" s="5">
        <v>198</v>
      </c>
      <c r="N212" s="5">
        <v>12</v>
      </c>
      <c r="U212" s="5">
        <v>210</v>
      </c>
    </row>
    <row r="213" spans="1:22" ht="14.5" x14ac:dyDescent="0.35">
      <c r="A213" s="5" t="s">
        <v>446</v>
      </c>
      <c r="B213" s="5" t="s">
        <v>689</v>
      </c>
      <c r="C213" s="5" t="s">
        <v>472</v>
      </c>
      <c r="E213" s="5" t="s">
        <v>786</v>
      </c>
      <c r="F213" s="5" t="s">
        <v>575</v>
      </c>
      <c r="G213" s="5" t="s">
        <v>483</v>
      </c>
      <c r="H213" s="3"/>
    </row>
    <row r="214" spans="1:22" ht="14.5" x14ac:dyDescent="0.35">
      <c r="A214" s="51" t="s">
        <v>792</v>
      </c>
      <c r="B214" s="51"/>
      <c r="C214" s="51"/>
      <c r="D214" s="51"/>
      <c r="E214" s="51"/>
      <c r="F214" s="51"/>
      <c r="G214" s="51"/>
      <c r="H214" s="20">
        <f>SUM(H184:H213)</f>
        <v>846.3</v>
      </c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 ht="14.5" x14ac:dyDescent="0.35">
      <c r="H215" s="10"/>
    </row>
    <row r="216" spans="1:22" ht="14.5" x14ac:dyDescent="0.35">
      <c r="A216" s="5" t="s">
        <v>446</v>
      </c>
      <c r="B216" s="5" t="s">
        <v>689</v>
      </c>
      <c r="C216" s="5" t="s">
        <v>582</v>
      </c>
      <c r="D216" s="5" t="s">
        <v>793</v>
      </c>
      <c r="E216" s="5" t="s">
        <v>794</v>
      </c>
      <c r="F216" s="5" t="s">
        <v>75</v>
      </c>
      <c r="G216" s="5" t="s">
        <v>80</v>
      </c>
      <c r="H216" s="3">
        <v>101</v>
      </c>
      <c r="K216" s="5">
        <v>168</v>
      </c>
      <c r="L216" s="5">
        <v>42</v>
      </c>
      <c r="Q216" s="5">
        <v>210</v>
      </c>
      <c r="R216" s="5">
        <v>210</v>
      </c>
      <c r="T216" s="5">
        <v>42</v>
      </c>
    </row>
    <row r="217" spans="1:22" ht="14.5" x14ac:dyDescent="0.35">
      <c r="A217" s="5" t="s">
        <v>446</v>
      </c>
      <c r="B217" s="5" t="s">
        <v>689</v>
      </c>
      <c r="C217" s="5" t="s">
        <v>582</v>
      </c>
      <c r="D217" s="5" t="s">
        <v>795</v>
      </c>
      <c r="E217" s="5" t="s">
        <v>796</v>
      </c>
      <c r="F217" s="5" t="s">
        <v>797</v>
      </c>
      <c r="G217" s="5" t="s">
        <v>80</v>
      </c>
      <c r="H217" s="3">
        <v>158.69999999999999</v>
      </c>
      <c r="K217" s="5">
        <v>168</v>
      </c>
      <c r="L217" s="5">
        <v>42</v>
      </c>
      <c r="T217" s="5">
        <v>42</v>
      </c>
    </row>
    <row r="218" spans="1:22" ht="14.5" x14ac:dyDescent="0.35">
      <c r="A218" s="5" t="s">
        <v>446</v>
      </c>
      <c r="B218" s="5" t="s">
        <v>689</v>
      </c>
      <c r="C218" s="5" t="s">
        <v>582</v>
      </c>
      <c r="D218" s="5" t="s">
        <v>798</v>
      </c>
      <c r="E218" s="5" t="s">
        <v>279</v>
      </c>
      <c r="F218" s="5" t="s">
        <v>103</v>
      </c>
      <c r="G218" s="5" t="s">
        <v>80</v>
      </c>
      <c r="H218" s="3">
        <v>49</v>
      </c>
      <c r="M218" s="5">
        <v>42</v>
      </c>
      <c r="T218" s="5">
        <v>42</v>
      </c>
    </row>
    <row r="219" spans="1:22" ht="14.5" x14ac:dyDescent="0.35">
      <c r="A219" s="5" t="s">
        <v>446</v>
      </c>
      <c r="B219" s="5" t="s">
        <v>689</v>
      </c>
      <c r="C219" s="5" t="s">
        <v>582</v>
      </c>
      <c r="D219" s="5" t="s">
        <v>799</v>
      </c>
      <c r="E219" s="5" t="s">
        <v>321</v>
      </c>
      <c r="F219" s="5" t="s">
        <v>800</v>
      </c>
      <c r="G219" s="5" t="s">
        <v>801</v>
      </c>
      <c r="H219" s="3">
        <v>108.8</v>
      </c>
      <c r="M219" s="5">
        <v>83</v>
      </c>
      <c r="N219" s="5">
        <v>1</v>
      </c>
      <c r="T219" s="5">
        <v>42</v>
      </c>
    </row>
    <row r="220" spans="1:22" ht="14.5" x14ac:dyDescent="0.35">
      <c r="A220" s="5" t="s">
        <v>446</v>
      </c>
      <c r="B220" s="5" t="s">
        <v>689</v>
      </c>
      <c r="C220" s="5" t="s">
        <v>582</v>
      </c>
      <c r="D220" s="5" t="s">
        <v>802</v>
      </c>
      <c r="E220" s="5" t="s">
        <v>803</v>
      </c>
      <c r="F220" s="5" t="s">
        <v>468</v>
      </c>
      <c r="G220" s="5" t="s">
        <v>452</v>
      </c>
      <c r="H220" s="3">
        <v>21</v>
      </c>
      <c r="J220" s="5">
        <v>168</v>
      </c>
      <c r="M220" s="5">
        <v>41</v>
      </c>
      <c r="N220" s="5">
        <v>1</v>
      </c>
      <c r="R220" s="5">
        <v>210</v>
      </c>
      <c r="T220" s="5">
        <v>42</v>
      </c>
    </row>
    <row r="221" spans="1:22" ht="14.5" x14ac:dyDescent="0.35">
      <c r="A221" s="5" t="s">
        <v>446</v>
      </c>
      <c r="B221" s="5" t="s">
        <v>689</v>
      </c>
      <c r="C221" s="5" t="s">
        <v>582</v>
      </c>
      <c r="D221" s="5" t="s">
        <v>804</v>
      </c>
      <c r="E221" s="5" t="s">
        <v>278</v>
      </c>
      <c r="F221" s="5" t="s">
        <v>57</v>
      </c>
      <c r="G221" s="5" t="s">
        <v>801</v>
      </c>
      <c r="H221" s="3"/>
    </row>
    <row r="222" spans="1:22" ht="14.5" x14ac:dyDescent="0.35">
      <c r="A222" s="5" t="s">
        <v>446</v>
      </c>
      <c r="B222" s="5" t="s">
        <v>689</v>
      </c>
      <c r="C222" s="5" t="s">
        <v>582</v>
      </c>
      <c r="D222" s="5" t="s">
        <v>805</v>
      </c>
      <c r="E222" s="5" t="s">
        <v>320</v>
      </c>
      <c r="F222" s="5" t="s">
        <v>232</v>
      </c>
      <c r="G222" s="5" t="s">
        <v>801</v>
      </c>
      <c r="H222" s="3">
        <v>117.3</v>
      </c>
      <c r="M222" s="5">
        <v>83</v>
      </c>
      <c r="N222" s="5">
        <v>1</v>
      </c>
      <c r="T222" s="5">
        <v>42</v>
      </c>
    </row>
    <row r="223" spans="1:22" ht="14.5" x14ac:dyDescent="0.35">
      <c r="A223" s="5" t="s">
        <v>446</v>
      </c>
      <c r="B223" s="5" t="s">
        <v>689</v>
      </c>
      <c r="C223" s="5" t="s">
        <v>582</v>
      </c>
      <c r="D223" s="5" t="s">
        <v>806</v>
      </c>
      <c r="E223" s="5" t="s">
        <v>274</v>
      </c>
      <c r="F223" s="5" t="s">
        <v>807</v>
      </c>
      <c r="G223" s="5" t="s">
        <v>801</v>
      </c>
      <c r="H223" s="3">
        <v>84.4</v>
      </c>
      <c r="M223" s="5">
        <v>83</v>
      </c>
      <c r="N223" s="5">
        <v>1</v>
      </c>
      <c r="T223" s="5">
        <v>42</v>
      </c>
    </row>
    <row r="224" spans="1:22" ht="14.5" x14ac:dyDescent="0.35">
      <c r="A224" s="5" t="s">
        <v>446</v>
      </c>
      <c r="B224" s="5" t="s">
        <v>689</v>
      </c>
      <c r="C224" s="5" t="s">
        <v>582</v>
      </c>
      <c r="D224" s="5" t="s">
        <v>808</v>
      </c>
      <c r="E224" s="5" t="s">
        <v>319</v>
      </c>
      <c r="F224" s="5" t="s">
        <v>527</v>
      </c>
      <c r="G224" s="5" t="s">
        <v>80</v>
      </c>
      <c r="H224" s="3">
        <v>16.100000000000001</v>
      </c>
      <c r="L224" s="5">
        <v>84</v>
      </c>
      <c r="S224" s="5">
        <v>84</v>
      </c>
      <c r="T224" s="5">
        <v>42</v>
      </c>
    </row>
    <row r="225" spans="1:21" ht="14.5" x14ac:dyDescent="0.35">
      <c r="A225" s="5" t="s">
        <v>446</v>
      </c>
      <c r="B225" s="5" t="s">
        <v>689</v>
      </c>
      <c r="C225" s="5" t="s">
        <v>582</v>
      </c>
      <c r="D225" s="5" t="s">
        <v>809</v>
      </c>
      <c r="E225" s="5" t="s">
        <v>273</v>
      </c>
      <c r="F225" s="5" t="s">
        <v>101</v>
      </c>
      <c r="G225" s="5" t="s">
        <v>80</v>
      </c>
      <c r="H225" s="3">
        <v>17.899999999999999</v>
      </c>
      <c r="L225" s="5">
        <v>42</v>
      </c>
      <c r="T225" s="5">
        <v>42</v>
      </c>
    </row>
    <row r="226" spans="1:21" ht="14.5" x14ac:dyDescent="0.35">
      <c r="A226" s="5" t="s">
        <v>446</v>
      </c>
      <c r="B226" s="5" t="s">
        <v>689</v>
      </c>
      <c r="C226" s="5" t="s">
        <v>582</v>
      </c>
      <c r="D226" s="5" t="s">
        <v>810</v>
      </c>
      <c r="E226" s="5" t="s">
        <v>811</v>
      </c>
      <c r="F226" s="5" t="s">
        <v>812</v>
      </c>
      <c r="G226" s="5" t="s">
        <v>80</v>
      </c>
      <c r="H226" s="3">
        <v>72.5</v>
      </c>
      <c r="L226" s="5">
        <v>84</v>
      </c>
      <c r="T226" s="5">
        <v>42</v>
      </c>
    </row>
    <row r="227" spans="1:21" ht="14.5" x14ac:dyDescent="0.35">
      <c r="A227" s="5" t="s">
        <v>446</v>
      </c>
      <c r="B227" s="5" t="s">
        <v>689</v>
      </c>
      <c r="C227" s="5" t="s">
        <v>582</v>
      </c>
      <c r="D227" s="5" t="s">
        <v>813</v>
      </c>
      <c r="E227" s="5" t="s">
        <v>814</v>
      </c>
      <c r="F227" s="5" t="s">
        <v>468</v>
      </c>
      <c r="G227" s="5" t="s">
        <v>452</v>
      </c>
      <c r="H227" s="3">
        <v>22.5</v>
      </c>
      <c r="J227" s="5">
        <v>168</v>
      </c>
      <c r="M227" s="5">
        <v>41</v>
      </c>
      <c r="N227" s="5">
        <v>1</v>
      </c>
      <c r="R227" s="5">
        <v>210</v>
      </c>
      <c r="T227" s="5">
        <v>42</v>
      </c>
    </row>
    <row r="228" spans="1:21" ht="14.5" x14ac:dyDescent="0.35">
      <c r="A228" s="5" t="s">
        <v>446</v>
      </c>
      <c r="B228" s="5" t="s">
        <v>689</v>
      </c>
      <c r="C228" s="5" t="s">
        <v>582</v>
      </c>
      <c r="D228" s="5" t="s">
        <v>815</v>
      </c>
      <c r="E228" s="5" t="s">
        <v>816</v>
      </c>
      <c r="F228" s="5" t="s">
        <v>468</v>
      </c>
      <c r="G228" s="5" t="s">
        <v>452</v>
      </c>
      <c r="H228" s="3">
        <v>4.0999999999999996</v>
      </c>
      <c r="J228" s="5">
        <v>168</v>
      </c>
      <c r="M228" s="5">
        <v>41</v>
      </c>
      <c r="N228" s="5">
        <v>1</v>
      </c>
      <c r="R228" s="5">
        <v>210</v>
      </c>
      <c r="T228" s="5">
        <v>42</v>
      </c>
    </row>
    <row r="229" spans="1:21" ht="14.5" x14ac:dyDescent="0.35">
      <c r="A229" s="5" t="s">
        <v>446</v>
      </c>
      <c r="B229" s="5" t="s">
        <v>689</v>
      </c>
      <c r="C229" s="5" t="s">
        <v>582</v>
      </c>
      <c r="D229" s="5" t="s">
        <v>817</v>
      </c>
      <c r="F229" s="5" t="s">
        <v>132</v>
      </c>
      <c r="G229" s="5" t="s">
        <v>483</v>
      </c>
      <c r="H229" s="3">
        <v>1.4</v>
      </c>
      <c r="M229" s="5">
        <v>408</v>
      </c>
      <c r="N229" s="5">
        <v>12</v>
      </c>
      <c r="U229" s="5">
        <v>420</v>
      </c>
    </row>
    <row r="230" spans="1:21" ht="14.5" x14ac:dyDescent="0.35">
      <c r="A230" s="5" t="s">
        <v>446</v>
      </c>
      <c r="B230" s="5" t="s">
        <v>689</v>
      </c>
      <c r="C230" s="5" t="s">
        <v>582</v>
      </c>
      <c r="D230" s="5" t="s">
        <v>818</v>
      </c>
      <c r="F230" s="5" t="s">
        <v>132</v>
      </c>
      <c r="G230" s="5" t="s">
        <v>483</v>
      </c>
      <c r="H230" s="3">
        <v>1.4</v>
      </c>
      <c r="M230" s="5">
        <v>408</v>
      </c>
      <c r="N230" s="5">
        <v>12</v>
      </c>
      <c r="U230" s="5">
        <v>420</v>
      </c>
    </row>
    <row r="231" spans="1:21" ht="14.5" x14ac:dyDescent="0.35">
      <c r="A231" s="5" t="s">
        <v>446</v>
      </c>
      <c r="B231" s="5" t="s">
        <v>689</v>
      </c>
      <c r="C231" s="5" t="s">
        <v>582</v>
      </c>
      <c r="D231" s="5" t="s">
        <v>819</v>
      </c>
      <c r="F231" s="5" t="s">
        <v>132</v>
      </c>
      <c r="G231" s="5" t="s">
        <v>483</v>
      </c>
      <c r="H231" s="3">
        <v>1.4</v>
      </c>
      <c r="M231" s="5">
        <v>408</v>
      </c>
      <c r="N231" s="5">
        <v>12</v>
      </c>
      <c r="U231" s="5">
        <v>420</v>
      </c>
    </row>
    <row r="232" spans="1:21" ht="14.5" x14ac:dyDescent="0.35">
      <c r="A232" s="5" t="s">
        <v>446</v>
      </c>
      <c r="B232" s="5" t="s">
        <v>689</v>
      </c>
      <c r="C232" s="5" t="s">
        <v>582</v>
      </c>
      <c r="D232" s="5" t="s">
        <v>820</v>
      </c>
      <c r="F232" s="5" t="s">
        <v>132</v>
      </c>
      <c r="G232" s="5" t="s">
        <v>483</v>
      </c>
      <c r="H232" s="3">
        <v>1.4</v>
      </c>
      <c r="M232" s="5">
        <v>408</v>
      </c>
      <c r="N232" s="5">
        <v>12</v>
      </c>
      <c r="U232" s="5">
        <v>420</v>
      </c>
    </row>
    <row r="233" spans="1:21" ht="14.5" x14ac:dyDescent="0.35">
      <c r="A233" s="5" t="s">
        <v>446</v>
      </c>
      <c r="B233" s="5" t="s">
        <v>689</v>
      </c>
      <c r="C233" s="5" t="s">
        <v>582</v>
      </c>
      <c r="D233" s="5" t="s">
        <v>821</v>
      </c>
      <c r="F233" s="5" t="s">
        <v>132</v>
      </c>
      <c r="G233" s="5" t="s">
        <v>483</v>
      </c>
      <c r="H233" s="3">
        <v>1.4</v>
      </c>
      <c r="M233" s="5">
        <v>408</v>
      </c>
      <c r="N233" s="5">
        <v>12</v>
      </c>
      <c r="U233" s="5">
        <v>420</v>
      </c>
    </row>
    <row r="234" spans="1:21" ht="14.5" x14ac:dyDescent="0.35">
      <c r="A234" s="5" t="s">
        <v>446</v>
      </c>
      <c r="B234" s="5" t="s">
        <v>689</v>
      </c>
      <c r="C234" s="5" t="s">
        <v>582</v>
      </c>
      <c r="D234" s="5" t="s">
        <v>822</v>
      </c>
      <c r="F234" s="5" t="s">
        <v>132</v>
      </c>
      <c r="G234" s="5" t="s">
        <v>483</v>
      </c>
      <c r="H234" s="3">
        <v>1.4</v>
      </c>
      <c r="M234" s="5">
        <v>408</v>
      </c>
      <c r="N234" s="5">
        <v>12</v>
      </c>
      <c r="U234" s="5">
        <v>420</v>
      </c>
    </row>
    <row r="235" spans="1:21" ht="14.5" x14ac:dyDescent="0.35">
      <c r="A235" s="5" t="s">
        <v>446</v>
      </c>
      <c r="B235" s="5" t="s">
        <v>689</v>
      </c>
      <c r="C235" s="5" t="s">
        <v>582</v>
      </c>
      <c r="D235" s="5" t="s">
        <v>823</v>
      </c>
      <c r="F235" s="5" t="s">
        <v>575</v>
      </c>
      <c r="G235" s="5" t="s">
        <v>483</v>
      </c>
      <c r="H235" s="3"/>
    </row>
    <row r="236" spans="1:21" ht="14.5" x14ac:dyDescent="0.35">
      <c r="A236" s="5" t="s">
        <v>446</v>
      </c>
      <c r="B236" s="5" t="s">
        <v>689</v>
      </c>
      <c r="C236" s="5" t="s">
        <v>582</v>
      </c>
      <c r="D236" s="5" t="s">
        <v>824</v>
      </c>
      <c r="F236" s="5" t="s">
        <v>681</v>
      </c>
      <c r="G236" s="5" t="s">
        <v>452</v>
      </c>
      <c r="H236" s="3"/>
    </row>
    <row r="237" spans="1:21" ht="14.5" x14ac:dyDescent="0.35">
      <c r="A237" s="5" t="s">
        <v>446</v>
      </c>
      <c r="B237" s="5" t="s">
        <v>689</v>
      </c>
      <c r="C237" s="5" t="s">
        <v>582</v>
      </c>
      <c r="D237" s="5" t="s">
        <v>825</v>
      </c>
      <c r="F237" s="5" t="s">
        <v>579</v>
      </c>
      <c r="G237" s="5" t="s">
        <v>483</v>
      </c>
      <c r="H237" s="3">
        <v>8.4</v>
      </c>
      <c r="M237" s="5">
        <v>408</v>
      </c>
      <c r="N237" s="5">
        <v>12</v>
      </c>
      <c r="U237" s="5">
        <v>420</v>
      </c>
    </row>
    <row r="238" spans="1:21" ht="14.5" x14ac:dyDescent="0.35">
      <c r="A238" s="5" t="s">
        <v>446</v>
      </c>
      <c r="B238" s="5" t="s">
        <v>689</v>
      </c>
      <c r="C238" s="5" t="s">
        <v>582</v>
      </c>
      <c r="D238" s="5" t="s">
        <v>826</v>
      </c>
      <c r="F238" s="5" t="s">
        <v>579</v>
      </c>
      <c r="G238" s="5" t="s">
        <v>483</v>
      </c>
      <c r="H238" s="3">
        <v>7.4</v>
      </c>
      <c r="M238" s="5">
        <v>408</v>
      </c>
      <c r="N238" s="5">
        <v>12</v>
      </c>
      <c r="U238" s="5">
        <v>420</v>
      </c>
    </row>
    <row r="239" spans="1:21" ht="14.5" x14ac:dyDescent="0.35">
      <c r="A239" s="5" t="s">
        <v>446</v>
      </c>
      <c r="B239" s="5" t="s">
        <v>689</v>
      </c>
      <c r="C239" s="5" t="s">
        <v>582</v>
      </c>
      <c r="D239" s="5" t="s">
        <v>827</v>
      </c>
      <c r="F239" s="5" t="s">
        <v>775</v>
      </c>
      <c r="G239" s="5" t="s">
        <v>483</v>
      </c>
      <c r="H239" s="3"/>
    </row>
    <row r="240" spans="1:21" ht="14.5" x14ac:dyDescent="0.35">
      <c r="A240" s="51" t="s">
        <v>828</v>
      </c>
      <c r="B240" s="51"/>
      <c r="C240" s="51"/>
      <c r="D240" s="51"/>
      <c r="E240" s="51"/>
      <c r="F240" s="51"/>
      <c r="G240" s="51"/>
      <c r="H240" s="20">
        <f>SUM(H216:H239)</f>
        <v>797.49999999999977</v>
      </c>
    </row>
    <row r="241" spans="1:20" ht="14.5" x14ac:dyDescent="0.35">
      <c r="H241" s="10"/>
    </row>
    <row r="242" spans="1:20" ht="14.5" x14ac:dyDescent="0.35">
      <c r="A242" s="5" t="s">
        <v>446</v>
      </c>
      <c r="B242" s="5" t="s">
        <v>829</v>
      </c>
      <c r="C242" s="5" t="s">
        <v>45</v>
      </c>
      <c r="D242" s="5" t="s">
        <v>830</v>
      </c>
      <c r="E242" s="5" t="s">
        <v>388</v>
      </c>
      <c r="F242" s="5" t="s">
        <v>831</v>
      </c>
      <c r="G242" s="5" t="s">
        <v>80</v>
      </c>
      <c r="H242" s="3">
        <v>50.3</v>
      </c>
      <c r="L242" s="5">
        <v>82</v>
      </c>
      <c r="T242" s="5">
        <v>42</v>
      </c>
    </row>
    <row r="243" spans="1:20" ht="14.5" x14ac:dyDescent="0.35">
      <c r="A243" s="5" t="s">
        <v>446</v>
      </c>
      <c r="B243" s="5" t="s">
        <v>829</v>
      </c>
      <c r="C243" s="5" t="s">
        <v>45</v>
      </c>
      <c r="D243" s="5" t="s">
        <v>832</v>
      </c>
      <c r="E243" s="5" t="s">
        <v>385</v>
      </c>
      <c r="F243" s="5" t="s">
        <v>833</v>
      </c>
      <c r="G243" s="5" t="s">
        <v>80</v>
      </c>
      <c r="H243" s="3">
        <v>67.8</v>
      </c>
      <c r="L243" s="5">
        <v>42</v>
      </c>
      <c r="T243" s="5">
        <v>42</v>
      </c>
    </row>
    <row r="244" spans="1:20" ht="14.5" x14ac:dyDescent="0.35">
      <c r="A244" s="5" t="s">
        <v>446</v>
      </c>
      <c r="B244" s="5" t="s">
        <v>829</v>
      </c>
      <c r="C244" s="5" t="s">
        <v>45</v>
      </c>
      <c r="D244" s="5" t="s">
        <v>834</v>
      </c>
      <c r="E244" s="5" t="s">
        <v>402</v>
      </c>
      <c r="F244" s="5" t="s">
        <v>835</v>
      </c>
      <c r="G244" s="5" t="s">
        <v>80</v>
      </c>
      <c r="H244" s="3">
        <v>64.900000000000006</v>
      </c>
      <c r="L244" s="5">
        <v>42</v>
      </c>
      <c r="T244" s="5">
        <v>42</v>
      </c>
    </row>
    <row r="245" spans="1:20" ht="14.5" x14ac:dyDescent="0.35">
      <c r="A245" s="5" t="s">
        <v>446</v>
      </c>
      <c r="B245" s="5" t="s">
        <v>829</v>
      </c>
      <c r="C245" s="5" t="s">
        <v>45</v>
      </c>
      <c r="D245" s="5" t="s">
        <v>836</v>
      </c>
      <c r="E245" s="5" t="s">
        <v>401</v>
      </c>
      <c r="F245" s="5" t="s">
        <v>837</v>
      </c>
      <c r="G245" s="5" t="s">
        <v>80</v>
      </c>
      <c r="H245" s="3">
        <v>54.2</v>
      </c>
      <c r="L245" s="5">
        <v>42</v>
      </c>
      <c r="T245" s="5">
        <v>42</v>
      </c>
    </row>
    <row r="246" spans="1:20" ht="14.5" x14ac:dyDescent="0.35">
      <c r="A246" s="5" t="s">
        <v>446</v>
      </c>
      <c r="B246" s="5" t="s">
        <v>829</v>
      </c>
      <c r="C246" s="5" t="s">
        <v>45</v>
      </c>
      <c r="D246" s="5" t="s">
        <v>838</v>
      </c>
      <c r="E246" s="5" t="s">
        <v>839</v>
      </c>
      <c r="F246" s="5" t="s">
        <v>840</v>
      </c>
      <c r="G246" s="5" t="s">
        <v>80</v>
      </c>
      <c r="H246" s="3">
        <v>8.8000000000000007</v>
      </c>
      <c r="K246" s="5">
        <v>168</v>
      </c>
      <c r="L246" s="5">
        <v>42</v>
      </c>
      <c r="T246" s="5">
        <v>42</v>
      </c>
    </row>
    <row r="247" spans="1:20" ht="14.5" x14ac:dyDescent="0.35">
      <c r="A247" s="5" t="s">
        <v>446</v>
      </c>
      <c r="B247" s="5" t="s">
        <v>829</v>
      </c>
      <c r="C247" s="5" t="s">
        <v>45</v>
      </c>
      <c r="D247" s="5" t="s">
        <v>841</v>
      </c>
      <c r="E247" s="5" t="s">
        <v>389</v>
      </c>
      <c r="F247" s="5" t="s">
        <v>831</v>
      </c>
      <c r="G247" s="5" t="s">
        <v>80</v>
      </c>
      <c r="H247" s="3">
        <v>50.9</v>
      </c>
      <c r="L247" s="5">
        <v>42</v>
      </c>
      <c r="T247" s="5">
        <v>42</v>
      </c>
    </row>
    <row r="248" spans="1:20" ht="14.5" x14ac:dyDescent="0.35">
      <c r="A248" s="5" t="s">
        <v>446</v>
      </c>
      <c r="B248" s="5" t="s">
        <v>829</v>
      </c>
      <c r="C248" s="5" t="s">
        <v>45</v>
      </c>
      <c r="D248" s="5" t="s">
        <v>842</v>
      </c>
      <c r="E248" s="5" t="s">
        <v>415</v>
      </c>
      <c r="F248" s="5" t="s">
        <v>843</v>
      </c>
      <c r="G248" s="5" t="s">
        <v>80</v>
      </c>
      <c r="H248" s="3">
        <v>11.5</v>
      </c>
      <c r="L248" s="5">
        <v>42</v>
      </c>
      <c r="T248" s="5">
        <v>42</v>
      </c>
    </row>
    <row r="249" spans="1:20" ht="14.5" x14ac:dyDescent="0.35">
      <c r="A249" s="5" t="s">
        <v>446</v>
      </c>
      <c r="B249" s="5" t="s">
        <v>829</v>
      </c>
      <c r="C249" s="5" t="s">
        <v>45</v>
      </c>
      <c r="D249" s="5" t="s">
        <v>844</v>
      </c>
      <c r="E249" s="5" t="s">
        <v>414</v>
      </c>
      <c r="F249" s="5" t="s">
        <v>843</v>
      </c>
      <c r="G249" s="5" t="s">
        <v>80</v>
      </c>
      <c r="H249" s="3">
        <v>13.1</v>
      </c>
      <c r="L249" s="5">
        <v>42</v>
      </c>
      <c r="T249" s="5">
        <v>42</v>
      </c>
    </row>
    <row r="250" spans="1:20" ht="14.5" x14ac:dyDescent="0.35">
      <c r="A250" s="5" t="s">
        <v>446</v>
      </c>
      <c r="B250" s="5" t="s">
        <v>829</v>
      </c>
      <c r="C250" s="5" t="s">
        <v>45</v>
      </c>
      <c r="D250" s="5" t="s">
        <v>845</v>
      </c>
      <c r="E250" s="5" t="s">
        <v>393</v>
      </c>
      <c r="F250" s="5" t="s">
        <v>843</v>
      </c>
      <c r="G250" s="5" t="s">
        <v>80</v>
      </c>
      <c r="H250" s="3">
        <v>10.9</v>
      </c>
      <c r="L250" s="5">
        <v>42</v>
      </c>
      <c r="T250" s="5">
        <v>42</v>
      </c>
    </row>
    <row r="251" spans="1:20" ht="14.5" x14ac:dyDescent="0.35">
      <c r="A251" s="5" t="s">
        <v>446</v>
      </c>
      <c r="B251" s="5" t="s">
        <v>829</v>
      </c>
      <c r="C251" s="5" t="s">
        <v>45</v>
      </c>
      <c r="D251" s="5" t="s">
        <v>846</v>
      </c>
      <c r="E251" s="5" t="s">
        <v>392</v>
      </c>
      <c r="F251" s="5" t="s">
        <v>843</v>
      </c>
      <c r="G251" s="5" t="s">
        <v>80</v>
      </c>
      <c r="H251" s="3">
        <v>10.8</v>
      </c>
      <c r="L251" s="5">
        <v>42</v>
      </c>
      <c r="T251" s="5">
        <v>42</v>
      </c>
    </row>
    <row r="252" spans="1:20" ht="14.5" x14ac:dyDescent="0.35">
      <c r="A252" s="5" t="s">
        <v>446</v>
      </c>
      <c r="B252" s="5" t="s">
        <v>829</v>
      </c>
      <c r="C252" s="5" t="s">
        <v>45</v>
      </c>
      <c r="D252" s="5" t="s">
        <v>847</v>
      </c>
      <c r="E252" s="5" t="s">
        <v>848</v>
      </c>
      <c r="F252" s="5" t="s">
        <v>477</v>
      </c>
      <c r="G252" s="5" t="s">
        <v>80</v>
      </c>
      <c r="H252" s="3">
        <v>54.3</v>
      </c>
      <c r="L252" s="5">
        <v>84</v>
      </c>
      <c r="T252" s="5">
        <v>42</v>
      </c>
    </row>
    <row r="253" spans="1:20" ht="14.5" x14ac:dyDescent="0.35">
      <c r="A253" s="5" t="s">
        <v>446</v>
      </c>
      <c r="B253" s="5" t="s">
        <v>829</v>
      </c>
      <c r="C253" s="5" t="s">
        <v>45</v>
      </c>
      <c r="D253" s="5" t="s">
        <v>849</v>
      </c>
      <c r="F253" s="5" t="s">
        <v>734</v>
      </c>
      <c r="G253" s="5" t="s">
        <v>452</v>
      </c>
      <c r="H253" s="3">
        <v>15.4</v>
      </c>
      <c r="J253" s="5">
        <v>168</v>
      </c>
      <c r="M253" s="5">
        <v>41</v>
      </c>
      <c r="N253" s="5">
        <v>1</v>
      </c>
      <c r="Q253" s="5">
        <v>210</v>
      </c>
      <c r="R253" s="5">
        <v>210</v>
      </c>
      <c r="T253" s="5">
        <v>42</v>
      </c>
    </row>
    <row r="254" spans="1:20" ht="14.5" x14ac:dyDescent="0.35">
      <c r="A254" s="5" t="s">
        <v>446</v>
      </c>
      <c r="B254" s="5" t="s">
        <v>829</v>
      </c>
      <c r="C254" s="5" t="s">
        <v>45</v>
      </c>
      <c r="D254" s="5" t="s">
        <v>850</v>
      </c>
      <c r="E254" s="5" t="s">
        <v>851</v>
      </c>
      <c r="F254" s="5" t="s">
        <v>103</v>
      </c>
      <c r="G254" s="5" t="s">
        <v>80</v>
      </c>
      <c r="H254" s="3">
        <v>97.5</v>
      </c>
      <c r="L254" s="5">
        <v>42</v>
      </c>
      <c r="T254" s="5">
        <v>42</v>
      </c>
    </row>
    <row r="255" spans="1:20" ht="14.5" x14ac:dyDescent="0.35">
      <c r="A255" s="5" t="s">
        <v>446</v>
      </c>
      <c r="B255" s="5" t="s">
        <v>829</v>
      </c>
      <c r="C255" s="5" t="s">
        <v>45</v>
      </c>
      <c r="E255" s="5" t="s">
        <v>852</v>
      </c>
      <c r="F255" s="5" t="s">
        <v>477</v>
      </c>
      <c r="G255" s="5" t="s">
        <v>80</v>
      </c>
      <c r="H255" s="3">
        <v>30</v>
      </c>
      <c r="L255" s="5">
        <v>84</v>
      </c>
      <c r="T255" s="5">
        <v>42</v>
      </c>
    </row>
    <row r="256" spans="1:20" ht="14.5" x14ac:dyDescent="0.35">
      <c r="A256" s="5" t="s">
        <v>446</v>
      </c>
      <c r="B256" s="5" t="s">
        <v>829</v>
      </c>
      <c r="C256" s="5" t="s">
        <v>45</v>
      </c>
      <c r="D256" s="5" t="s">
        <v>853</v>
      </c>
      <c r="F256" s="5" t="s">
        <v>734</v>
      </c>
      <c r="G256" s="5" t="s">
        <v>452</v>
      </c>
      <c r="H256" s="3">
        <v>29.5</v>
      </c>
      <c r="J256" s="5">
        <v>168</v>
      </c>
      <c r="M256" s="5">
        <v>41</v>
      </c>
      <c r="N256" s="5">
        <v>1</v>
      </c>
      <c r="Q256" s="5">
        <v>210</v>
      </c>
      <c r="R256" s="5">
        <v>210</v>
      </c>
      <c r="T256" s="5">
        <v>42</v>
      </c>
    </row>
    <row r="257" spans="1:20" ht="14.5" x14ac:dyDescent="0.35">
      <c r="A257" s="5" t="s">
        <v>446</v>
      </c>
      <c r="B257" s="5" t="s">
        <v>829</v>
      </c>
      <c r="C257" s="5" t="s">
        <v>45</v>
      </c>
      <c r="D257" s="5" t="s">
        <v>854</v>
      </c>
      <c r="E257" s="5" t="s">
        <v>855</v>
      </c>
      <c r="F257" s="5" t="s">
        <v>477</v>
      </c>
      <c r="G257" s="5" t="s">
        <v>80</v>
      </c>
      <c r="H257" s="3">
        <v>60.7</v>
      </c>
      <c r="L257" s="5">
        <v>84</v>
      </c>
      <c r="T257" s="5">
        <v>42</v>
      </c>
    </row>
    <row r="258" spans="1:20" ht="14.5" x14ac:dyDescent="0.35">
      <c r="A258" s="5" t="s">
        <v>446</v>
      </c>
      <c r="B258" s="5" t="s">
        <v>829</v>
      </c>
      <c r="C258" s="5" t="s">
        <v>45</v>
      </c>
      <c r="D258" s="5" t="s">
        <v>856</v>
      </c>
      <c r="F258" s="5" t="s">
        <v>734</v>
      </c>
      <c r="G258" s="5" t="s">
        <v>80</v>
      </c>
      <c r="H258" s="3">
        <v>77</v>
      </c>
      <c r="K258" s="5">
        <v>168</v>
      </c>
      <c r="L258" s="5">
        <v>42</v>
      </c>
      <c r="Q258" s="5">
        <v>210</v>
      </c>
      <c r="R258" s="5">
        <v>210</v>
      </c>
      <c r="T258" s="5">
        <v>42</v>
      </c>
    </row>
    <row r="259" spans="1:20" ht="14.5" x14ac:dyDescent="0.35">
      <c r="A259" s="5" t="s">
        <v>446</v>
      </c>
      <c r="B259" s="5" t="s">
        <v>829</v>
      </c>
      <c r="C259" s="5" t="s">
        <v>45</v>
      </c>
      <c r="D259" s="5" t="s">
        <v>857</v>
      </c>
      <c r="E259" s="5" t="s">
        <v>377</v>
      </c>
      <c r="F259" s="5" t="s">
        <v>527</v>
      </c>
      <c r="G259" s="5" t="s">
        <v>80</v>
      </c>
      <c r="H259" s="3">
        <v>8.6</v>
      </c>
      <c r="L259" s="5">
        <v>84</v>
      </c>
      <c r="S259" s="5">
        <v>84</v>
      </c>
      <c r="T259" s="5">
        <v>42</v>
      </c>
    </row>
    <row r="260" spans="1:20" ht="14.5" x14ac:dyDescent="0.35">
      <c r="A260" s="5" t="s">
        <v>446</v>
      </c>
      <c r="B260" s="5" t="s">
        <v>829</v>
      </c>
      <c r="C260" s="5" t="s">
        <v>45</v>
      </c>
      <c r="D260" s="5" t="s">
        <v>858</v>
      </c>
      <c r="E260" s="5" t="s">
        <v>374</v>
      </c>
      <c r="F260" s="5" t="s">
        <v>527</v>
      </c>
      <c r="G260" s="5" t="s">
        <v>80</v>
      </c>
      <c r="H260" s="3">
        <v>13.4</v>
      </c>
      <c r="L260" s="5">
        <v>84</v>
      </c>
      <c r="S260" s="5">
        <v>84</v>
      </c>
      <c r="T260" s="5">
        <v>42</v>
      </c>
    </row>
    <row r="261" spans="1:20" ht="14.5" x14ac:dyDescent="0.35">
      <c r="A261" s="5" t="s">
        <v>446</v>
      </c>
      <c r="B261" s="5" t="s">
        <v>829</v>
      </c>
      <c r="C261" s="5" t="s">
        <v>45</v>
      </c>
      <c r="D261" s="5" t="s">
        <v>859</v>
      </c>
      <c r="E261" s="5" t="s">
        <v>373</v>
      </c>
      <c r="F261" s="5" t="s">
        <v>527</v>
      </c>
      <c r="G261" s="5" t="s">
        <v>80</v>
      </c>
      <c r="H261" s="3">
        <v>13.9</v>
      </c>
      <c r="L261" s="5">
        <v>84</v>
      </c>
      <c r="S261" s="5">
        <v>84</v>
      </c>
      <c r="T261" s="5">
        <v>42</v>
      </c>
    </row>
    <row r="262" spans="1:20" ht="14.5" x14ac:dyDescent="0.35">
      <c r="A262" s="5" t="s">
        <v>446</v>
      </c>
      <c r="B262" s="5" t="s">
        <v>829</v>
      </c>
      <c r="C262" s="5" t="s">
        <v>45</v>
      </c>
      <c r="D262" s="5" t="s">
        <v>860</v>
      </c>
      <c r="E262" s="5" t="s">
        <v>861</v>
      </c>
      <c r="F262" s="5" t="s">
        <v>75</v>
      </c>
      <c r="G262" s="5" t="s">
        <v>452</v>
      </c>
      <c r="H262" s="3">
        <v>182.7</v>
      </c>
      <c r="J262" s="5">
        <v>168</v>
      </c>
      <c r="M262" s="5">
        <v>41</v>
      </c>
      <c r="N262" s="5">
        <v>1</v>
      </c>
      <c r="Q262" s="5">
        <v>210</v>
      </c>
      <c r="R262" s="5">
        <v>210</v>
      </c>
      <c r="T262" s="5">
        <v>42</v>
      </c>
    </row>
    <row r="263" spans="1:20" ht="14.5" x14ac:dyDescent="0.35">
      <c r="A263" s="5" t="s">
        <v>446</v>
      </c>
      <c r="B263" s="5" t="s">
        <v>829</v>
      </c>
      <c r="C263" s="5" t="s">
        <v>45</v>
      </c>
      <c r="D263" s="5" t="s">
        <v>862</v>
      </c>
      <c r="E263" s="5" t="s">
        <v>863</v>
      </c>
      <c r="F263" s="5" t="s">
        <v>75</v>
      </c>
      <c r="G263" s="5" t="s">
        <v>452</v>
      </c>
      <c r="H263" s="3">
        <v>84</v>
      </c>
      <c r="J263" s="5">
        <v>168</v>
      </c>
      <c r="M263" s="5">
        <v>41</v>
      </c>
      <c r="N263" s="5">
        <v>1</v>
      </c>
      <c r="Q263" s="5">
        <v>210</v>
      </c>
      <c r="R263" s="5">
        <v>210</v>
      </c>
      <c r="T263" s="5">
        <v>42</v>
      </c>
    </row>
    <row r="264" spans="1:20" ht="14.5" x14ac:dyDescent="0.35">
      <c r="A264" s="5" t="s">
        <v>446</v>
      </c>
      <c r="B264" s="5" t="s">
        <v>829</v>
      </c>
      <c r="C264" s="5" t="s">
        <v>45</v>
      </c>
      <c r="D264" s="5" t="s">
        <v>864</v>
      </c>
      <c r="E264" s="5" t="s">
        <v>863</v>
      </c>
      <c r="F264" s="5" t="s">
        <v>75</v>
      </c>
      <c r="G264" s="5" t="s">
        <v>452</v>
      </c>
      <c r="H264" s="3">
        <v>152.19999999999999</v>
      </c>
      <c r="J264" s="5">
        <v>168</v>
      </c>
      <c r="M264" s="5">
        <v>41</v>
      </c>
      <c r="N264" s="5">
        <v>1</v>
      </c>
      <c r="Q264" s="5">
        <v>210</v>
      </c>
      <c r="R264" s="5">
        <v>210</v>
      </c>
      <c r="T264" s="5">
        <v>42</v>
      </c>
    </row>
    <row r="265" spans="1:20" ht="14.5" x14ac:dyDescent="0.35">
      <c r="A265" s="5" t="s">
        <v>446</v>
      </c>
      <c r="B265" s="5" t="s">
        <v>829</v>
      </c>
      <c r="C265" s="5" t="s">
        <v>45</v>
      </c>
      <c r="D265" s="5" t="s">
        <v>865</v>
      </c>
      <c r="E265" s="5" t="s">
        <v>866</v>
      </c>
      <c r="F265" s="5" t="s">
        <v>75</v>
      </c>
      <c r="G265" s="5" t="s">
        <v>452</v>
      </c>
      <c r="H265" s="3">
        <v>12.3</v>
      </c>
      <c r="J265" s="5">
        <v>168</v>
      </c>
      <c r="M265" s="5">
        <v>41</v>
      </c>
      <c r="N265" s="5">
        <v>1</v>
      </c>
      <c r="Q265" s="5">
        <v>210</v>
      </c>
      <c r="R265" s="5">
        <v>210</v>
      </c>
      <c r="T265" s="5">
        <v>42</v>
      </c>
    </row>
    <row r="266" spans="1:20" ht="14.5" x14ac:dyDescent="0.35">
      <c r="A266" s="5" t="s">
        <v>446</v>
      </c>
      <c r="B266" s="5" t="s">
        <v>829</v>
      </c>
      <c r="C266" s="5" t="s">
        <v>45</v>
      </c>
      <c r="F266" s="5" t="s">
        <v>448</v>
      </c>
      <c r="G266" s="5" t="s">
        <v>449</v>
      </c>
      <c r="H266" s="3">
        <v>3.2</v>
      </c>
      <c r="M266" s="5">
        <v>209</v>
      </c>
      <c r="P266" s="5">
        <v>1</v>
      </c>
      <c r="R266" s="5">
        <v>210</v>
      </c>
      <c r="T266" s="5">
        <v>42</v>
      </c>
    </row>
    <row r="267" spans="1:20" ht="14.5" x14ac:dyDescent="0.35">
      <c r="A267" s="5" t="s">
        <v>446</v>
      </c>
      <c r="B267" s="5" t="s">
        <v>829</v>
      </c>
      <c r="C267" s="5" t="s">
        <v>45</v>
      </c>
      <c r="D267" s="5" t="s">
        <v>867</v>
      </c>
      <c r="E267" s="5" t="s">
        <v>383</v>
      </c>
      <c r="F267" s="5" t="s">
        <v>868</v>
      </c>
      <c r="G267" s="5" t="s">
        <v>80</v>
      </c>
      <c r="H267" s="3">
        <v>45.2</v>
      </c>
      <c r="L267" s="5">
        <v>84</v>
      </c>
      <c r="T267" s="5">
        <v>42</v>
      </c>
    </row>
    <row r="268" spans="1:20" ht="14.5" x14ac:dyDescent="0.35">
      <c r="A268" s="5" t="s">
        <v>446</v>
      </c>
      <c r="B268" s="5" t="s">
        <v>829</v>
      </c>
      <c r="C268" s="5" t="s">
        <v>45</v>
      </c>
      <c r="D268" s="5" t="s">
        <v>869</v>
      </c>
      <c r="E268" s="5" t="s">
        <v>381</v>
      </c>
      <c r="F268" s="5" t="s">
        <v>868</v>
      </c>
      <c r="G268" s="5" t="s">
        <v>80</v>
      </c>
      <c r="H268" s="3">
        <v>54.4</v>
      </c>
      <c r="L268" s="5">
        <v>84</v>
      </c>
      <c r="T268" s="5">
        <v>42</v>
      </c>
    </row>
    <row r="269" spans="1:20" ht="14.5" x14ac:dyDescent="0.35">
      <c r="A269" s="5" t="s">
        <v>446</v>
      </c>
      <c r="B269" s="5" t="s">
        <v>829</v>
      </c>
      <c r="C269" s="5" t="s">
        <v>45</v>
      </c>
      <c r="D269" s="5" t="s">
        <v>870</v>
      </c>
      <c r="E269" s="5" t="s">
        <v>871</v>
      </c>
      <c r="F269" s="5" t="s">
        <v>872</v>
      </c>
      <c r="G269" s="5" t="s">
        <v>449</v>
      </c>
      <c r="H269" s="3">
        <v>60.8</v>
      </c>
      <c r="M269" s="5">
        <v>83</v>
      </c>
      <c r="P269" s="5">
        <v>1</v>
      </c>
      <c r="T269" s="5">
        <v>42</v>
      </c>
    </row>
    <row r="270" spans="1:20" ht="14.5" x14ac:dyDescent="0.35">
      <c r="A270" s="5" t="s">
        <v>446</v>
      </c>
      <c r="B270" s="5" t="s">
        <v>829</v>
      </c>
      <c r="C270" s="5" t="s">
        <v>45</v>
      </c>
      <c r="D270" s="5" t="s">
        <v>873</v>
      </c>
      <c r="E270" s="5" t="s">
        <v>394</v>
      </c>
      <c r="F270" s="5" t="s">
        <v>872</v>
      </c>
      <c r="G270" s="5" t="s">
        <v>449</v>
      </c>
      <c r="H270" s="3">
        <v>57.4</v>
      </c>
      <c r="M270" s="5">
        <v>83</v>
      </c>
      <c r="P270" s="5">
        <v>1</v>
      </c>
      <c r="T270" s="5">
        <v>42</v>
      </c>
    </row>
    <row r="271" spans="1:20" ht="14.5" x14ac:dyDescent="0.35">
      <c r="A271" s="5" t="s">
        <v>446</v>
      </c>
      <c r="B271" s="5" t="s">
        <v>829</v>
      </c>
      <c r="C271" s="5" t="s">
        <v>45</v>
      </c>
      <c r="D271" s="5" t="s">
        <v>874</v>
      </c>
      <c r="E271" s="5" t="s">
        <v>400</v>
      </c>
      <c r="F271" s="5" t="s">
        <v>875</v>
      </c>
      <c r="G271" s="5" t="s">
        <v>80</v>
      </c>
      <c r="H271" s="3">
        <v>12.2</v>
      </c>
      <c r="L271" s="5">
        <v>84</v>
      </c>
      <c r="T271" s="5">
        <v>42</v>
      </c>
    </row>
    <row r="272" spans="1:20" ht="14.5" x14ac:dyDescent="0.35">
      <c r="A272" s="5" t="s">
        <v>446</v>
      </c>
      <c r="B272" s="5" t="s">
        <v>829</v>
      </c>
      <c r="C272" s="5" t="s">
        <v>45</v>
      </c>
      <c r="D272" s="5" t="s">
        <v>876</v>
      </c>
      <c r="F272" s="5" t="s">
        <v>488</v>
      </c>
      <c r="G272" s="5" t="s">
        <v>80</v>
      </c>
      <c r="H272" s="3">
        <v>1</v>
      </c>
      <c r="L272" s="5">
        <v>84</v>
      </c>
      <c r="T272" s="5">
        <v>42</v>
      </c>
    </row>
    <row r="273" spans="1:21" ht="14.5" x14ac:dyDescent="0.35">
      <c r="A273" s="5" t="s">
        <v>446</v>
      </c>
      <c r="B273" s="5" t="s">
        <v>829</v>
      </c>
      <c r="C273" s="5" t="s">
        <v>45</v>
      </c>
      <c r="D273" s="5" t="s">
        <v>877</v>
      </c>
      <c r="E273" s="5" t="s">
        <v>878</v>
      </c>
      <c r="F273" s="5" t="s">
        <v>527</v>
      </c>
      <c r="G273" s="5" t="s">
        <v>80</v>
      </c>
      <c r="H273" s="3">
        <v>11.7</v>
      </c>
      <c r="L273" s="5">
        <v>84</v>
      </c>
      <c r="S273" s="5">
        <v>84</v>
      </c>
      <c r="T273" s="5">
        <v>42</v>
      </c>
    </row>
    <row r="274" spans="1:21" ht="14.5" x14ac:dyDescent="0.35">
      <c r="A274" s="5" t="s">
        <v>446</v>
      </c>
      <c r="B274" s="5" t="s">
        <v>829</v>
      </c>
      <c r="C274" s="5" t="s">
        <v>45</v>
      </c>
      <c r="D274" s="5" t="s">
        <v>879</v>
      </c>
      <c r="F274" s="5" t="s">
        <v>880</v>
      </c>
      <c r="G274" s="5" t="s">
        <v>452</v>
      </c>
      <c r="H274" s="3">
        <v>14.3</v>
      </c>
      <c r="M274" s="5">
        <v>83</v>
      </c>
      <c r="N274" s="5">
        <v>1</v>
      </c>
      <c r="T274" s="5">
        <v>42</v>
      </c>
    </row>
    <row r="275" spans="1:21" ht="14.5" x14ac:dyDescent="0.35">
      <c r="A275" s="5" t="s">
        <v>446</v>
      </c>
      <c r="B275" s="5" t="s">
        <v>829</v>
      </c>
      <c r="C275" s="5" t="s">
        <v>45</v>
      </c>
      <c r="D275" s="5" t="s">
        <v>881</v>
      </c>
      <c r="E275" s="5" t="s">
        <v>384</v>
      </c>
      <c r="F275" s="5" t="s">
        <v>882</v>
      </c>
      <c r="G275" s="5" t="s">
        <v>80</v>
      </c>
      <c r="H275" s="3">
        <v>20.9</v>
      </c>
      <c r="L275" s="5">
        <v>84</v>
      </c>
      <c r="T275" s="5">
        <v>42</v>
      </c>
    </row>
    <row r="276" spans="1:21" ht="14.5" x14ac:dyDescent="0.35">
      <c r="A276" s="5" t="s">
        <v>446</v>
      </c>
      <c r="B276" s="5" t="s">
        <v>829</v>
      </c>
      <c r="C276" s="5" t="s">
        <v>45</v>
      </c>
      <c r="D276" s="5" t="s">
        <v>883</v>
      </c>
      <c r="E276" s="5" t="s">
        <v>884</v>
      </c>
      <c r="F276" s="5" t="s">
        <v>885</v>
      </c>
      <c r="G276" s="5" t="s">
        <v>80</v>
      </c>
      <c r="H276" s="3">
        <v>17.2</v>
      </c>
      <c r="L276" s="5">
        <v>84</v>
      </c>
      <c r="T276" s="5">
        <v>42</v>
      </c>
    </row>
    <row r="277" spans="1:21" ht="14.5" x14ac:dyDescent="0.35">
      <c r="A277" s="5" t="s">
        <v>446</v>
      </c>
      <c r="B277" s="5" t="s">
        <v>829</v>
      </c>
      <c r="C277" s="5" t="s">
        <v>45</v>
      </c>
      <c r="D277" s="5" t="s">
        <v>886</v>
      </c>
      <c r="E277" s="5" t="s">
        <v>398</v>
      </c>
      <c r="F277" s="5" t="s">
        <v>885</v>
      </c>
      <c r="G277" s="5" t="s">
        <v>80</v>
      </c>
      <c r="H277" s="3">
        <v>21.2</v>
      </c>
      <c r="L277" s="5">
        <v>84</v>
      </c>
      <c r="T277" s="5">
        <v>42</v>
      </c>
    </row>
    <row r="278" spans="1:21" ht="14.5" x14ac:dyDescent="0.35">
      <c r="A278" s="5" t="s">
        <v>446</v>
      </c>
      <c r="B278" s="5" t="s">
        <v>829</v>
      </c>
      <c r="C278" s="5" t="s">
        <v>45</v>
      </c>
      <c r="D278" s="5" t="s">
        <v>887</v>
      </c>
      <c r="E278" s="5" t="s">
        <v>396</v>
      </c>
      <c r="F278" s="5" t="s">
        <v>888</v>
      </c>
      <c r="G278" s="5" t="s">
        <v>80</v>
      </c>
      <c r="H278" s="3">
        <v>21.2</v>
      </c>
      <c r="L278" s="5">
        <v>84</v>
      </c>
      <c r="T278" s="5">
        <v>42</v>
      </c>
    </row>
    <row r="279" spans="1:21" ht="14.5" x14ac:dyDescent="0.35">
      <c r="A279" s="5" t="s">
        <v>446</v>
      </c>
      <c r="B279" s="5" t="s">
        <v>829</v>
      </c>
      <c r="C279" s="5" t="s">
        <v>45</v>
      </c>
      <c r="D279" s="5" t="s">
        <v>889</v>
      </c>
      <c r="E279" s="5" t="s">
        <v>397</v>
      </c>
      <c r="F279" s="5" t="s">
        <v>890</v>
      </c>
      <c r="G279" s="5" t="s">
        <v>80</v>
      </c>
      <c r="H279" s="3">
        <v>15.4</v>
      </c>
      <c r="L279" s="5">
        <v>84</v>
      </c>
      <c r="T279" s="5">
        <v>42</v>
      </c>
    </row>
    <row r="280" spans="1:21" ht="14.5" x14ac:dyDescent="0.35">
      <c r="A280" s="5" t="s">
        <v>446</v>
      </c>
      <c r="B280" s="5" t="s">
        <v>829</v>
      </c>
      <c r="C280" s="5" t="s">
        <v>45</v>
      </c>
      <c r="D280" s="5" t="s">
        <v>891</v>
      </c>
      <c r="E280" s="5" t="s">
        <v>892</v>
      </c>
      <c r="F280" s="5" t="s">
        <v>893</v>
      </c>
      <c r="G280" s="5" t="s">
        <v>80</v>
      </c>
      <c r="H280" s="3">
        <v>5.0999999999999996</v>
      </c>
      <c r="K280" s="5">
        <v>168</v>
      </c>
      <c r="L280" s="5">
        <v>42</v>
      </c>
      <c r="Q280" s="5">
        <v>210</v>
      </c>
      <c r="R280" s="5">
        <v>210</v>
      </c>
      <c r="T280" s="5">
        <v>42</v>
      </c>
    </row>
    <row r="281" spans="1:21" ht="14.5" x14ac:dyDescent="0.35">
      <c r="A281" s="5" t="s">
        <v>446</v>
      </c>
      <c r="B281" s="5" t="s">
        <v>829</v>
      </c>
      <c r="C281" s="5" t="s">
        <v>45</v>
      </c>
      <c r="D281" s="5" t="s">
        <v>894</v>
      </c>
      <c r="E281" s="5" t="s">
        <v>387</v>
      </c>
      <c r="F281" s="5" t="s">
        <v>681</v>
      </c>
      <c r="G281" s="5" t="s">
        <v>455</v>
      </c>
      <c r="H281" s="3"/>
    </row>
    <row r="282" spans="1:21" ht="14.5" x14ac:dyDescent="0.35">
      <c r="A282" s="5" t="s">
        <v>446</v>
      </c>
      <c r="B282" s="5" t="s">
        <v>829</v>
      </c>
      <c r="C282" s="5" t="s">
        <v>45</v>
      </c>
      <c r="D282" s="5" t="s">
        <v>895</v>
      </c>
      <c r="E282" s="5" t="s">
        <v>390</v>
      </c>
      <c r="F282" s="5" t="s">
        <v>494</v>
      </c>
      <c r="G282" s="5" t="s">
        <v>452</v>
      </c>
      <c r="H282" s="3"/>
    </row>
    <row r="283" spans="1:21" ht="14.5" x14ac:dyDescent="0.35">
      <c r="A283" s="5" t="s">
        <v>446</v>
      </c>
      <c r="B283" s="5" t="s">
        <v>829</v>
      </c>
      <c r="C283" s="5" t="s">
        <v>45</v>
      </c>
      <c r="D283" s="5" t="s">
        <v>896</v>
      </c>
      <c r="F283" s="5" t="s">
        <v>897</v>
      </c>
      <c r="G283" s="5" t="s">
        <v>483</v>
      </c>
      <c r="H283" s="3">
        <v>1.4</v>
      </c>
      <c r="M283" s="5">
        <v>408</v>
      </c>
      <c r="N283" s="5">
        <v>12</v>
      </c>
      <c r="U283" s="5">
        <v>420</v>
      </c>
    </row>
    <row r="284" spans="1:21" ht="14.5" x14ac:dyDescent="0.35">
      <c r="A284" s="5" t="s">
        <v>446</v>
      </c>
      <c r="B284" s="5" t="s">
        <v>829</v>
      </c>
      <c r="C284" s="5" t="s">
        <v>45</v>
      </c>
      <c r="D284" s="5" t="s">
        <v>898</v>
      </c>
      <c r="F284" s="5" t="s">
        <v>897</v>
      </c>
      <c r="G284" s="5" t="s">
        <v>483</v>
      </c>
      <c r="H284" s="3">
        <v>1.4</v>
      </c>
      <c r="M284" s="5">
        <v>408</v>
      </c>
      <c r="N284" s="5">
        <v>12</v>
      </c>
      <c r="U284" s="5">
        <v>420</v>
      </c>
    </row>
    <row r="285" spans="1:21" ht="14.5" x14ac:dyDescent="0.35">
      <c r="A285" s="5" t="s">
        <v>446</v>
      </c>
      <c r="B285" s="5" t="s">
        <v>829</v>
      </c>
      <c r="C285" s="5" t="s">
        <v>45</v>
      </c>
      <c r="D285" s="5" t="s">
        <v>899</v>
      </c>
      <c r="F285" s="5" t="s">
        <v>897</v>
      </c>
      <c r="G285" s="5" t="s">
        <v>483</v>
      </c>
      <c r="H285" s="3">
        <v>1.4</v>
      </c>
      <c r="M285" s="5">
        <v>408</v>
      </c>
      <c r="N285" s="5">
        <v>12</v>
      </c>
      <c r="U285" s="5">
        <v>420</v>
      </c>
    </row>
    <row r="286" spans="1:21" ht="14.5" x14ac:dyDescent="0.35">
      <c r="A286" s="5" t="s">
        <v>446</v>
      </c>
      <c r="B286" s="5" t="s">
        <v>829</v>
      </c>
      <c r="C286" s="5" t="s">
        <v>45</v>
      </c>
      <c r="D286" s="5" t="s">
        <v>900</v>
      </c>
      <c r="F286" s="5" t="s">
        <v>901</v>
      </c>
      <c r="G286" s="5" t="s">
        <v>483</v>
      </c>
      <c r="H286" s="3">
        <v>1.4</v>
      </c>
      <c r="M286" s="5">
        <v>408</v>
      </c>
      <c r="N286" s="5">
        <v>12</v>
      </c>
      <c r="U286" s="5">
        <v>420</v>
      </c>
    </row>
    <row r="287" spans="1:21" ht="14.5" x14ac:dyDescent="0.35">
      <c r="A287" s="5" t="s">
        <v>446</v>
      </c>
      <c r="B287" s="5" t="s">
        <v>829</v>
      </c>
      <c r="C287" s="5" t="s">
        <v>45</v>
      </c>
      <c r="D287" s="5" t="s">
        <v>902</v>
      </c>
      <c r="F287" s="5" t="s">
        <v>901</v>
      </c>
      <c r="G287" s="5" t="s">
        <v>483</v>
      </c>
      <c r="H287" s="3">
        <v>1.4</v>
      </c>
      <c r="M287" s="5">
        <v>408</v>
      </c>
      <c r="N287" s="5">
        <v>12</v>
      </c>
      <c r="U287" s="5">
        <v>420</v>
      </c>
    </row>
    <row r="288" spans="1:21" ht="14.5" x14ac:dyDescent="0.35">
      <c r="A288" s="5" t="s">
        <v>446</v>
      </c>
      <c r="B288" s="5" t="s">
        <v>829</v>
      </c>
      <c r="C288" s="5" t="s">
        <v>45</v>
      </c>
      <c r="D288" s="5" t="s">
        <v>903</v>
      </c>
      <c r="F288" s="5" t="s">
        <v>901</v>
      </c>
      <c r="G288" s="5" t="s">
        <v>483</v>
      </c>
      <c r="H288" s="3">
        <v>1.4</v>
      </c>
      <c r="M288" s="5">
        <v>408</v>
      </c>
      <c r="N288" s="5">
        <v>12</v>
      </c>
      <c r="U288" s="5">
        <v>420</v>
      </c>
    </row>
    <row r="289" spans="1:21" ht="14.5" x14ac:dyDescent="0.35">
      <c r="A289" s="5" t="s">
        <v>446</v>
      </c>
      <c r="B289" s="5" t="s">
        <v>829</v>
      </c>
      <c r="C289" s="5" t="s">
        <v>45</v>
      </c>
      <c r="D289" s="5" t="s">
        <v>904</v>
      </c>
      <c r="F289" s="5" t="s">
        <v>790</v>
      </c>
      <c r="G289" s="5" t="s">
        <v>483</v>
      </c>
      <c r="H289" s="3">
        <v>8.4</v>
      </c>
      <c r="M289" s="5">
        <v>408</v>
      </c>
      <c r="N289" s="5">
        <v>12</v>
      </c>
      <c r="U289" s="5">
        <v>420</v>
      </c>
    </row>
    <row r="290" spans="1:21" ht="14.5" x14ac:dyDescent="0.35">
      <c r="A290" s="5" t="s">
        <v>446</v>
      </c>
      <c r="B290" s="5" t="s">
        <v>829</v>
      </c>
      <c r="C290" s="5" t="s">
        <v>45</v>
      </c>
      <c r="D290" s="5" t="s">
        <v>905</v>
      </c>
      <c r="F290" s="5" t="s">
        <v>791</v>
      </c>
      <c r="G290" s="5" t="s">
        <v>483</v>
      </c>
      <c r="H290" s="3">
        <v>7.4</v>
      </c>
      <c r="M290" s="5">
        <v>408</v>
      </c>
      <c r="N290" s="5">
        <v>12</v>
      </c>
      <c r="U290" s="5">
        <v>420</v>
      </c>
    </row>
    <row r="291" spans="1:21" ht="14.5" x14ac:dyDescent="0.35">
      <c r="A291" s="5" t="s">
        <v>446</v>
      </c>
      <c r="B291" s="5" t="s">
        <v>829</v>
      </c>
      <c r="C291" s="5" t="s">
        <v>45</v>
      </c>
      <c r="D291" s="5" t="s">
        <v>906</v>
      </c>
      <c r="F291" s="5" t="s">
        <v>907</v>
      </c>
      <c r="G291" s="5" t="s">
        <v>483</v>
      </c>
      <c r="H291" s="3">
        <v>4.7</v>
      </c>
      <c r="M291" s="5">
        <v>198</v>
      </c>
      <c r="N291" s="5">
        <v>12</v>
      </c>
      <c r="U291" s="5">
        <v>210</v>
      </c>
    </row>
    <row r="292" spans="1:21" ht="14.5" x14ac:dyDescent="0.35">
      <c r="A292" s="5" t="s">
        <v>446</v>
      </c>
      <c r="B292" s="5" t="s">
        <v>829</v>
      </c>
      <c r="C292" s="5" t="s">
        <v>45</v>
      </c>
      <c r="D292" s="5" t="s">
        <v>908</v>
      </c>
      <c r="E292" s="5" t="s">
        <v>909</v>
      </c>
      <c r="F292" s="5" t="s">
        <v>910</v>
      </c>
      <c r="G292" s="5" t="s">
        <v>452</v>
      </c>
      <c r="H292" s="3"/>
    </row>
    <row r="293" spans="1:21" ht="14.5" x14ac:dyDescent="0.35">
      <c r="A293" s="51" t="s">
        <v>911</v>
      </c>
      <c r="B293" s="51"/>
      <c r="C293" s="51"/>
      <c r="D293" s="51"/>
      <c r="E293" s="51"/>
      <c r="F293" s="51"/>
      <c r="G293" s="51"/>
      <c r="H293" s="20">
        <f>SUM(H242:H292)</f>
        <v>1564.8000000000013</v>
      </c>
    </row>
    <row r="294" spans="1:21" ht="14.5" x14ac:dyDescent="0.35">
      <c r="E294" s="6"/>
    </row>
    <row r="295" spans="1:21" ht="14.5" x14ac:dyDescent="0.35">
      <c r="A295" s="5" t="s">
        <v>446</v>
      </c>
      <c r="B295" s="5" t="s">
        <v>829</v>
      </c>
      <c r="C295" s="5" t="s">
        <v>472</v>
      </c>
      <c r="D295" s="5" t="s">
        <v>912</v>
      </c>
      <c r="E295" s="5" t="s">
        <v>913</v>
      </c>
      <c r="F295" s="5" t="s">
        <v>75</v>
      </c>
      <c r="G295" s="5" t="s">
        <v>80</v>
      </c>
      <c r="H295" s="3">
        <v>169</v>
      </c>
      <c r="K295" s="5">
        <v>168</v>
      </c>
      <c r="L295" s="5">
        <v>42</v>
      </c>
      <c r="Q295" s="5">
        <v>210</v>
      </c>
      <c r="R295" s="5">
        <v>210</v>
      </c>
      <c r="T295" s="5">
        <v>42</v>
      </c>
    </row>
    <row r="296" spans="1:21" ht="14.5" x14ac:dyDescent="0.35">
      <c r="A296" s="5" t="s">
        <v>446</v>
      </c>
      <c r="B296" s="5" t="s">
        <v>829</v>
      </c>
      <c r="C296" s="5" t="s">
        <v>472</v>
      </c>
      <c r="D296" s="5" t="s">
        <v>914</v>
      </c>
      <c r="F296" s="5" t="s">
        <v>75</v>
      </c>
      <c r="G296" s="5" t="s">
        <v>80</v>
      </c>
      <c r="H296" s="3">
        <v>114.9</v>
      </c>
      <c r="K296" s="5">
        <v>168</v>
      </c>
      <c r="L296" s="5">
        <v>42</v>
      </c>
      <c r="Q296" s="5">
        <v>210</v>
      </c>
      <c r="R296" s="5">
        <v>210</v>
      </c>
      <c r="T296" s="5">
        <v>42</v>
      </c>
    </row>
    <row r="297" spans="1:21" ht="14.5" x14ac:dyDescent="0.35">
      <c r="A297" s="5" t="s">
        <v>446</v>
      </c>
      <c r="B297" s="5" t="s">
        <v>829</v>
      </c>
      <c r="C297" s="5" t="s">
        <v>472</v>
      </c>
      <c r="D297" s="5" t="s">
        <v>915</v>
      </c>
      <c r="E297" s="5" t="s">
        <v>916</v>
      </c>
      <c r="F297" s="5" t="s">
        <v>500</v>
      </c>
      <c r="G297" s="5" t="s">
        <v>80</v>
      </c>
      <c r="H297" s="3">
        <v>65.400000000000006</v>
      </c>
      <c r="L297" s="5">
        <v>84</v>
      </c>
      <c r="T297" s="5">
        <v>42</v>
      </c>
    </row>
    <row r="298" spans="1:21" ht="14.5" x14ac:dyDescent="0.35">
      <c r="A298" s="5" t="s">
        <v>446</v>
      </c>
      <c r="B298" s="5" t="s">
        <v>829</v>
      </c>
      <c r="C298" s="5" t="s">
        <v>472</v>
      </c>
      <c r="D298" s="5" t="s">
        <v>917</v>
      </c>
      <c r="E298" s="5" t="s">
        <v>918</v>
      </c>
      <c r="F298" s="5" t="s">
        <v>919</v>
      </c>
      <c r="G298" s="5" t="s">
        <v>80</v>
      </c>
      <c r="H298" s="3">
        <v>45.8</v>
      </c>
      <c r="L298" s="5">
        <v>84</v>
      </c>
      <c r="T298" s="5">
        <v>42</v>
      </c>
    </row>
    <row r="299" spans="1:21" ht="14.5" x14ac:dyDescent="0.35">
      <c r="A299" s="5" t="s">
        <v>446</v>
      </c>
      <c r="B299" s="5" t="s">
        <v>829</v>
      </c>
      <c r="C299" s="5" t="s">
        <v>472</v>
      </c>
      <c r="D299" s="5" t="s">
        <v>920</v>
      </c>
      <c r="E299" s="5" t="s">
        <v>921</v>
      </c>
      <c r="F299" s="5" t="s">
        <v>922</v>
      </c>
      <c r="G299" s="5" t="s">
        <v>80</v>
      </c>
      <c r="H299" s="3">
        <v>45.2</v>
      </c>
      <c r="L299" s="5">
        <v>84</v>
      </c>
      <c r="T299" s="5">
        <v>42</v>
      </c>
    </row>
    <row r="300" spans="1:21" ht="14.5" x14ac:dyDescent="0.35">
      <c r="A300" s="5" t="s">
        <v>446</v>
      </c>
      <c r="B300" s="5" t="s">
        <v>829</v>
      </c>
      <c r="C300" s="5" t="s">
        <v>472</v>
      </c>
      <c r="D300" s="5" t="s">
        <v>923</v>
      </c>
      <c r="E300" s="5" t="s">
        <v>924</v>
      </c>
      <c r="F300" s="5" t="s">
        <v>925</v>
      </c>
      <c r="G300" s="5" t="s">
        <v>80</v>
      </c>
      <c r="H300" s="3">
        <v>21.6</v>
      </c>
      <c r="L300" s="5">
        <v>42</v>
      </c>
      <c r="T300" s="5">
        <v>42</v>
      </c>
    </row>
    <row r="301" spans="1:21" ht="14.5" x14ac:dyDescent="0.35">
      <c r="A301" s="5" t="s">
        <v>446</v>
      </c>
      <c r="B301" s="5" t="s">
        <v>829</v>
      </c>
      <c r="C301" s="5" t="s">
        <v>472</v>
      </c>
      <c r="D301" s="5" t="s">
        <v>926</v>
      </c>
      <c r="E301" s="5" t="s">
        <v>924</v>
      </c>
      <c r="F301" s="5" t="s">
        <v>925</v>
      </c>
      <c r="G301" s="5" t="s">
        <v>80</v>
      </c>
      <c r="H301" s="3">
        <v>22.4</v>
      </c>
      <c r="L301" s="5">
        <v>42</v>
      </c>
      <c r="T301" s="5">
        <v>42</v>
      </c>
    </row>
    <row r="302" spans="1:21" ht="14.5" x14ac:dyDescent="0.35">
      <c r="A302" s="5" t="s">
        <v>446</v>
      </c>
      <c r="B302" s="5" t="s">
        <v>829</v>
      </c>
      <c r="C302" s="5" t="s">
        <v>472</v>
      </c>
      <c r="D302" s="5" t="s">
        <v>927</v>
      </c>
      <c r="E302" s="5" t="s">
        <v>928</v>
      </c>
      <c r="F302" s="5" t="s">
        <v>477</v>
      </c>
      <c r="G302" s="5" t="s">
        <v>80</v>
      </c>
      <c r="H302" s="3">
        <v>25.2</v>
      </c>
      <c r="L302" s="5">
        <v>84</v>
      </c>
      <c r="T302" s="5">
        <v>42</v>
      </c>
    </row>
    <row r="303" spans="1:21" ht="14.5" x14ac:dyDescent="0.35">
      <c r="A303" s="5" t="s">
        <v>446</v>
      </c>
      <c r="B303" s="5" t="s">
        <v>829</v>
      </c>
      <c r="C303" s="5" t="s">
        <v>472</v>
      </c>
      <c r="D303" s="5" t="s">
        <v>929</v>
      </c>
      <c r="E303" s="5" t="s">
        <v>928</v>
      </c>
      <c r="F303" s="5" t="s">
        <v>925</v>
      </c>
      <c r="G303" s="5" t="s">
        <v>80</v>
      </c>
      <c r="H303" s="3">
        <v>34.4</v>
      </c>
      <c r="L303" s="5">
        <v>42</v>
      </c>
      <c r="T303" s="5">
        <v>42</v>
      </c>
    </row>
    <row r="304" spans="1:21" ht="14.5" x14ac:dyDescent="0.35">
      <c r="A304" s="5" t="s">
        <v>446</v>
      </c>
      <c r="B304" s="5" t="s">
        <v>829</v>
      </c>
      <c r="C304" s="5" t="s">
        <v>472</v>
      </c>
      <c r="D304" s="5" t="s">
        <v>930</v>
      </c>
      <c r="E304" s="5" t="s">
        <v>931</v>
      </c>
      <c r="F304" s="5" t="s">
        <v>477</v>
      </c>
      <c r="G304" s="5" t="s">
        <v>80</v>
      </c>
      <c r="H304" s="3">
        <v>28.8</v>
      </c>
      <c r="L304" s="5">
        <v>84</v>
      </c>
      <c r="T304" s="5">
        <v>42</v>
      </c>
    </row>
    <row r="305" spans="1:21" ht="14.5" x14ac:dyDescent="0.35">
      <c r="A305" s="5" t="s">
        <v>446</v>
      </c>
      <c r="B305" s="5" t="s">
        <v>829</v>
      </c>
      <c r="C305" s="5" t="s">
        <v>472</v>
      </c>
      <c r="D305" s="5" t="s">
        <v>932</v>
      </c>
      <c r="E305" s="5" t="s">
        <v>436</v>
      </c>
      <c r="F305" s="5" t="s">
        <v>925</v>
      </c>
      <c r="G305" s="5" t="s">
        <v>80</v>
      </c>
      <c r="H305" s="3">
        <v>22.3</v>
      </c>
      <c r="L305" s="5">
        <v>42</v>
      </c>
      <c r="T305" s="5">
        <v>42</v>
      </c>
    </row>
    <row r="306" spans="1:21" ht="14.5" x14ac:dyDescent="0.35">
      <c r="A306" s="5" t="s">
        <v>446</v>
      </c>
      <c r="B306" s="5" t="s">
        <v>829</v>
      </c>
      <c r="C306" s="5" t="s">
        <v>472</v>
      </c>
      <c r="D306" s="5" t="s">
        <v>933</v>
      </c>
      <c r="E306" s="5" t="s">
        <v>934</v>
      </c>
      <c r="F306" s="5" t="s">
        <v>477</v>
      </c>
      <c r="G306" s="5" t="s">
        <v>80</v>
      </c>
      <c r="H306" s="3">
        <v>57.5</v>
      </c>
      <c r="L306" s="5">
        <v>84</v>
      </c>
      <c r="T306" s="5">
        <v>42</v>
      </c>
    </row>
    <row r="307" spans="1:21" ht="14.5" x14ac:dyDescent="0.35">
      <c r="A307" s="5" t="s">
        <v>446</v>
      </c>
      <c r="B307" s="5" t="s">
        <v>829</v>
      </c>
      <c r="C307" s="5" t="s">
        <v>472</v>
      </c>
      <c r="D307" s="5" t="s">
        <v>935</v>
      </c>
      <c r="E307" s="5" t="s">
        <v>437</v>
      </c>
      <c r="F307" s="5" t="s">
        <v>477</v>
      </c>
      <c r="G307" s="5" t="s">
        <v>80</v>
      </c>
      <c r="H307" s="3">
        <v>31.7</v>
      </c>
      <c r="L307" s="5">
        <v>84</v>
      </c>
      <c r="T307" s="5">
        <v>42</v>
      </c>
    </row>
    <row r="308" spans="1:21" ht="14.5" x14ac:dyDescent="0.35">
      <c r="A308" s="5" t="s">
        <v>446</v>
      </c>
      <c r="B308" s="5" t="s">
        <v>829</v>
      </c>
      <c r="C308" s="5" t="s">
        <v>472</v>
      </c>
      <c r="D308" s="5" t="s">
        <v>936</v>
      </c>
      <c r="E308" s="5" t="s">
        <v>433</v>
      </c>
      <c r="F308" s="5" t="s">
        <v>103</v>
      </c>
      <c r="G308" s="5" t="s">
        <v>80</v>
      </c>
      <c r="H308" s="3">
        <v>82.3</v>
      </c>
      <c r="L308" s="5">
        <v>42</v>
      </c>
      <c r="T308" s="5">
        <v>42</v>
      </c>
    </row>
    <row r="309" spans="1:21" ht="14.5" x14ac:dyDescent="0.35">
      <c r="A309" s="5" t="s">
        <v>446</v>
      </c>
      <c r="B309" s="5" t="s">
        <v>829</v>
      </c>
      <c r="C309" s="5" t="s">
        <v>472</v>
      </c>
      <c r="D309" s="12" t="s">
        <v>937</v>
      </c>
      <c r="E309" s="12" t="s">
        <v>439</v>
      </c>
      <c r="F309" s="5" t="s">
        <v>938</v>
      </c>
      <c r="G309" s="5" t="s">
        <v>80</v>
      </c>
      <c r="H309" s="3">
        <v>51.9</v>
      </c>
      <c r="L309" s="5">
        <v>84</v>
      </c>
      <c r="T309" s="5">
        <v>84</v>
      </c>
    </row>
    <row r="310" spans="1:21" ht="14.5" x14ac:dyDescent="0.35">
      <c r="A310" s="5" t="s">
        <v>446</v>
      </c>
      <c r="B310" s="5" t="s">
        <v>829</v>
      </c>
      <c r="C310" s="5" t="s">
        <v>472</v>
      </c>
      <c r="D310" s="12" t="s">
        <v>939</v>
      </c>
      <c r="E310" s="12"/>
      <c r="F310" s="5" t="s">
        <v>880</v>
      </c>
      <c r="G310" s="5" t="s">
        <v>80</v>
      </c>
      <c r="H310" s="3">
        <v>40.1</v>
      </c>
      <c r="L310" s="5">
        <v>84</v>
      </c>
      <c r="T310" s="5">
        <v>84</v>
      </c>
    </row>
    <row r="311" spans="1:21" ht="14.5" x14ac:dyDescent="0.35">
      <c r="A311" s="5" t="s">
        <v>446</v>
      </c>
      <c r="B311" s="5" t="s">
        <v>829</v>
      </c>
      <c r="C311" s="5" t="s">
        <v>472</v>
      </c>
      <c r="D311" s="12" t="s">
        <v>940</v>
      </c>
      <c r="E311" s="12" t="s">
        <v>941</v>
      </c>
      <c r="F311" s="5" t="s">
        <v>477</v>
      </c>
      <c r="G311" s="5" t="s">
        <v>80</v>
      </c>
      <c r="H311" s="3">
        <v>32</v>
      </c>
      <c r="L311" s="5">
        <v>84</v>
      </c>
      <c r="T311" s="5">
        <v>42</v>
      </c>
    </row>
    <row r="312" spans="1:21" ht="14.5" x14ac:dyDescent="0.35">
      <c r="A312" s="5" t="s">
        <v>446</v>
      </c>
      <c r="B312" s="5" t="s">
        <v>829</v>
      </c>
      <c r="C312" s="5" t="s">
        <v>472</v>
      </c>
      <c r="D312" s="12" t="s">
        <v>942</v>
      </c>
      <c r="E312" s="12" t="s">
        <v>943</v>
      </c>
      <c r="F312" s="5" t="s">
        <v>477</v>
      </c>
      <c r="G312" s="5" t="s">
        <v>80</v>
      </c>
      <c r="H312" s="3">
        <v>52.7</v>
      </c>
      <c r="L312" s="5">
        <v>84</v>
      </c>
      <c r="T312" s="5">
        <v>42</v>
      </c>
    </row>
    <row r="313" spans="1:21" ht="14.5" x14ac:dyDescent="0.35">
      <c r="A313" s="5" t="s">
        <v>446</v>
      </c>
      <c r="B313" s="5" t="s">
        <v>829</v>
      </c>
      <c r="C313" s="5" t="s">
        <v>472</v>
      </c>
      <c r="D313" s="12" t="s">
        <v>944</v>
      </c>
      <c r="E313" s="12" t="s">
        <v>431</v>
      </c>
      <c r="F313" s="5" t="s">
        <v>57</v>
      </c>
      <c r="G313" s="5" t="s">
        <v>452</v>
      </c>
      <c r="H313" s="3">
        <v>0</v>
      </c>
    </row>
    <row r="314" spans="1:21" ht="14.5" x14ac:dyDescent="0.35">
      <c r="A314" s="5" t="s">
        <v>446</v>
      </c>
      <c r="B314" s="5" t="s">
        <v>829</v>
      </c>
      <c r="C314" s="5" t="s">
        <v>472</v>
      </c>
      <c r="D314" s="12" t="s">
        <v>945</v>
      </c>
      <c r="E314" s="12" t="s">
        <v>946</v>
      </c>
      <c r="F314" s="5" t="s">
        <v>468</v>
      </c>
      <c r="G314" s="5" t="s">
        <v>452</v>
      </c>
      <c r="H314" s="3">
        <v>46.1</v>
      </c>
      <c r="J314" s="5">
        <v>168</v>
      </c>
      <c r="M314" s="5">
        <v>41</v>
      </c>
      <c r="N314" s="5">
        <v>1</v>
      </c>
      <c r="R314" s="5">
        <v>210</v>
      </c>
      <c r="T314" s="5">
        <v>42</v>
      </c>
    </row>
    <row r="315" spans="1:21" ht="14.5" x14ac:dyDescent="0.35">
      <c r="A315" s="5" t="s">
        <v>446</v>
      </c>
      <c r="B315" s="5" t="s">
        <v>829</v>
      </c>
      <c r="C315" s="5" t="s">
        <v>472</v>
      </c>
      <c r="D315" s="5" t="s">
        <v>947</v>
      </c>
      <c r="E315" s="5" t="s">
        <v>948</v>
      </c>
      <c r="F315" s="5" t="s">
        <v>468</v>
      </c>
      <c r="G315" s="5" t="s">
        <v>452</v>
      </c>
      <c r="H315" s="3">
        <v>42.5</v>
      </c>
      <c r="J315" s="5">
        <v>168</v>
      </c>
      <c r="M315" s="5">
        <v>41</v>
      </c>
      <c r="N315" s="5">
        <v>1</v>
      </c>
      <c r="R315" s="5">
        <v>210</v>
      </c>
      <c r="T315" s="5">
        <v>42</v>
      </c>
    </row>
    <row r="316" spans="1:21" ht="14.5" x14ac:dyDescent="0.35">
      <c r="A316" s="5" t="s">
        <v>446</v>
      </c>
      <c r="B316" s="5" t="s">
        <v>829</v>
      </c>
      <c r="C316" s="5" t="s">
        <v>472</v>
      </c>
      <c r="D316" s="5" t="s">
        <v>949</v>
      </c>
      <c r="E316" s="5" t="s">
        <v>950</v>
      </c>
      <c r="F316" s="5" t="s">
        <v>681</v>
      </c>
      <c r="G316" s="5" t="s">
        <v>452</v>
      </c>
      <c r="H316" s="3"/>
    </row>
    <row r="317" spans="1:21" ht="14.5" x14ac:dyDescent="0.35">
      <c r="A317" s="5" t="s">
        <v>446</v>
      </c>
      <c r="B317" s="5" t="s">
        <v>829</v>
      </c>
      <c r="C317" s="5" t="s">
        <v>472</v>
      </c>
      <c r="D317" s="5" t="s">
        <v>951</v>
      </c>
      <c r="F317" s="5" t="s">
        <v>952</v>
      </c>
      <c r="G317" s="5" t="s">
        <v>483</v>
      </c>
      <c r="H317" s="3">
        <v>8.4</v>
      </c>
      <c r="M317" s="5">
        <v>408</v>
      </c>
      <c r="N317" s="5">
        <v>12</v>
      </c>
      <c r="U317" s="5">
        <v>420</v>
      </c>
    </row>
    <row r="318" spans="1:21" ht="14.5" x14ac:dyDescent="0.35">
      <c r="A318" s="5" t="s">
        <v>446</v>
      </c>
      <c r="B318" s="5" t="s">
        <v>829</v>
      </c>
      <c r="C318" s="5" t="s">
        <v>472</v>
      </c>
      <c r="D318" s="5" t="s">
        <v>953</v>
      </c>
      <c r="F318" s="5" t="s">
        <v>954</v>
      </c>
      <c r="G318" s="5" t="s">
        <v>483</v>
      </c>
      <c r="H318" s="3">
        <v>7.4</v>
      </c>
      <c r="M318" s="5">
        <v>408</v>
      </c>
      <c r="N318" s="5">
        <v>12</v>
      </c>
      <c r="U318" s="5">
        <v>420</v>
      </c>
    </row>
    <row r="319" spans="1:21" ht="14.5" x14ac:dyDescent="0.35">
      <c r="A319" s="5" t="s">
        <v>446</v>
      </c>
      <c r="B319" s="5" t="s">
        <v>829</v>
      </c>
      <c r="C319" s="5" t="s">
        <v>472</v>
      </c>
      <c r="D319" s="5" t="s">
        <v>955</v>
      </c>
      <c r="E319" s="5" t="s">
        <v>434</v>
      </c>
      <c r="F319" s="5" t="s">
        <v>575</v>
      </c>
      <c r="G319" s="5" t="s">
        <v>452</v>
      </c>
      <c r="H319" s="3"/>
    </row>
    <row r="320" spans="1:21" ht="14.5" x14ac:dyDescent="0.35">
      <c r="A320" s="5" t="s">
        <v>446</v>
      </c>
      <c r="B320" s="5" t="s">
        <v>829</v>
      </c>
      <c r="C320" s="5" t="s">
        <v>472</v>
      </c>
      <c r="D320" s="5" t="s">
        <v>956</v>
      </c>
      <c r="F320" s="5" t="s">
        <v>957</v>
      </c>
      <c r="G320" s="5" t="s">
        <v>483</v>
      </c>
      <c r="H320" s="3">
        <v>1.4</v>
      </c>
      <c r="M320" s="5">
        <v>408</v>
      </c>
      <c r="N320" s="5">
        <v>12</v>
      </c>
      <c r="U320" s="5">
        <v>420</v>
      </c>
    </row>
    <row r="321" spans="1:21" ht="14.5" x14ac:dyDescent="0.35">
      <c r="A321" s="5" t="s">
        <v>446</v>
      </c>
      <c r="B321" s="5" t="s">
        <v>829</v>
      </c>
      <c r="C321" s="5" t="s">
        <v>472</v>
      </c>
      <c r="D321" s="5" t="s">
        <v>958</v>
      </c>
      <c r="F321" s="5" t="s">
        <v>957</v>
      </c>
      <c r="G321" s="5" t="s">
        <v>483</v>
      </c>
      <c r="H321" s="3">
        <v>1.4</v>
      </c>
      <c r="M321" s="5">
        <v>408</v>
      </c>
      <c r="N321" s="5">
        <v>12</v>
      </c>
      <c r="U321" s="5">
        <v>420</v>
      </c>
    </row>
    <row r="322" spans="1:21" ht="14.5" x14ac:dyDescent="0.35">
      <c r="A322" s="5" t="s">
        <v>446</v>
      </c>
      <c r="B322" s="5" t="s">
        <v>829</v>
      </c>
      <c r="C322" s="5" t="s">
        <v>472</v>
      </c>
      <c r="D322" s="5" t="s">
        <v>959</v>
      </c>
      <c r="F322" s="5" t="s">
        <v>957</v>
      </c>
      <c r="G322" s="5" t="s">
        <v>483</v>
      </c>
      <c r="H322" s="3">
        <v>1.4</v>
      </c>
      <c r="M322" s="5">
        <v>408</v>
      </c>
      <c r="N322" s="5">
        <v>12</v>
      </c>
      <c r="U322" s="5">
        <v>420</v>
      </c>
    </row>
    <row r="323" spans="1:21" ht="14.5" x14ac:dyDescent="0.35">
      <c r="A323" s="5" t="s">
        <v>446</v>
      </c>
      <c r="B323" s="5" t="s">
        <v>829</v>
      </c>
      <c r="C323" s="5" t="s">
        <v>472</v>
      </c>
      <c r="D323" s="5" t="s">
        <v>960</v>
      </c>
      <c r="F323" s="5" t="s">
        <v>961</v>
      </c>
      <c r="G323" s="5" t="s">
        <v>483</v>
      </c>
      <c r="H323" s="3">
        <v>1.4</v>
      </c>
      <c r="M323" s="5">
        <v>408</v>
      </c>
      <c r="N323" s="5">
        <v>12</v>
      </c>
      <c r="U323" s="5">
        <v>420</v>
      </c>
    </row>
    <row r="324" spans="1:21" ht="14.5" x14ac:dyDescent="0.35">
      <c r="A324" s="5" t="s">
        <v>446</v>
      </c>
      <c r="B324" s="5" t="s">
        <v>829</v>
      </c>
      <c r="C324" s="5" t="s">
        <v>472</v>
      </c>
      <c r="D324" s="5" t="s">
        <v>962</v>
      </c>
      <c r="F324" s="5" t="s">
        <v>961</v>
      </c>
      <c r="G324" s="5" t="s">
        <v>483</v>
      </c>
      <c r="H324" s="3">
        <v>1.4</v>
      </c>
      <c r="M324" s="5">
        <v>408</v>
      </c>
      <c r="N324" s="5">
        <v>12</v>
      </c>
      <c r="U324" s="5">
        <v>420</v>
      </c>
    </row>
    <row r="325" spans="1:21" ht="14.5" x14ac:dyDescent="0.35">
      <c r="A325" s="5" t="s">
        <v>446</v>
      </c>
      <c r="B325" s="5" t="s">
        <v>829</v>
      </c>
      <c r="C325" s="5" t="s">
        <v>472</v>
      </c>
      <c r="D325" s="5" t="s">
        <v>963</v>
      </c>
      <c r="F325" s="5" t="s">
        <v>961</v>
      </c>
      <c r="G325" s="5" t="s">
        <v>483</v>
      </c>
      <c r="H325" s="3">
        <v>1.4</v>
      </c>
      <c r="M325" s="5">
        <v>408</v>
      </c>
      <c r="N325" s="5">
        <v>12</v>
      </c>
      <c r="U325" s="5">
        <v>420</v>
      </c>
    </row>
    <row r="326" spans="1:21" ht="14.5" x14ac:dyDescent="0.35">
      <c r="A326" s="51" t="s">
        <v>964</v>
      </c>
      <c r="B326" s="51"/>
      <c r="C326" s="51"/>
      <c r="D326" s="51"/>
      <c r="E326" s="51"/>
      <c r="F326" s="51"/>
      <c r="G326" s="51"/>
      <c r="H326" s="22">
        <f>SUM(H295:H325)</f>
        <v>1056.0000000000007</v>
      </c>
    </row>
    <row r="327" spans="1:21" ht="14.5" x14ac:dyDescent="0.35">
      <c r="A327" s="7"/>
      <c r="B327" s="7"/>
      <c r="C327" s="7"/>
      <c r="D327" s="7"/>
      <c r="E327" s="7"/>
      <c r="F327" s="7"/>
      <c r="G327" s="7"/>
      <c r="H327" s="8"/>
    </row>
    <row r="328" spans="1:21" ht="14.5" x14ac:dyDescent="0.35">
      <c r="A328" s="5" t="s">
        <v>446</v>
      </c>
      <c r="B328" s="5" t="s">
        <v>829</v>
      </c>
      <c r="C328" s="5" t="s">
        <v>582</v>
      </c>
      <c r="D328" s="5" t="s">
        <v>965</v>
      </c>
      <c r="E328" s="5" t="s">
        <v>966</v>
      </c>
      <c r="F328" s="5" t="s">
        <v>75</v>
      </c>
      <c r="G328" s="5" t="s">
        <v>80</v>
      </c>
      <c r="H328" s="3">
        <v>195.6</v>
      </c>
      <c r="K328" s="5">
        <v>168</v>
      </c>
      <c r="L328" s="5">
        <v>42</v>
      </c>
      <c r="Q328" s="5">
        <v>210</v>
      </c>
      <c r="R328" s="5">
        <v>210</v>
      </c>
      <c r="T328" s="5">
        <v>42</v>
      </c>
    </row>
    <row r="329" spans="1:21" ht="14.5" x14ac:dyDescent="0.35">
      <c r="A329" s="5" t="s">
        <v>446</v>
      </c>
      <c r="B329" s="5" t="s">
        <v>829</v>
      </c>
      <c r="C329" s="5" t="s">
        <v>582</v>
      </c>
      <c r="D329" s="5" t="s">
        <v>967</v>
      </c>
      <c r="F329" s="5" t="s">
        <v>75</v>
      </c>
      <c r="G329" s="5" t="s">
        <v>80</v>
      </c>
      <c r="H329" s="3">
        <v>71</v>
      </c>
      <c r="K329" s="5">
        <v>168</v>
      </c>
      <c r="L329" s="5">
        <v>42</v>
      </c>
      <c r="Q329" s="5">
        <v>210</v>
      </c>
      <c r="R329" s="5">
        <v>210</v>
      </c>
      <c r="T329" s="5">
        <v>42</v>
      </c>
    </row>
    <row r="330" spans="1:21" ht="14.5" x14ac:dyDescent="0.35">
      <c r="A330" s="5" t="s">
        <v>446</v>
      </c>
      <c r="B330" s="5" t="s">
        <v>829</v>
      </c>
      <c r="C330" s="5" t="s">
        <v>582</v>
      </c>
      <c r="D330" s="5" t="s">
        <v>968</v>
      </c>
      <c r="E330" s="5" t="s">
        <v>969</v>
      </c>
      <c r="F330" s="5" t="s">
        <v>970</v>
      </c>
      <c r="G330" s="5" t="s">
        <v>483</v>
      </c>
      <c r="H330" s="3">
        <v>32.200000000000003</v>
      </c>
      <c r="M330" s="5">
        <v>83</v>
      </c>
      <c r="N330" s="5">
        <v>1</v>
      </c>
      <c r="T330" s="5">
        <v>42</v>
      </c>
    </row>
    <row r="331" spans="1:21" ht="14.5" x14ac:dyDescent="0.35">
      <c r="A331" s="5" t="s">
        <v>446</v>
      </c>
      <c r="B331" s="5" t="s">
        <v>829</v>
      </c>
      <c r="C331" s="5" t="s">
        <v>582</v>
      </c>
      <c r="D331" s="5" t="s">
        <v>971</v>
      </c>
      <c r="E331" s="5" t="s">
        <v>972</v>
      </c>
      <c r="F331" s="5" t="s">
        <v>973</v>
      </c>
      <c r="G331" s="5" t="s">
        <v>483</v>
      </c>
      <c r="H331" s="3">
        <v>58.8</v>
      </c>
      <c r="M331" s="5">
        <v>83</v>
      </c>
      <c r="N331" s="5">
        <v>1</v>
      </c>
      <c r="T331" s="5">
        <v>42</v>
      </c>
    </row>
    <row r="332" spans="1:21" ht="14.5" x14ac:dyDescent="0.35">
      <c r="A332" s="5" t="s">
        <v>446</v>
      </c>
      <c r="B332" s="5" t="s">
        <v>829</v>
      </c>
      <c r="C332" s="5" t="s">
        <v>582</v>
      </c>
      <c r="D332" s="5" t="s">
        <v>974</v>
      </c>
      <c r="E332" s="5" t="s">
        <v>975</v>
      </c>
      <c r="F332" s="5" t="s">
        <v>976</v>
      </c>
      <c r="G332" s="5" t="s">
        <v>483</v>
      </c>
      <c r="H332" s="3"/>
    </row>
    <row r="333" spans="1:21" ht="14.5" x14ac:dyDescent="0.35">
      <c r="A333" s="5" t="s">
        <v>446</v>
      </c>
      <c r="B333" s="5" t="s">
        <v>829</v>
      </c>
      <c r="C333" s="5" t="s">
        <v>582</v>
      </c>
      <c r="D333" s="5" t="s">
        <v>977</v>
      </c>
      <c r="F333" s="5" t="s">
        <v>978</v>
      </c>
      <c r="G333" s="5" t="s">
        <v>483</v>
      </c>
      <c r="H333" s="3"/>
    </row>
    <row r="334" spans="1:21" ht="14.5" x14ac:dyDescent="0.35">
      <c r="A334" s="5" t="s">
        <v>446</v>
      </c>
      <c r="B334" s="5" t="s">
        <v>829</v>
      </c>
      <c r="C334" s="5" t="s">
        <v>582</v>
      </c>
      <c r="D334" s="5" t="s">
        <v>979</v>
      </c>
      <c r="E334" s="5" t="s">
        <v>980</v>
      </c>
      <c r="F334" s="5" t="s">
        <v>919</v>
      </c>
      <c r="G334" s="5" t="s">
        <v>80</v>
      </c>
      <c r="H334" s="3">
        <v>45.2</v>
      </c>
      <c r="L334" s="5">
        <v>84</v>
      </c>
      <c r="T334" s="5">
        <v>42</v>
      </c>
    </row>
    <row r="335" spans="1:21" ht="14.5" x14ac:dyDescent="0.35">
      <c r="A335" s="5" t="s">
        <v>446</v>
      </c>
      <c r="B335" s="5" t="s">
        <v>829</v>
      </c>
      <c r="C335" s="5" t="s">
        <v>582</v>
      </c>
      <c r="D335" s="5" t="s">
        <v>981</v>
      </c>
      <c r="E335" s="5" t="s">
        <v>982</v>
      </c>
      <c r="F335" s="5" t="s">
        <v>983</v>
      </c>
      <c r="G335" s="5" t="s">
        <v>80</v>
      </c>
      <c r="H335" s="3">
        <v>25.4</v>
      </c>
      <c r="L335" s="5">
        <v>84</v>
      </c>
      <c r="T335" s="5">
        <v>42</v>
      </c>
    </row>
    <row r="336" spans="1:21" ht="14.5" x14ac:dyDescent="0.35">
      <c r="A336" s="5" t="s">
        <v>446</v>
      </c>
      <c r="B336" s="5" t="s">
        <v>829</v>
      </c>
      <c r="C336" s="5" t="s">
        <v>582</v>
      </c>
      <c r="D336" s="5" t="s">
        <v>984</v>
      </c>
      <c r="E336" s="5" t="s">
        <v>982</v>
      </c>
      <c r="F336" s="5" t="s">
        <v>983</v>
      </c>
      <c r="G336" s="5" t="s">
        <v>80</v>
      </c>
      <c r="H336" s="3">
        <v>24.4</v>
      </c>
      <c r="L336" s="5">
        <v>42</v>
      </c>
      <c r="T336" s="5">
        <v>42</v>
      </c>
    </row>
    <row r="337" spans="1:20" ht="14.5" x14ac:dyDescent="0.35">
      <c r="A337" s="5" t="s">
        <v>446</v>
      </c>
      <c r="B337" s="5" t="s">
        <v>829</v>
      </c>
      <c r="C337" s="5" t="s">
        <v>582</v>
      </c>
      <c r="D337" s="5" t="s">
        <v>985</v>
      </c>
      <c r="E337" s="5" t="s">
        <v>986</v>
      </c>
      <c r="F337" s="5" t="s">
        <v>983</v>
      </c>
      <c r="G337" s="5" t="s">
        <v>80</v>
      </c>
      <c r="H337" s="3">
        <v>23.3</v>
      </c>
      <c r="L337" s="5">
        <v>42</v>
      </c>
      <c r="T337" s="5">
        <v>42</v>
      </c>
    </row>
    <row r="338" spans="1:20" ht="14.5" x14ac:dyDescent="0.35">
      <c r="A338" s="5" t="s">
        <v>446</v>
      </c>
      <c r="B338" s="5" t="s">
        <v>829</v>
      </c>
      <c r="C338" s="5" t="s">
        <v>582</v>
      </c>
      <c r="D338" s="5" t="s">
        <v>987</v>
      </c>
      <c r="E338" s="5" t="s">
        <v>986</v>
      </c>
      <c r="F338" s="5" t="s">
        <v>983</v>
      </c>
      <c r="G338" s="5" t="s">
        <v>80</v>
      </c>
      <c r="H338" s="3">
        <v>22.6</v>
      </c>
      <c r="L338" s="5">
        <v>42</v>
      </c>
      <c r="T338" s="5">
        <v>42</v>
      </c>
    </row>
    <row r="339" spans="1:20" ht="14.5" x14ac:dyDescent="0.35">
      <c r="A339" s="5" t="s">
        <v>446</v>
      </c>
      <c r="B339" s="5" t="s">
        <v>829</v>
      </c>
      <c r="C339" s="5" t="s">
        <v>582</v>
      </c>
      <c r="D339" s="5" t="s">
        <v>988</v>
      </c>
      <c r="E339" s="5" t="s">
        <v>986</v>
      </c>
      <c r="F339" s="5" t="s">
        <v>983</v>
      </c>
      <c r="G339" s="5" t="s">
        <v>80</v>
      </c>
      <c r="H339" s="3">
        <v>21.9</v>
      </c>
      <c r="L339" s="5">
        <v>42</v>
      </c>
      <c r="T339" s="5">
        <v>42</v>
      </c>
    </row>
    <row r="340" spans="1:20" ht="14.5" x14ac:dyDescent="0.35">
      <c r="A340" s="5" t="s">
        <v>446</v>
      </c>
      <c r="B340" s="5" t="s">
        <v>829</v>
      </c>
      <c r="C340" s="5" t="s">
        <v>582</v>
      </c>
      <c r="D340" s="5" t="s">
        <v>987</v>
      </c>
      <c r="E340" s="5" t="s">
        <v>986</v>
      </c>
      <c r="F340" s="5" t="s">
        <v>477</v>
      </c>
      <c r="G340" s="5" t="s">
        <v>52</v>
      </c>
      <c r="H340" s="3">
        <v>67.900000000000006</v>
      </c>
      <c r="M340" s="5">
        <v>84</v>
      </c>
      <c r="T340" s="5">
        <v>42</v>
      </c>
    </row>
    <row r="341" spans="1:20" ht="14.5" x14ac:dyDescent="0.35">
      <c r="A341" s="5" t="s">
        <v>446</v>
      </c>
      <c r="B341" s="5" t="s">
        <v>829</v>
      </c>
      <c r="C341" s="5" t="s">
        <v>582</v>
      </c>
      <c r="D341" s="5" t="s">
        <v>989</v>
      </c>
      <c r="E341" s="5" t="s">
        <v>990</v>
      </c>
      <c r="F341" s="5" t="s">
        <v>991</v>
      </c>
      <c r="G341" s="5" t="s">
        <v>449</v>
      </c>
      <c r="H341" s="3">
        <v>73.599999999999994</v>
      </c>
      <c r="M341" s="5">
        <v>83</v>
      </c>
      <c r="N341" s="5">
        <v>1</v>
      </c>
      <c r="T341" s="5">
        <v>42</v>
      </c>
    </row>
    <row r="342" spans="1:20" ht="14.5" x14ac:dyDescent="0.35">
      <c r="A342" s="5" t="s">
        <v>446</v>
      </c>
      <c r="B342" s="5" t="s">
        <v>829</v>
      </c>
      <c r="C342" s="5" t="s">
        <v>582</v>
      </c>
      <c r="D342" s="5" t="s">
        <v>992</v>
      </c>
      <c r="E342" s="5" t="s">
        <v>993</v>
      </c>
      <c r="F342" s="5" t="s">
        <v>103</v>
      </c>
      <c r="G342" s="5" t="s">
        <v>80</v>
      </c>
      <c r="H342" s="3">
        <v>81.7</v>
      </c>
      <c r="L342" s="5">
        <v>42</v>
      </c>
      <c r="T342" s="5">
        <v>42</v>
      </c>
    </row>
    <row r="343" spans="1:20" ht="14.5" x14ac:dyDescent="0.35">
      <c r="A343" s="5" t="s">
        <v>446</v>
      </c>
      <c r="B343" s="5" t="s">
        <v>829</v>
      </c>
      <c r="C343" s="5" t="s">
        <v>582</v>
      </c>
      <c r="D343" s="5" t="s">
        <v>994</v>
      </c>
      <c r="E343" s="5" t="s">
        <v>995</v>
      </c>
      <c r="F343" s="5" t="s">
        <v>996</v>
      </c>
      <c r="G343" s="5" t="s">
        <v>452</v>
      </c>
      <c r="H343" s="3"/>
    </row>
    <row r="344" spans="1:20" ht="14.5" x14ac:dyDescent="0.35">
      <c r="A344" s="5" t="s">
        <v>446</v>
      </c>
      <c r="B344" s="5" t="s">
        <v>829</v>
      </c>
      <c r="C344" s="5" t="s">
        <v>582</v>
      </c>
      <c r="D344" s="5" t="s">
        <v>997</v>
      </c>
      <c r="E344" s="5" t="s">
        <v>998</v>
      </c>
      <c r="F344" s="5" t="s">
        <v>999</v>
      </c>
      <c r="G344" s="5" t="s">
        <v>449</v>
      </c>
      <c r="H344" s="3">
        <v>58.9</v>
      </c>
      <c r="M344" s="5">
        <v>83</v>
      </c>
      <c r="P344" s="5">
        <v>1</v>
      </c>
      <c r="T344" s="5">
        <v>42</v>
      </c>
    </row>
    <row r="345" spans="1:20" ht="14.5" x14ac:dyDescent="0.35">
      <c r="A345" s="5" t="s">
        <v>446</v>
      </c>
      <c r="B345" s="5" t="s">
        <v>829</v>
      </c>
      <c r="C345" s="5" t="s">
        <v>582</v>
      </c>
      <c r="D345" s="5" t="s">
        <v>1000</v>
      </c>
      <c r="E345" s="5" t="s">
        <v>1001</v>
      </c>
      <c r="F345" s="5" t="s">
        <v>477</v>
      </c>
      <c r="G345" s="5" t="s">
        <v>80</v>
      </c>
      <c r="H345" s="3">
        <v>82.8</v>
      </c>
      <c r="L345" s="5">
        <v>84</v>
      </c>
      <c r="T345" s="5">
        <v>42</v>
      </c>
    </row>
    <row r="346" spans="1:20" ht="14.5" x14ac:dyDescent="0.35">
      <c r="A346" s="5" t="s">
        <v>446</v>
      </c>
      <c r="B346" s="5" t="s">
        <v>829</v>
      </c>
      <c r="C346" s="5" t="s">
        <v>582</v>
      </c>
      <c r="D346" s="5" t="s">
        <v>1002</v>
      </c>
      <c r="E346" s="5" t="s">
        <v>1003</v>
      </c>
      <c r="F346" s="5" t="s">
        <v>1004</v>
      </c>
      <c r="G346" s="5" t="s">
        <v>80</v>
      </c>
      <c r="H346" s="3">
        <v>18.100000000000001</v>
      </c>
      <c r="L346" s="5">
        <v>84</v>
      </c>
      <c r="T346" s="5">
        <v>42</v>
      </c>
    </row>
    <row r="347" spans="1:20" ht="14.5" x14ac:dyDescent="0.35">
      <c r="A347" s="5" t="s">
        <v>446</v>
      </c>
      <c r="B347" s="5" t="s">
        <v>829</v>
      </c>
      <c r="C347" s="5" t="s">
        <v>582</v>
      </c>
      <c r="D347" s="5" t="s">
        <v>1005</v>
      </c>
      <c r="E347" s="5" t="s">
        <v>1006</v>
      </c>
      <c r="F347" s="5" t="s">
        <v>1004</v>
      </c>
      <c r="G347" s="5" t="s">
        <v>80</v>
      </c>
      <c r="H347" s="3">
        <v>18.100000000000001</v>
      </c>
      <c r="L347" s="5">
        <v>84</v>
      </c>
      <c r="T347" s="5">
        <v>42</v>
      </c>
    </row>
    <row r="348" spans="1:20" ht="14.5" x14ac:dyDescent="0.35">
      <c r="A348" s="5" t="s">
        <v>446</v>
      </c>
      <c r="B348" s="5" t="s">
        <v>829</v>
      </c>
      <c r="C348" s="5" t="s">
        <v>582</v>
      </c>
      <c r="D348" s="5" t="s">
        <v>1007</v>
      </c>
      <c r="E348" s="5" t="s">
        <v>1008</v>
      </c>
      <c r="F348" s="5" t="s">
        <v>1004</v>
      </c>
      <c r="G348" s="5" t="s">
        <v>80</v>
      </c>
      <c r="H348" s="3">
        <v>18.100000000000001</v>
      </c>
      <c r="L348" s="5">
        <v>84</v>
      </c>
      <c r="T348" s="5">
        <v>42</v>
      </c>
    </row>
    <row r="349" spans="1:20" ht="14.5" x14ac:dyDescent="0.35">
      <c r="A349" s="5" t="s">
        <v>446</v>
      </c>
      <c r="B349" s="5" t="s">
        <v>829</v>
      </c>
      <c r="C349" s="5" t="s">
        <v>582</v>
      </c>
      <c r="D349" s="5" t="s">
        <v>1009</v>
      </c>
      <c r="E349" s="5" t="s">
        <v>1008</v>
      </c>
      <c r="F349" s="5" t="s">
        <v>1004</v>
      </c>
      <c r="G349" s="5" t="s">
        <v>80</v>
      </c>
      <c r="H349" s="3">
        <v>15</v>
      </c>
      <c r="L349" s="5">
        <v>84</v>
      </c>
      <c r="T349" s="5">
        <v>42</v>
      </c>
    </row>
    <row r="350" spans="1:20" ht="14.5" x14ac:dyDescent="0.35">
      <c r="A350" s="5" t="s">
        <v>446</v>
      </c>
      <c r="B350" s="5" t="s">
        <v>829</v>
      </c>
      <c r="C350" s="5" t="s">
        <v>582</v>
      </c>
      <c r="D350" s="5" t="s">
        <v>1010</v>
      </c>
      <c r="E350" s="5" t="s">
        <v>1011</v>
      </c>
      <c r="F350" s="5" t="s">
        <v>1012</v>
      </c>
      <c r="G350" s="5" t="s">
        <v>452</v>
      </c>
      <c r="H350" s="3"/>
    </row>
    <row r="351" spans="1:20" ht="14.5" x14ac:dyDescent="0.35">
      <c r="A351" s="5" t="s">
        <v>446</v>
      </c>
      <c r="B351" s="5" t="s">
        <v>829</v>
      </c>
      <c r="C351" s="5" t="s">
        <v>582</v>
      </c>
      <c r="D351" s="5" t="s">
        <v>1013</v>
      </c>
      <c r="E351" s="5" t="s">
        <v>1014</v>
      </c>
      <c r="F351" s="5" t="s">
        <v>468</v>
      </c>
      <c r="G351" s="5" t="s">
        <v>452</v>
      </c>
      <c r="H351" s="3">
        <v>29</v>
      </c>
      <c r="J351" s="5">
        <v>168</v>
      </c>
      <c r="M351" s="5">
        <v>41</v>
      </c>
      <c r="N351" s="5">
        <v>1</v>
      </c>
      <c r="R351" s="5">
        <v>210</v>
      </c>
      <c r="T351" s="5">
        <v>42</v>
      </c>
    </row>
    <row r="352" spans="1:20" ht="14.5" x14ac:dyDescent="0.35">
      <c r="A352" s="5" t="s">
        <v>446</v>
      </c>
      <c r="B352" s="5" t="s">
        <v>829</v>
      </c>
      <c r="C352" s="5" t="s">
        <v>582</v>
      </c>
      <c r="D352" s="5" t="s">
        <v>1015</v>
      </c>
      <c r="E352" s="5" t="s">
        <v>1016</v>
      </c>
      <c r="F352" s="5" t="s">
        <v>468</v>
      </c>
      <c r="G352" s="5" t="s">
        <v>452</v>
      </c>
      <c r="H352" s="3">
        <v>25.4</v>
      </c>
      <c r="J352" s="5">
        <v>168</v>
      </c>
      <c r="M352" s="5">
        <v>41</v>
      </c>
      <c r="N352" s="5">
        <v>1</v>
      </c>
      <c r="R352" s="5">
        <v>210</v>
      </c>
      <c r="T352" s="5">
        <v>42</v>
      </c>
    </row>
    <row r="353" spans="1:21" ht="14.5" x14ac:dyDescent="0.35">
      <c r="A353" s="5" t="s">
        <v>446</v>
      </c>
      <c r="B353" s="5" t="s">
        <v>829</v>
      </c>
      <c r="C353" s="5" t="s">
        <v>582</v>
      </c>
      <c r="D353" s="5" t="s">
        <v>1017</v>
      </c>
      <c r="E353" s="5" t="s">
        <v>1018</v>
      </c>
      <c r="F353" s="5" t="s">
        <v>468</v>
      </c>
      <c r="G353" s="5" t="s">
        <v>452</v>
      </c>
      <c r="H353" s="3">
        <v>4.0999999999999996</v>
      </c>
      <c r="J353" s="5">
        <v>168</v>
      </c>
      <c r="M353" s="5">
        <v>41</v>
      </c>
      <c r="N353" s="5">
        <v>1</v>
      </c>
      <c r="R353" s="5">
        <v>210</v>
      </c>
      <c r="T353" s="5">
        <v>42</v>
      </c>
    </row>
    <row r="354" spans="1:21" ht="14.5" x14ac:dyDescent="0.35">
      <c r="A354" s="5" t="s">
        <v>446</v>
      </c>
      <c r="B354" s="5" t="s">
        <v>829</v>
      </c>
      <c r="C354" s="5" t="s">
        <v>582</v>
      </c>
      <c r="D354" s="5" t="s">
        <v>1019</v>
      </c>
      <c r="F354" s="5" t="s">
        <v>778</v>
      </c>
      <c r="G354" s="5" t="s">
        <v>483</v>
      </c>
      <c r="H354" s="3">
        <v>1.4</v>
      </c>
      <c r="M354" s="5">
        <v>408</v>
      </c>
      <c r="N354" s="5">
        <v>12</v>
      </c>
      <c r="U354" s="5">
        <v>420</v>
      </c>
    </row>
    <row r="355" spans="1:21" ht="14.5" x14ac:dyDescent="0.35">
      <c r="A355" s="5" t="s">
        <v>446</v>
      </c>
      <c r="B355" s="5" t="s">
        <v>829</v>
      </c>
      <c r="C355" s="5" t="s">
        <v>582</v>
      </c>
      <c r="D355" s="5" t="s">
        <v>1020</v>
      </c>
      <c r="F355" s="5" t="s">
        <v>778</v>
      </c>
      <c r="G355" s="5" t="s">
        <v>483</v>
      </c>
      <c r="H355" s="3">
        <v>1.4</v>
      </c>
      <c r="M355" s="5">
        <v>408</v>
      </c>
      <c r="N355" s="5">
        <v>12</v>
      </c>
      <c r="U355" s="5">
        <v>420</v>
      </c>
    </row>
    <row r="356" spans="1:21" ht="14.5" x14ac:dyDescent="0.35">
      <c r="A356" s="5" t="s">
        <v>446</v>
      </c>
      <c r="B356" s="5" t="s">
        <v>829</v>
      </c>
      <c r="C356" s="5" t="s">
        <v>582</v>
      </c>
      <c r="D356" s="5" t="s">
        <v>1021</v>
      </c>
      <c r="F356" s="5" t="s">
        <v>778</v>
      </c>
      <c r="G356" s="5" t="s">
        <v>483</v>
      </c>
      <c r="H356" s="3">
        <v>1.4</v>
      </c>
      <c r="M356" s="5">
        <v>408</v>
      </c>
      <c r="N356" s="5">
        <v>12</v>
      </c>
      <c r="U356" s="5">
        <v>420</v>
      </c>
    </row>
    <row r="357" spans="1:21" ht="14.5" x14ac:dyDescent="0.35">
      <c r="A357" s="5" t="s">
        <v>446</v>
      </c>
      <c r="B357" s="5" t="s">
        <v>829</v>
      </c>
      <c r="C357" s="5" t="s">
        <v>582</v>
      </c>
      <c r="D357" s="5" t="s">
        <v>1022</v>
      </c>
      <c r="F357" s="5" t="s">
        <v>780</v>
      </c>
      <c r="G357" s="5" t="s">
        <v>483</v>
      </c>
      <c r="H357" s="3">
        <v>1.4</v>
      </c>
      <c r="M357" s="5">
        <v>408</v>
      </c>
      <c r="N357" s="5">
        <v>12</v>
      </c>
      <c r="U357" s="5">
        <v>420</v>
      </c>
    </row>
    <row r="358" spans="1:21" ht="14.5" x14ac:dyDescent="0.35">
      <c r="A358" s="5" t="s">
        <v>446</v>
      </c>
      <c r="B358" s="5" t="s">
        <v>829</v>
      </c>
      <c r="C358" s="5" t="s">
        <v>582</v>
      </c>
      <c r="D358" s="5" t="s">
        <v>1023</v>
      </c>
      <c r="F358" s="5" t="s">
        <v>780</v>
      </c>
      <c r="G358" s="5" t="s">
        <v>483</v>
      </c>
      <c r="H358" s="3">
        <v>1.4</v>
      </c>
      <c r="M358" s="5">
        <v>408</v>
      </c>
      <c r="N358" s="5">
        <v>12</v>
      </c>
      <c r="U358" s="5">
        <v>420</v>
      </c>
    </row>
    <row r="359" spans="1:21" ht="14.5" x14ac:dyDescent="0.35">
      <c r="A359" s="5" t="s">
        <v>446</v>
      </c>
      <c r="B359" s="5" t="s">
        <v>829</v>
      </c>
      <c r="C359" s="5" t="s">
        <v>582</v>
      </c>
      <c r="D359" s="5" t="s">
        <v>1024</v>
      </c>
      <c r="F359" s="5" t="s">
        <v>780</v>
      </c>
      <c r="G359" s="5" t="s">
        <v>483</v>
      </c>
      <c r="H359" s="3">
        <v>1.4</v>
      </c>
      <c r="M359" s="5">
        <v>408</v>
      </c>
      <c r="N359" s="5">
        <v>12</v>
      </c>
      <c r="U359" s="5">
        <v>420</v>
      </c>
    </row>
    <row r="360" spans="1:21" ht="14.5" x14ac:dyDescent="0.35">
      <c r="A360" s="5" t="s">
        <v>446</v>
      </c>
      <c r="B360" s="5" t="s">
        <v>829</v>
      </c>
      <c r="C360" s="5" t="s">
        <v>582</v>
      </c>
      <c r="D360" s="5" t="s">
        <v>1025</v>
      </c>
      <c r="F360" s="5" t="s">
        <v>681</v>
      </c>
      <c r="G360" s="5" t="s">
        <v>452</v>
      </c>
      <c r="H360" s="3"/>
    </row>
    <row r="361" spans="1:21" ht="14.5" x14ac:dyDescent="0.35">
      <c r="A361" s="5" t="s">
        <v>446</v>
      </c>
      <c r="B361" s="5" t="s">
        <v>829</v>
      </c>
      <c r="C361" s="5" t="s">
        <v>582</v>
      </c>
      <c r="D361" s="5" t="s">
        <v>1026</v>
      </c>
      <c r="F361" s="5" t="s">
        <v>1027</v>
      </c>
      <c r="G361" s="5" t="s">
        <v>483</v>
      </c>
      <c r="H361" s="3">
        <v>8.4</v>
      </c>
      <c r="M361" s="5">
        <v>408</v>
      </c>
      <c r="N361" s="5">
        <v>12</v>
      </c>
      <c r="U361" s="5">
        <v>420</v>
      </c>
    </row>
    <row r="362" spans="1:21" ht="14.5" x14ac:dyDescent="0.35">
      <c r="A362" s="5" t="s">
        <v>446</v>
      </c>
      <c r="B362" s="5" t="s">
        <v>829</v>
      </c>
      <c r="C362" s="5" t="s">
        <v>582</v>
      </c>
      <c r="D362" s="5" t="s">
        <v>1028</v>
      </c>
      <c r="F362" s="5" t="s">
        <v>954</v>
      </c>
      <c r="G362" s="5" t="s">
        <v>483</v>
      </c>
      <c r="H362" s="3">
        <v>7.4</v>
      </c>
      <c r="M362" s="5">
        <v>408</v>
      </c>
      <c r="N362" s="5">
        <v>12</v>
      </c>
      <c r="U362" s="5">
        <v>420</v>
      </c>
    </row>
    <row r="363" spans="1:21" ht="14.5" x14ac:dyDescent="0.35">
      <c r="A363" s="5" t="s">
        <v>446</v>
      </c>
      <c r="B363" s="5" t="s">
        <v>829</v>
      </c>
      <c r="C363" s="5" t="s">
        <v>582</v>
      </c>
      <c r="D363" s="5" t="s">
        <v>1029</v>
      </c>
      <c r="F363" s="5" t="s">
        <v>577</v>
      </c>
      <c r="G363" s="5" t="s">
        <v>483</v>
      </c>
      <c r="H363" s="3">
        <v>5.0999999999999996</v>
      </c>
      <c r="M363" s="5">
        <v>198</v>
      </c>
      <c r="N363" s="5">
        <v>12</v>
      </c>
      <c r="U363" s="5">
        <v>210</v>
      </c>
    </row>
    <row r="364" spans="1:21" ht="14.5" x14ac:dyDescent="0.35">
      <c r="A364" s="5" t="s">
        <v>446</v>
      </c>
      <c r="B364" s="5" t="s">
        <v>829</v>
      </c>
      <c r="C364" s="5" t="s">
        <v>582</v>
      </c>
      <c r="D364" s="5" t="s">
        <v>1030</v>
      </c>
      <c r="E364" s="5" t="s">
        <v>1031</v>
      </c>
      <c r="F364" s="5" t="s">
        <v>573</v>
      </c>
      <c r="G364" s="5" t="s">
        <v>483</v>
      </c>
      <c r="H364" s="3"/>
    </row>
    <row r="365" spans="1:21" ht="14.5" x14ac:dyDescent="0.35">
      <c r="A365" s="51" t="s">
        <v>1032</v>
      </c>
      <c r="B365" s="51"/>
      <c r="C365" s="51"/>
      <c r="D365" s="51"/>
      <c r="E365" s="51"/>
      <c r="F365" s="51"/>
      <c r="G365" s="51"/>
      <c r="H365" s="22">
        <f>SUM(H328:H364)</f>
        <v>1042.3999999999999</v>
      </c>
    </row>
    <row r="366" spans="1:21" ht="14.5" x14ac:dyDescent="0.35">
      <c r="A366" s="7"/>
      <c r="B366" s="7"/>
      <c r="C366" s="7"/>
      <c r="D366" s="7"/>
      <c r="E366" s="7"/>
      <c r="F366" s="7"/>
      <c r="G366" s="7"/>
      <c r="H366" s="8"/>
    </row>
    <row r="367" spans="1:21" ht="14.5" x14ac:dyDescent="0.35">
      <c r="A367" s="5" t="s">
        <v>446</v>
      </c>
      <c r="B367" s="5" t="s">
        <v>1033</v>
      </c>
      <c r="C367" s="5" t="s">
        <v>45</v>
      </c>
      <c r="D367" s="5" t="s">
        <v>1034</v>
      </c>
      <c r="E367" s="5" t="s">
        <v>1035</v>
      </c>
      <c r="F367" s="5" t="s">
        <v>75</v>
      </c>
      <c r="G367" s="5" t="s">
        <v>452</v>
      </c>
      <c r="H367" s="3">
        <v>283.89999999999998</v>
      </c>
      <c r="J367" s="5">
        <v>168</v>
      </c>
      <c r="M367" s="5">
        <v>41</v>
      </c>
      <c r="N367" s="5">
        <v>1</v>
      </c>
      <c r="Q367" s="5">
        <v>210</v>
      </c>
      <c r="R367" s="5">
        <v>210</v>
      </c>
      <c r="T367" s="5">
        <v>42</v>
      </c>
    </row>
    <row r="368" spans="1:21" ht="14.5" x14ac:dyDescent="0.35">
      <c r="A368" s="5" t="s">
        <v>446</v>
      </c>
      <c r="B368" s="5" t="s">
        <v>1033</v>
      </c>
      <c r="C368" s="5" t="s">
        <v>45</v>
      </c>
      <c r="D368" s="5" t="s">
        <v>1036</v>
      </c>
      <c r="E368" s="5" t="s">
        <v>1035</v>
      </c>
      <c r="F368" s="5" t="s">
        <v>75</v>
      </c>
      <c r="G368" s="5" t="s">
        <v>452</v>
      </c>
      <c r="H368" s="3">
        <v>194.8</v>
      </c>
      <c r="J368" s="5">
        <v>168</v>
      </c>
      <c r="M368" s="5">
        <v>41</v>
      </c>
      <c r="N368" s="5">
        <v>1</v>
      </c>
      <c r="Q368" s="5">
        <v>210</v>
      </c>
      <c r="R368" s="5">
        <v>210</v>
      </c>
      <c r="T368" s="5">
        <v>42</v>
      </c>
    </row>
    <row r="369" spans="1:20" ht="14.5" x14ac:dyDescent="0.35">
      <c r="A369" s="5" t="s">
        <v>446</v>
      </c>
      <c r="B369" s="5" t="s">
        <v>1033</v>
      </c>
      <c r="C369" s="5" t="s">
        <v>45</v>
      </c>
      <c r="D369" s="5" t="s">
        <v>1037</v>
      </c>
      <c r="F369" s="5" t="s">
        <v>475</v>
      </c>
      <c r="G369" s="5" t="s">
        <v>80</v>
      </c>
      <c r="H369" s="3">
        <v>79.2</v>
      </c>
      <c r="K369" s="5">
        <v>168</v>
      </c>
      <c r="L369" s="5">
        <v>42</v>
      </c>
      <c r="Q369" s="5">
        <v>210</v>
      </c>
      <c r="R369" s="5">
        <v>210</v>
      </c>
      <c r="T369" s="5">
        <v>42</v>
      </c>
    </row>
    <row r="370" spans="1:20" ht="14.5" x14ac:dyDescent="0.35">
      <c r="A370" s="5" t="s">
        <v>446</v>
      </c>
      <c r="B370" s="5" t="s">
        <v>1033</v>
      </c>
      <c r="C370" s="5" t="s">
        <v>45</v>
      </c>
      <c r="D370" s="5" t="s">
        <v>1038</v>
      </c>
      <c r="E370" s="5" t="s">
        <v>1039</v>
      </c>
      <c r="F370" s="5" t="s">
        <v>1040</v>
      </c>
      <c r="G370" s="5" t="s">
        <v>80</v>
      </c>
      <c r="H370" s="3">
        <v>30</v>
      </c>
      <c r="L370" s="5">
        <v>84</v>
      </c>
      <c r="S370" s="5">
        <v>84</v>
      </c>
      <c r="T370" s="5">
        <v>42</v>
      </c>
    </row>
    <row r="371" spans="1:20" ht="14.5" x14ac:dyDescent="0.35">
      <c r="A371" s="5" t="s">
        <v>446</v>
      </c>
      <c r="B371" s="5" t="s">
        <v>1033</v>
      </c>
      <c r="C371" s="5" t="s">
        <v>45</v>
      </c>
      <c r="D371" s="5" t="s">
        <v>1041</v>
      </c>
      <c r="E371" s="5" t="s">
        <v>1042</v>
      </c>
      <c r="F371" s="5" t="s">
        <v>1043</v>
      </c>
      <c r="G371" s="5" t="s">
        <v>80</v>
      </c>
      <c r="H371" s="3">
        <v>52.6</v>
      </c>
      <c r="L371" s="5">
        <v>42</v>
      </c>
      <c r="T371" s="5">
        <v>42</v>
      </c>
    </row>
    <row r="372" spans="1:20" ht="14.5" x14ac:dyDescent="0.35">
      <c r="A372" s="5" t="s">
        <v>446</v>
      </c>
      <c r="B372" s="5" t="s">
        <v>1033</v>
      </c>
      <c r="C372" s="5" t="s">
        <v>45</v>
      </c>
      <c r="D372" s="5" t="s">
        <v>1044</v>
      </c>
      <c r="E372" s="5" t="s">
        <v>1045</v>
      </c>
      <c r="F372" s="5" t="s">
        <v>527</v>
      </c>
      <c r="G372" s="5" t="s">
        <v>80</v>
      </c>
      <c r="H372" s="3">
        <v>10</v>
      </c>
      <c r="L372" s="5">
        <v>84</v>
      </c>
      <c r="S372" s="5">
        <v>84</v>
      </c>
      <c r="T372" s="5">
        <v>42</v>
      </c>
    </row>
    <row r="373" spans="1:20" ht="14.5" x14ac:dyDescent="0.35">
      <c r="A373" s="5" t="s">
        <v>446</v>
      </c>
      <c r="B373" s="5" t="s">
        <v>1033</v>
      </c>
      <c r="C373" s="5" t="s">
        <v>45</v>
      </c>
      <c r="D373" s="5" t="s">
        <v>1046</v>
      </c>
      <c r="E373" s="5" t="s">
        <v>1047</v>
      </c>
      <c r="F373" s="5" t="s">
        <v>1048</v>
      </c>
      <c r="G373" s="5" t="s">
        <v>452</v>
      </c>
      <c r="H373" s="3"/>
    </row>
    <row r="374" spans="1:20" ht="14.5" x14ac:dyDescent="0.35">
      <c r="A374" s="5" t="s">
        <v>446</v>
      </c>
      <c r="B374" s="5" t="s">
        <v>1033</v>
      </c>
      <c r="C374" s="5" t="s">
        <v>45</v>
      </c>
      <c r="D374" s="5" t="s">
        <v>1049</v>
      </c>
      <c r="E374" s="5" t="s">
        <v>1050</v>
      </c>
      <c r="F374" s="5" t="s">
        <v>1051</v>
      </c>
      <c r="G374" s="5" t="s">
        <v>80</v>
      </c>
      <c r="H374" s="3">
        <v>73.099999999999994</v>
      </c>
      <c r="L374" s="5">
        <v>42</v>
      </c>
      <c r="T374" s="5">
        <v>42</v>
      </c>
    </row>
    <row r="375" spans="1:20" ht="14.5" x14ac:dyDescent="0.35">
      <c r="A375" s="5" t="s">
        <v>446</v>
      </c>
      <c r="B375" s="5" t="s">
        <v>1033</v>
      </c>
      <c r="C375" s="5" t="s">
        <v>45</v>
      </c>
      <c r="D375" s="5" t="s">
        <v>1052</v>
      </c>
      <c r="E375" s="5" t="s">
        <v>1053</v>
      </c>
      <c r="F375" s="5" t="s">
        <v>1054</v>
      </c>
      <c r="G375" s="5" t="s">
        <v>80</v>
      </c>
      <c r="H375" s="3">
        <v>58.6</v>
      </c>
      <c r="L375" s="5">
        <v>42</v>
      </c>
      <c r="T375" s="5">
        <v>42</v>
      </c>
    </row>
    <row r="376" spans="1:20" ht="14.5" x14ac:dyDescent="0.35">
      <c r="A376" s="5" t="s">
        <v>446</v>
      </c>
      <c r="B376" s="5" t="s">
        <v>1033</v>
      </c>
      <c r="C376" s="5" t="s">
        <v>45</v>
      </c>
      <c r="D376" s="5" t="s">
        <v>1055</v>
      </c>
      <c r="E376" s="5" t="s">
        <v>1056</v>
      </c>
      <c r="F376" s="5" t="s">
        <v>1057</v>
      </c>
      <c r="G376" s="5" t="s">
        <v>80</v>
      </c>
      <c r="H376" s="3">
        <v>147.4</v>
      </c>
      <c r="L376" s="5">
        <v>42</v>
      </c>
      <c r="T376" s="5">
        <v>42</v>
      </c>
    </row>
    <row r="377" spans="1:20" ht="14.5" x14ac:dyDescent="0.35">
      <c r="A377" s="5" t="s">
        <v>446</v>
      </c>
      <c r="B377" s="5" t="s">
        <v>1033</v>
      </c>
      <c r="C377" s="5" t="s">
        <v>45</v>
      </c>
      <c r="D377" s="5" t="s">
        <v>1058</v>
      </c>
      <c r="E377" s="5" t="s">
        <v>1059</v>
      </c>
      <c r="F377" s="5" t="s">
        <v>1057</v>
      </c>
      <c r="G377" s="5" t="s">
        <v>80</v>
      </c>
      <c r="H377" s="3">
        <v>260.8</v>
      </c>
      <c r="L377" s="5">
        <v>42</v>
      </c>
      <c r="T377" s="5">
        <v>42</v>
      </c>
    </row>
    <row r="378" spans="1:20" ht="14.5" x14ac:dyDescent="0.35">
      <c r="A378" s="5" t="s">
        <v>446</v>
      </c>
      <c r="B378" s="5" t="s">
        <v>1033</v>
      </c>
      <c r="C378" s="5" t="s">
        <v>45</v>
      </c>
      <c r="D378" s="5" t="s">
        <v>1060</v>
      </c>
      <c r="F378" s="5" t="s">
        <v>1061</v>
      </c>
      <c r="G378" s="5" t="s">
        <v>452</v>
      </c>
      <c r="H378" s="3">
        <v>24.3</v>
      </c>
      <c r="J378" s="5">
        <v>168</v>
      </c>
      <c r="M378" s="5">
        <v>41</v>
      </c>
      <c r="N378" s="5">
        <v>1</v>
      </c>
      <c r="Q378" s="5">
        <v>210</v>
      </c>
      <c r="R378" s="5">
        <v>210</v>
      </c>
      <c r="T378" s="5">
        <v>42</v>
      </c>
    </row>
    <row r="379" spans="1:20" ht="14.5" x14ac:dyDescent="0.35">
      <c r="A379" s="5" t="s">
        <v>446</v>
      </c>
      <c r="B379" s="5" t="s">
        <v>1033</v>
      </c>
      <c r="C379" s="5" t="s">
        <v>45</v>
      </c>
      <c r="D379" s="5" t="s">
        <v>1062</v>
      </c>
      <c r="E379" s="5" t="s">
        <v>1063</v>
      </c>
      <c r="F379" s="5" t="s">
        <v>347</v>
      </c>
      <c r="G379" s="5" t="s">
        <v>452</v>
      </c>
      <c r="H379" s="3"/>
    </row>
    <row r="380" spans="1:20" ht="14.5" x14ac:dyDescent="0.35">
      <c r="A380" s="5" t="s">
        <v>446</v>
      </c>
      <c r="B380" s="5" t="s">
        <v>1033</v>
      </c>
      <c r="C380" s="5" t="s">
        <v>45</v>
      </c>
      <c r="D380" s="5" t="s">
        <v>1064</v>
      </c>
      <c r="E380" s="5" t="s">
        <v>1065</v>
      </c>
      <c r="F380" s="5" t="s">
        <v>527</v>
      </c>
      <c r="G380" s="5" t="s">
        <v>80</v>
      </c>
      <c r="H380" s="3">
        <v>10</v>
      </c>
      <c r="L380" s="5">
        <v>84</v>
      </c>
      <c r="S380" s="5">
        <v>84</v>
      </c>
      <c r="T380" s="5">
        <v>42</v>
      </c>
    </row>
    <row r="381" spans="1:20" ht="14.5" x14ac:dyDescent="0.35">
      <c r="A381" s="5" t="s">
        <v>446</v>
      </c>
      <c r="B381" s="5" t="s">
        <v>1033</v>
      </c>
      <c r="C381" s="5" t="s">
        <v>45</v>
      </c>
      <c r="D381" s="5" t="s">
        <v>1066</v>
      </c>
      <c r="E381" s="5" t="s">
        <v>1067</v>
      </c>
      <c r="F381" s="5" t="s">
        <v>527</v>
      </c>
      <c r="G381" s="5" t="s">
        <v>80</v>
      </c>
      <c r="H381" s="3">
        <v>10</v>
      </c>
      <c r="L381" s="5">
        <v>84</v>
      </c>
      <c r="S381" s="5">
        <v>84</v>
      </c>
      <c r="T381" s="5">
        <v>42</v>
      </c>
    </row>
    <row r="382" spans="1:20" ht="14.5" x14ac:dyDescent="0.35">
      <c r="A382" s="5" t="s">
        <v>446</v>
      </c>
      <c r="B382" s="5" t="s">
        <v>1033</v>
      </c>
      <c r="C382" s="5" t="s">
        <v>45</v>
      </c>
      <c r="D382" s="5" t="s">
        <v>1068</v>
      </c>
      <c r="E382" s="5" t="s">
        <v>1069</v>
      </c>
      <c r="F382" s="5" t="s">
        <v>527</v>
      </c>
      <c r="G382" s="5" t="s">
        <v>80</v>
      </c>
      <c r="H382" s="3">
        <v>10</v>
      </c>
      <c r="L382" s="5">
        <v>84</v>
      </c>
      <c r="S382" s="5">
        <v>84</v>
      </c>
      <c r="T382" s="5">
        <v>42</v>
      </c>
    </row>
    <row r="383" spans="1:20" ht="14.5" x14ac:dyDescent="0.35">
      <c r="A383" s="5" t="s">
        <v>446</v>
      </c>
      <c r="B383" s="5" t="s">
        <v>1033</v>
      </c>
      <c r="C383" s="5" t="s">
        <v>45</v>
      </c>
      <c r="D383" s="5" t="s">
        <v>1070</v>
      </c>
      <c r="E383" s="5" t="s">
        <v>1071</v>
      </c>
      <c r="F383" s="5" t="s">
        <v>527</v>
      </c>
      <c r="G383" s="5" t="s">
        <v>80</v>
      </c>
      <c r="H383" s="3">
        <v>10</v>
      </c>
      <c r="L383" s="5">
        <v>84</v>
      </c>
      <c r="S383" s="5">
        <v>84</v>
      </c>
      <c r="T383" s="5">
        <v>42</v>
      </c>
    </row>
    <row r="384" spans="1:20" ht="14.5" x14ac:dyDescent="0.35">
      <c r="A384" s="5" t="s">
        <v>446</v>
      </c>
      <c r="B384" s="5" t="s">
        <v>1033</v>
      </c>
      <c r="C384" s="5" t="s">
        <v>45</v>
      </c>
      <c r="D384" s="5" t="s">
        <v>1072</v>
      </c>
      <c r="E384" s="5" t="s">
        <v>1073</v>
      </c>
      <c r="F384" s="5" t="s">
        <v>1074</v>
      </c>
      <c r="G384" s="5" t="s">
        <v>452</v>
      </c>
      <c r="H384" s="3">
        <v>24</v>
      </c>
    </row>
    <row r="385" spans="1:21" ht="14.5" x14ac:dyDescent="0.35">
      <c r="A385" s="5" t="s">
        <v>446</v>
      </c>
      <c r="B385" s="5" t="s">
        <v>1033</v>
      </c>
      <c r="C385" s="5" t="s">
        <v>45</v>
      </c>
      <c r="D385" s="5" t="s">
        <v>1075</v>
      </c>
      <c r="E385" s="5" t="s">
        <v>1076</v>
      </c>
      <c r="F385" s="5" t="s">
        <v>627</v>
      </c>
      <c r="G385" s="5" t="s">
        <v>80</v>
      </c>
      <c r="H385" s="3">
        <v>33.799999999999997</v>
      </c>
      <c r="L385" s="5">
        <v>84</v>
      </c>
      <c r="T385" s="5">
        <v>42</v>
      </c>
    </row>
    <row r="386" spans="1:21" ht="14.5" x14ac:dyDescent="0.35">
      <c r="A386" s="5" t="s">
        <v>446</v>
      </c>
      <c r="B386" s="5" t="s">
        <v>1033</v>
      </c>
      <c r="C386" s="5" t="s">
        <v>45</v>
      </c>
      <c r="F386" s="5" t="s">
        <v>448</v>
      </c>
      <c r="G386" s="5" t="s">
        <v>449</v>
      </c>
      <c r="H386" s="3">
        <v>3.2</v>
      </c>
      <c r="M386" s="5">
        <v>209</v>
      </c>
      <c r="P386" s="5">
        <v>1</v>
      </c>
      <c r="R386" s="5">
        <v>210</v>
      </c>
      <c r="T386" s="5">
        <v>42</v>
      </c>
    </row>
    <row r="387" spans="1:21" ht="14.5" x14ac:dyDescent="0.35">
      <c r="A387" s="5" t="s">
        <v>446</v>
      </c>
      <c r="B387" s="5" t="s">
        <v>1033</v>
      </c>
      <c r="C387" s="5" t="s">
        <v>45</v>
      </c>
      <c r="D387" s="5" t="s">
        <v>1077</v>
      </c>
      <c r="E387" s="5" t="s">
        <v>1078</v>
      </c>
      <c r="F387" s="5" t="s">
        <v>627</v>
      </c>
      <c r="G387" s="5" t="s">
        <v>80</v>
      </c>
      <c r="H387" s="3">
        <v>37.700000000000003</v>
      </c>
      <c r="L387" s="5">
        <v>84</v>
      </c>
      <c r="T387" s="5">
        <v>42</v>
      </c>
    </row>
    <row r="388" spans="1:21" ht="14.5" x14ac:dyDescent="0.35">
      <c r="A388" s="5" t="s">
        <v>446</v>
      </c>
      <c r="B388" s="5" t="s">
        <v>1033</v>
      </c>
      <c r="C388" s="5" t="s">
        <v>45</v>
      </c>
      <c r="D388" s="5" t="s">
        <v>1079</v>
      </c>
      <c r="E388" s="5" t="s">
        <v>1080</v>
      </c>
      <c r="F388" s="5" t="s">
        <v>681</v>
      </c>
      <c r="G388" s="5" t="s">
        <v>452</v>
      </c>
      <c r="H388" s="3"/>
    </row>
    <row r="389" spans="1:21" ht="14.5" x14ac:dyDescent="0.35">
      <c r="A389" s="5" t="s">
        <v>446</v>
      </c>
      <c r="B389" s="5" t="s">
        <v>1033</v>
      </c>
      <c r="C389" s="5" t="s">
        <v>45</v>
      </c>
      <c r="D389" s="5" t="s">
        <v>1081</v>
      </c>
      <c r="E389" s="5" t="s">
        <v>1082</v>
      </c>
      <c r="F389" s="5" t="s">
        <v>494</v>
      </c>
      <c r="G389" s="5" t="s">
        <v>452</v>
      </c>
      <c r="H389" s="3"/>
    </row>
    <row r="390" spans="1:21" ht="14.5" x14ac:dyDescent="0.35">
      <c r="A390" s="5" t="s">
        <v>446</v>
      </c>
      <c r="B390" s="5" t="s">
        <v>1033</v>
      </c>
      <c r="C390" s="5" t="s">
        <v>45</v>
      </c>
      <c r="D390" s="5" t="s">
        <v>1083</v>
      </c>
      <c r="F390" s="5" t="s">
        <v>952</v>
      </c>
      <c r="G390" s="5" t="s">
        <v>483</v>
      </c>
      <c r="H390" s="3">
        <v>8.4</v>
      </c>
      <c r="M390" s="5">
        <v>408</v>
      </c>
      <c r="N390" s="5">
        <v>12</v>
      </c>
      <c r="U390" s="5">
        <v>420</v>
      </c>
    </row>
    <row r="391" spans="1:21" ht="14.5" x14ac:dyDescent="0.35">
      <c r="A391" s="5" t="s">
        <v>446</v>
      </c>
      <c r="B391" s="5" t="s">
        <v>1033</v>
      </c>
      <c r="C391" s="5" t="s">
        <v>45</v>
      </c>
      <c r="D391" s="5" t="s">
        <v>1084</v>
      </c>
      <c r="F391" s="5" t="s">
        <v>954</v>
      </c>
      <c r="G391" s="5" t="s">
        <v>483</v>
      </c>
      <c r="H391" s="3">
        <v>7.4</v>
      </c>
      <c r="M391" s="5">
        <v>408</v>
      </c>
      <c r="N391" s="5">
        <v>12</v>
      </c>
      <c r="U391" s="5">
        <v>420</v>
      </c>
    </row>
    <row r="392" spans="1:21" ht="14.5" x14ac:dyDescent="0.35">
      <c r="A392" s="5" t="s">
        <v>446</v>
      </c>
      <c r="B392" s="5" t="s">
        <v>1033</v>
      </c>
      <c r="C392" s="5" t="s">
        <v>45</v>
      </c>
      <c r="D392" s="5" t="s">
        <v>1085</v>
      </c>
      <c r="E392" s="5" t="s">
        <v>1086</v>
      </c>
      <c r="F392" s="5" t="s">
        <v>573</v>
      </c>
      <c r="G392" s="5" t="s">
        <v>452</v>
      </c>
      <c r="H392" s="3"/>
    </row>
    <row r="393" spans="1:21" ht="14.5" x14ac:dyDescent="0.35">
      <c r="A393" s="5" t="s">
        <v>446</v>
      </c>
      <c r="B393" s="5" t="s">
        <v>1033</v>
      </c>
      <c r="C393" s="5" t="s">
        <v>45</v>
      </c>
      <c r="D393" s="5" t="s">
        <v>1087</v>
      </c>
      <c r="F393" s="5" t="s">
        <v>778</v>
      </c>
      <c r="G393" s="5" t="s">
        <v>483</v>
      </c>
      <c r="H393" s="3">
        <v>1.4</v>
      </c>
      <c r="M393" s="5">
        <v>408</v>
      </c>
      <c r="N393" s="5">
        <v>12</v>
      </c>
      <c r="U393" s="5">
        <v>420</v>
      </c>
    </row>
    <row r="394" spans="1:21" ht="14.5" x14ac:dyDescent="0.35">
      <c r="A394" s="5" t="s">
        <v>446</v>
      </c>
      <c r="B394" s="5" t="s">
        <v>1033</v>
      </c>
      <c r="C394" s="5" t="s">
        <v>45</v>
      </c>
      <c r="D394" s="5" t="s">
        <v>1088</v>
      </c>
      <c r="F394" s="5" t="s">
        <v>778</v>
      </c>
      <c r="G394" s="5" t="s">
        <v>483</v>
      </c>
      <c r="H394" s="3">
        <v>1.4</v>
      </c>
      <c r="M394" s="5">
        <v>408</v>
      </c>
      <c r="N394" s="5">
        <v>12</v>
      </c>
      <c r="U394" s="5">
        <v>420</v>
      </c>
    </row>
    <row r="395" spans="1:21" ht="14.5" x14ac:dyDescent="0.35">
      <c r="A395" s="5" t="s">
        <v>446</v>
      </c>
      <c r="B395" s="5" t="s">
        <v>1033</v>
      </c>
      <c r="C395" s="5" t="s">
        <v>45</v>
      </c>
      <c r="D395" s="5" t="s">
        <v>1089</v>
      </c>
      <c r="F395" s="5" t="s">
        <v>778</v>
      </c>
      <c r="G395" s="5" t="s">
        <v>483</v>
      </c>
      <c r="H395" s="3">
        <v>1.4</v>
      </c>
      <c r="M395" s="5">
        <v>408</v>
      </c>
      <c r="N395" s="5">
        <v>12</v>
      </c>
      <c r="U395" s="5">
        <v>420</v>
      </c>
    </row>
    <row r="396" spans="1:21" ht="14.5" x14ac:dyDescent="0.35">
      <c r="A396" s="5" t="s">
        <v>446</v>
      </c>
      <c r="B396" s="5" t="s">
        <v>1033</v>
      </c>
      <c r="C396" s="5" t="s">
        <v>45</v>
      </c>
      <c r="D396" s="5" t="s">
        <v>1090</v>
      </c>
      <c r="F396" s="5" t="s">
        <v>780</v>
      </c>
      <c r="G396" s="5" t="s">
        <v>483</v>
      </c>
      <c r="H396" s="3">
        <v>1.4</v>
      </c>
      <c r="M396" s="5">
        <v>408</v>
      </c>
      <c r="N396" s="5">
        <v>12</v>
      </c>
      <c r="U396" s="5">
        <v>420</v>
      </c>
    </row>
    <row r="397" spans="1:21" ht="14.5" x14ac:dyDescent="0.35">
      <c r="A397" s="5" t="s">
        <v>446</v>
      </c>
      <c r="B397" s="5" t="s">
        <v>1033</v>
      </c>
      <c r="C397" s="5" t="s">
        <v>45</v>
      </c>
      <c r="D397" s="5" t="s">
        <v>1091</v>
      </c>
      <c r="F397" s="5" t="s">
        <v>780</v>
      </c>
      <c r="G397" s="5" t="s">
        <v>483</v>
      </c>
      <c r="H397" s="3">
        <v>1.4</v>
      </c>
      <c r="M397" s="5">
        <v>408</v>
      </c>
      <c r="N397" s="5">
        <v>12</v>
      </c>
      <c r="U397" s="5">
        <v>420</v>
      </c>
    </row>
    <row r="398" spans="1:21" ht="14.5" x14ac:dyDescent="0.35">
      <c r="A398" s="5" t="s">
        <v>446</v>
      </c>
      <c r="B398" s="5" t="s">
        <v>1033</v>
      </c>
      <c r="C398" s="5" t="s">
        <v>45</v>
      </c>
      <c r="D398" s="5" t="s">
        <v>1092</v>
      </c>
      <c r="F398" s="5" t="s">
        <v>780</v>
      </c>
      <c r="G398" s="5" t="s">
        <v>483</v>
      </c>
      <c r="H398" s="3">
        <v>1.4</v>
      </c>
      <c r="M398" s="5">
        <v>408</v>
      </c>
      <c r="N398" s="5">
        <v>12</v>
      </c>
      <c r="U398" s="5">
        <v>420</v>
      </c>
    </row>
    <row r="399" spans="1:21" ht="14.5" x14ac:dyDescent="0.35">
      <c r="A399" s="51" t="s">
        <v>1093</v>
      </c>
      <c r="B399" s="51"/>
      <c r="C399" s="51"/>
      <c r="D399" s="51"/>
      <c r="E399" s="51"/>
      <c r="F399" s="51"/>
      <c r="G399" s="51"/>
      <c r="H399" s="20">
        <f>SUM(H367:H398)</f>
        <v>1377.6000000000008</v>
      </c>
    </row>
    <row r="400" spans="1:21" ht="14.5" x14ac:dyDescent="0.35">
      <c r="A400" s="7"/>
      <c r="B400" s="7"/>
      <c r="C400" s="7"/>
      <c r="D400" s="7"/>
      <c r="E400" s="7"/>
      <c r="F400" s="7"/>
      <c r="G400" s="7"/>
      <c r="H400" s="10"/>
    </row>
    <row r="401" spans="1:20" ht="14.5" x14ac:dyDescent="0.35">
      <c r="A401" s="5" t="s">
        <v>446</v>
      </c>
      <c r="B401" s="5" t="s">
        <v>1033</v>
      </c>
      <c r="C401" s="5" t="s">
        <v>472</v>
      </c>
      <c r="D401" s="5" t="s">
        <v>1094</v>
      </c>
      <c r="E401" s="5" t="s">
        <v>1095</v>
      </c>
      <c r="F401" s="5" t="s">
        <v>75</v>
      </c>
      <c r="G401" s="5" t="s">
        <v>80</v>
      </c>
      <c r="H401" s="3">
        <v>239.5</v>
      </c>
      <c r="K401" s="5">
        <v>168</v>
      </c>
      <c r="L401" s="5">
        <v>42</v>
      </c>
      <c r="Q401" s="5">
        <v>210</v>
      </c>
      <c r="R401" s="5">
        <v>210</v>
      </c>
      <c r="T401" s="5">
        <v>42</v>
      </c>
    </row>
    <row r="402" spans="1:20" ht="14.5" x14ac:dyDescent="0.35">
      <c r="A402" s="5" t="s">
        <v>446</v>
      </c>
      <c r="B402" s="5" t="s">
        <v>1033</v>
      </c>
      <c r="C402" s="5" t="s">
        <v>472</v>
      </c>
      <c r="D402" s="12" t="s">
        <v>1096</v>
      </c>
      <c r="E402" s="12" t="s">
        <v>1095</v>
      </c>
      <c r="F402" s="5" t="s">
        <v>880</v>
      </c>
      <c r="G402" s="5" t="s">
        <v>80</v>
      </c>
      <c r="H402" s="3">
        <v>17.100000000000001</v>
      </c>
      <c r="L402" s="5">
        <v>84</v>
      </c>
      <c r="S402" s="5">
        <v>84</v>
      </c>
      <c r="T402" s="5">
        <v>42</v>
      </c>
    </row>
    <row r="403" spans="1:20" ht="14.5" x14ac:dyDescent="0.35">
      <c r="A403" s="5" t="s">
        <v>446</v>
      </c>
      <c r="B403" s="5" t="s">
        <v>1033</v>
      </c>
      <c r="C403" s="5" t="s">
        <v>472</v>
      </c>
      <c r="D403" s="12" t="s">
        <v>1097</v>
      </c>
      <c r="E403" s="12" t="s">
        <v>1098</v>
      </c>
      <c r="F403" s="5" t="s">
        <v>477</v>
      </c>
      <c r="G403" s="5" t="s">
        <v>80</v>
      </c>
      <c r="H403" s="3">
        <v>24</v>
      </c>
      <c r="L403" s="5">
        <v>84</v>
      </c>
      <c r="T403" s="5">
        <v>42</v>
      </c>
    </row>
    <row r="404" spans="1:20" ht="14.5" x14ac:dyDescent="0.35">
      <c r="A404" s="5" t="s">
        <v>446</v>
      </c>
      <c r="B404" s="5" t="s">
        <v>1033</v>
      </c>
      <c r="C404" s="5" t="s">
        <v>472</v>
      </c>
      <c r="D404" s="12" t="s">
        <v>1099</v>
      </c>
      <c r="E404" s="12" t="s">
        <v>1100</v>
      </c>
      <c r="F404" s="5" t="s">
        <v>1101</v>
      </c>
      <c r="G404" s="5" t="s">
        <v>80</v>
      </c>
      <c r="H404" s="3">
        <v>63.8</v>
      </c>
      <c r="L404" s="5">
        <v>84</v>
      </c>
      <c r="T404" s="5">
        <v>42</v>
      </c>
    </row>
    <row r="405" spans="1:20" ht="14.5" x14ac:dyDescent="0.35">
      <c r="A405" s="5" t="s">
        <v>446</v>
      </c>
      <c r="B405" s="5" t="s">
        <v>1033</v>
      </c>
      <c r="C405" s="5" t="s">
        <v>472</v>
      </c>
      <c r="D405" s="12" t="s">
        <v>1102</v>
      </c>
      <c r="E405" s="12" t="s">
        <v>1103</v>
      </c>
      <c r="F405" s="5" t="s">
        <v>1104</v>
      </c>
      <c r="G405" s="5" t="s">
        <v>80</v>
      </c>
      <c r="H405" s="3">
        <v>20.7</v>
      </c>
      <c r="L405" s="5">
        <v>42</v>
      </c>
      <c r="T405" s="5">
        <v>42</v>
      </c>
    </row>
    <row r="406" spans="1:20" ht="14.5" x14ac:dyDescent="0.35">
      <c r="A406" s="5" t="s">
        <v>446</v>
      </c>
      <c r="B406" s="5" t="s">
        <v>1033</v>
      </c>
      <c r="C406" s="5" t="s">
        <v>472</v>
      </c>
      <c r="D406" s="12" t="s">
        <v>1105</v>
      </c>
      <c r="E406" s="12" t="s">
        <v>1106</v>
      </c>
      <c r="F406" s="5" t="s">
        <v>620</v>
      </c>
      <c r="G406" s="5" t="s">
        <v>80</v>
      </c>
      <c r="H406" s="3">
        <v>20.7</v>
      </c>
      <c r="L406" s="5">
        <v>42</v>
      </c>
      <c r="T406" s="5">
        <v>42</v>
      </c>
    </row>
    <row r="407" spans="1:20" ht="14.5" x14ac:dyDescent="0.35">
      <c r="A407" s="5" t="s">
        <v>446</v>
      </c>
      <c r="B407" s="5" t="s">
        <v>1033</v>
      </c>
      <c r="C407" s="5" t="s">
        <v>472</v>
      </c>
      <c r="D407" s="12" t="s">
        <v>1107</v>
      </c>
      <c r="E407" s="12" t="s">
        <v>1108</v>
      </c>
      <c r="F407" s="5" t="s">
        <v>1109</v>
      </c>
      <c r="G407" s="5" t="s">
        <v>80</v>
      </c>
      <c r="H407" s="3">
        <v>20.7</v>
      </c>
      <c r="L407" s="5">
        <v>84</v>
      </c>
      <c r="S407" s="5">
        <v>84</v>
      </c>
      <c r="T407" s="5">
        <v>42</v>
      </c>
    </row>
    <row r="408" spans="1:20" ht="14.5" x14ac:dyDescent="0.35">
      <c r="A408" s="5" t="s">
        <v>446</v>
      </c>
      <c r="B408" s="5" t="s">
        <v>1033</v>
      </c>
      <c r="C408" s="5" t="s">
        <v>472</v>
      </c>
      <c r="D408" s="12" t="s">
        <v>1110</v>
      </c>
      <c r="E408" s="12" t="s">
        <v>1111</v>
      </c>
      <c r="F408" s="5" t="s">
        <v>1109</v>
      </c>
      <c r="G408" s="5" t="s">
        <v>80</v>
      </c>
      <c r="H408" s="3">
        <v>20.7</v>
      </c>
      <c r="L408" s="5">
        <v>84</v>
      </c>
      <c r="S408" s="5">
        <v>84</v>
      </c>
      <c r="T408" s="5">
        <v>42</v>
      </c>
    </row>
    <row r="409" spans="1:20" ht="14.5" x14ac:dyDescent="0.35">
      <c r="A409" s="5" t="s">
        <v>446</v>
      </c>
      <c r="B409" s="5" t="s">
        <v>1033</v>
      </c>
      <c r="C409" s="5" t="s">
        <v>472</v>
      </c>
      <c r="D409" s="12" t="s">
        <v>1112</v>
      </c>
      <c r="E409" s="12" t="s">
        <v>1113</v>
      </c>
      <c r="F409" s="5" t="s">
        <v>1114</v>
      </c>
      <c r="G409" s="5" t="s">
        <v>80</v>
      </c>
      <c r="H409" s="3">
        <v>55</v>
      </c>
      <c r="L409" s="5">
        <v>42</v>
      </c>
      <c r="T409" s="5">
        <v>42</v>
      </c>
    </row>
    <row r="410" spans="1:20" ht="14.5" x14ac:dyDescent="0.35">
      <c r="A410" s="5" t="s">
        <v>446</v>
      </c>
      <c r="B410" s="5" t="s">
        <v>1033</v>
      </c>
      <c r="C410" s="5" t="s">
        <v>472</v>
      </c>
      <c r="D410" s="12" t="s">
        <v>1115</v>
      </c>
      <c r="E410" s="12" t="s">
        <v>1095</v>
      </c>
      <c r="F410" s="5" t="s">
        <v>103</v>
      </c>
      <c r="G410" s="5" t="s">
        <v>80</v>
      </c>
      <c r="H410" s="3">
        <v>91.8</v>
      </c>
      <c r="L410" s="5">
        <v>42</v>
      </c>
      <c r="T410" s="5">
        <v>42</v>
      </c>
    </row>
    <row r="411" spans="1:20" ht="14.5" x14ac:dyDescent="0.35">
      <c r="A411" s="5" t="s">
        <v>446</v>
      </c>
      <c r="B411" s="5" t="s">
        <v>1033</v>
      </c>
      <c r="C411" s="5" t="s">
        <v>472</v>
      </c>
      <c r="D411" s="12" t="s">
        <v>1116</v>
      </c>
      <c r="E411" s="12" t="s">
        <v>1117</v>
      </c>
      <c r="F411" s="5" t="s">
        <v>347</v>
      </c>
      <c r="G411" s="5" t="s">
        <v>449</v>
      </c>
      <c r="H411" s="3"/>
    </row>
    <row r="412" spans="1:20" ht="14.5" x14ac:dyDescent="0.35">
      <c r="A412" s="5" t="s">
        <v>446</v>
      </c>
      <c r="B412" s="5" t="s">
        <v>1033</v>
      </c>
      <c r="C412" s="5" t="s">
        <v>472</v>
      </c>
      <c r="D412" s="12" t="s">
        <v>1118</v>
      </c>
      <c r="E412" s="12" t="s">
        <v>1119</v>
      </c>
      <c r="F412" s="5" t="s">
        <v>1120</v>
      </c>
      <c r="G412" s="5" t="s">
        <v>449</v>
      </c>
      <c r="H412" s="3">
        <v>67.8</v>
      </c>
      <c r="M412" s="5">
        <v>83</v>
      </c>
      <c r="P412" s="5">
        <v>1</v>
      </c>
      <c r="T412" s="5">
        <v>42</v>
      </c>
    </row>
    <row r="413" spans="1:20" ht="14.5" x14ac:dyDescent="0.35">
      <c r="A413" s="5" t="s">
        <v>446</v>
      </c>
      <c r="B413" s="5" t="s">
        <v>1033</v>
      </c>
      <c r="C413" s="5" t="s">
        <v>472</v>
      </c>
      <c r="D413" s="12" t="s">
        <v>1121</v>
      </c>
      <c r="E413" s="12" t="s">
        <v>1122</v>
      </c>
      <c r="F413" s="5" t="s">
        <v>1123</v>
      </c>
      <c r="G413" s="5" t="s">
        <v>80</v>
      </c>
      <c r="H413" s="3">
        <v>59.3</v>
      </c>
      <c r="L413" s="5">
        <v>42</v>
      </c>
      <c r="T413" s="5">
        <v>42</v>
      </c>
    </row>
    <row r="414" spans="1:20" ht="14.5" x14ac:dyDescent="0.35">
      <c r="A414" s="5" t="s">
        <v>446</v>
      </c>
      <c r="B414" s="5" t="s">
        <v>1033</v>
      </c>
      <c r="C414" s="5" t="s">
        <v>472</v>
      </c>
      <c r="D414" s="12" t="s">
        <v>1124</v>
      </c>
      <c r="E414" s="12" t="s">
        <v>1125</v>
      </c>
      <c r="F414" s="5" t="s">
        <v>527</v>
      </c>
      <c r="G414" s="5" t="s">
        <v>80</v>
      </c>
      <c r="H414" s="3">
        <v>9.8000000000000007</v>
      </c>
      <c r="L414" s="5">
        <v>84</v>
      </c>
      <c r="S414" s="5">
        <v>84</v>
      </c>
      <c r="T414" s="5">
        <v>42</v>
      </c>
    </row>
    <row r="415" spans="1:20" ht="14.5" x14ac:dyDescent="0.35">
      <c r="A415" s="5" t="s">
        <v>446</v>
      </c>
      <c r="B415" s="5" t="s">
        <v>1033</v>
      </c>
      <c r="C415" s="5" t="s">
        <v>472</v>
      </c>
      <c r="D415" s="12" t="s">
        <v>1126</v>
      </c>
      <c r="E415" s="12" t="s">
        <v>1127</v>
      </c>
      <c r="F415" s="5" t="s">
        <v>527</v>
      </c>
      <c r="G415" s="5" t="s">
        <v>80</v>
      </c>
      <c r="H415" s="3">
        <v>9.8000000000000007</v>
      </c>
      <c r="L415" s="5">
        <v>84</v>
      </c>
      <c r="S415" s="5">
        <v>84</v>
      </c>
      <c r="T415" s="5">
        <v>42</v>
      </c>
    </row>
    <row r="416" spans="1:20" ht="14.5" x14ac:dyDescent="0.35">
      <c r="A416" s="5" t="s">
        <v>446</v>
      </c>
      <c r="B416" s="5" t="s">
        <v>1033</v>
      </c>
      <c r="C416" s="5" t="s">
        <v>472</v>
      </c>
      <c r="D416" s="12" t="s">
        <v>1128</v>
      </c>
      <c r="E416" s="12" t="s">
        <v>1129</v>
      </c>
      <c r="F416" s="5" t="s">
        <v>527</v>
      </c>
      <c r="G416" s="5" t="s">
        <v>80</v>
      </c>
      <c r="H416" s="3">
        <v>9.8000000000000007</v>
      </c>
      <c r="L416" s="5">
        <v>84</v>
      </c>
      <c r="S416" s="5">
        <v>84</v>
      </c>
      <c r="T416" s="5">
        <v>42</v>
      </c>
    </row>
    <row r="417" spans="1:21" ht="14.5" x14ac:dyDescent="0.35">
      <c r="A417" s="5" t="s">
        <v>446</v>
      </c>
      <c r="B417" s="5" t="s">
        <v>1033</v>
      </c>
      <c r="C417" s="5" t="s">
        <v>472</v>
      </c>
      <c r="D417" s="12" t="s">
        <v>1130</v>
      </c>
      <c r="E417" s="12" t="s">
        <v>1131</v>
      </c>
      <c r="F417" s="5" t="s">
        <v>527</v>
      </c>
      <c r="G417" s="5" t="s">
        <v>80</v>
      </c>
      <c r="H417" s="3">
        <v>11.9</v>
      </c>
      <c r="L417" s="5">
        <v>84</v>
      </c>
      <c r="S417" s="5">
        <v>84</v>
      </c>
      <c r="T417" s="5">
        <v>42</v>
      </c>
    </row>
    <row r="418" spans="1:21" ht="14.5" x14ac:dyDescent="0.35">
      <c r="A418" s="5" t="s">
        <v>446</v>
      </c>
      <c r="B418" s="5" t="s">
        <v>1033</v>
      </c>
      <c r="C418" s="5" t="s">
        <v>472</v>
      </c>
      <c r="D418" s="12" t="s">
        <v>1132</v>
      </c>
      <c r="E418" s="12" t="s">
        <v>1133</v>
      </c>
      <c r="F418" s="5" t="s">
        <v>468</v>
      </c>
      <c r="G418" s="5" t="s">
        <v>452</v>
      </c>
      <c r="H418" s="3">
        <v>40.6</v>
      </c>
      <c r="J418" s="5">
        <v>168</v>
      </c>
      <c r="M418" s="5">
        <v>41</v>
      </c>
      <c r="N418" s="5">
        <v>1</v>
      </c>
      <c r="R418" s="5">
        <v>210</v>
      </c>
      <c r="T418" s="5">
        <v>42</v>
      </c>
    </row>
    <row r="419" spans="1:21" ht="14.5" x14ac:dyDescent="0.35">
      <c r="A419" s="5" t="s">
        <v>446</v>
      </c>
      <c r="B419" s="5" t="s">
        <v>1033</v>
      </c>
      <c r="C419" s="5" t="s">
        <v>472</v>
      </c>
      <c r="D419" s="12" t="s">
        <v>1134</v>
      </c>
      <c r="E419" s="12" t="s">
        <v>1135</v>
      </c>
      <c r="F419" s="5" t="s">
        <v>468</v>
      </c>
      <c r="G419" s="5" t="s">
        <v>452</v>
      </c>
      <c r="H419" s="3">
        <v>42</v>
      </c>
      <c r="J419" s="5">
        <v>168</v>
      </c>
      <c r="M419" s="5">
        <v>41</v>
      </c>
      <c r="N419" s="5">
        <v>1</v>
      </c>
      <c r="R419" s="5">
        <v>210</v>
      </c>
      <c r="T419" s="5">
        <v>42</v>
      </c>
    </row>
    <row r="420" spans="1:21" ht="14.5" x14ac:dyDescent="0.35">
      <c r="A420" s="5" t="s">
        <v>446</v>
      </c>
      <c r="B420" s="5" t="s">
        <v>1033</v>
      </c>
      <c r="C420" s="5" t="s">
        <v>472</v>
      </c>
      <c r="D420" s="12" t="s">
        <v>1136</v>
      </c>
      <c r="E420" s="12"/>
      <c r="F420" s="5" t="s">
        <v>347</v>
      </c>
      <c r="G420" s="5" t="s">
        <v>449</v>
      </c>
      <c r="H420" s="3"/>
    </row>
    <row r="421" spans="1:21" ht="14.5" x14ac:dyDescent="0.35">
      <c r="A421" s="5" t="s">
        <v>446</v>
      </c>
      <c r="B421" s="5" t="s">
        <v>1033</v>
      </c>
      <c r="C421" s="5" t="s">
        <v>472</v>
      </c>
      <c r="D421" s="12" t="s">
        <v>1137</v>
      </c>
      <c r="E421" s="12" t="s">
        <v>1138</v>
      </c>
      <c r="F421" s="5" t="s">
        <v>681</v>
      </c>
      <c r="G421" s="5" t="s">
        <v>452</v>
      </c>
      <c r="H421" s="3"/>
    </row>
    <row r="422" spans="1:21" ht="14.5" x14ac:dyDescent="0.35">
      <c r="A422" s="5" t="s">
        <v>446</v>
      </c>
      <c r="B422" s="5" t="s">
        <v>1033</v>
      </c>
      <c r="C422" s="5" t="s">
        <v>472</v>
      </c>
      <c r="D422" s="5" t="s">
        <v>1139</v>
      </c>
      <c r="F422" s="5" t="s">
        <v>957</v>
      </c>
      <c r="G422" s="5" t="s">
        <v>483</v>
      </c>
      <c r="H422" s="3">
        <v>1.4</v>
      </c>
      <c r="M422" s="5">
        <v>408</v>
      </c>
      <c r="N422" s="5">
        <v>12</v>
      </c>
      <c r="U422" s="5">
        <v>420</v>
      </c>
    </row>
    <row r="423" spans="1:21" ht="14.5" x14ac:dyDescent="0.35">
      <c r="A423" s="5" t="s">
        <v>446</v>
      </c>
      <c r="B423" s="5" t="s">
        <v>1033</v>
      </c>
      <c r="C423" s="5" t="s">
        <v>472</v>
      </c>
      <c r="D423" s="5" t="s">
        <v>1140</v>
      </c>
      <c r="F423" s="5" t="s">
        <v>957</v>
      </c>
      <c r="G423" s="5" t="s">
        <v>483</v>
      </c>
      <c r="H423" s="3">
        <v>1.4</v>
      </c>
      <c r="M423" s="5">
        <v>408</v>
      </c>
      <c r="N423" s="5">
        <v>12</v>
      </c>
      <c r="U423" s="5">
        <v>420</v>
      </c>
    </row>
    <row r="424" spans="1:21" ht="14.5" x14ac:dyDescent="0.35">
      <c r="A424" s="5" t="s">
        <v>446</v>
      </c>
      <c r="B424" s="5" t="s">
        <v>1033</v>
      </c>
      <c r="C424" s="5" t="s">
        <v>472</v>
      </c>
      <c r="D424" s="5" t="s">
        <v>1141</v>
      </c>
      <c r="F424" s="5" t="s">
        <v>957</v>
      </c>
      <c r="G424" s="5" t="s">
        <v>483</v>
      </c>
      <c r="H424" s="3">
        <v>1.4</v>
      </c>
      <c r="M424" s="5">
        <v>408</v>
      </c>
      <c r="N424" s="5">
        <v>12</v>
      </c>
      <c r="U424" s="5">
        <v>420</v>
      </c>
    </row>
    <row r="425" spans="1:21" ht="14.5" x14ac:dyDescent="0.35">
      <c r="A425" s="5" t="s">
        <v>446</v>
      </c>
      <c r="B425" s="5" t="s">
        <v>1033</v>
      </c>
      <c r="C425" s="5" t="s">
        <v>472</v>
      </c>
      <c r="D425" s="5" t="s">
        <v>1142</v>
      </c>
      <c r="F425" s="5" t="s">
        <v>961</v>
      </c>
      <c r="G425" s="5" t="s">
        <v>483</v>
      </c>
      <c r="H425" s="3">
        <v>1.4</v>
      </c>
      <c r="M425" s="5">
        <v>408</v>
      </c>
      <c r="N425" s="5">
        <v>12</v>
      </c>
      <c r="U425" s="5">
        <v>420</v>
      </c>
    </row>
    <row r="426" spans="1:21" ht="14.5" x14ac:dyDescent="0.35">
      <c r="A426" s="5" t="s">
        <v>446</v>
      </c>
      <c r="B426" s="5" t="s">
        <v>1033</v>
      </c>
      <c r="C426" s="5" t="s">
        <v>472</v>
      </c>
      <c r="D426" s="5" t="s">
        <v>1142</v>
      </c>
      <c r="F426" s="5" t="s">
        <v>961</v>
      </c>
      <c r="G426" s="5" t="s">
        <v>483</v>
      </c>
      <c r="H426" s="3">
        <v>1.4</v>
      </c>
      <c r="M426" s="5">
        <v>408</v>
      </c>
      <c r="N426" s="5">
        <v>12</v>
      </c>
      <c r="U426" s="5">
        <v>420</v>
      </c>
    </row>
    <row r="427" spans="1:21" ht="14.5" x14ac:dyDescent="0.35">
      <c r="A427" s="5" t="s">
        <v>446</v>
      </c>
      <c r="B427" s="5" t="s">
        <v>1033</v>
      </c>
      <c r="C427" s="5" t="s">
        <v>472</v>
      </c>
      <c r="D427" s="5" t="s">
        <v>1143</v>
      </c>
      <c r="F427" s="5" t="s">
        <v>961</v>
      </c>
      <c r="G427" s="5" t="s">
        <v>483</v>
      </c>
      <c r="H427" s="3">
        <v>1.4</v>
      </c>
      <c r="M427" s="5">
        <v>408</v>
      </c>
      <c r="N427" s="5">
        <v>12</v>
      </c>
      <c r="U427" s="5">
        <v>420</v>
      </c>
    </row>
    <row r="428" spans="1:21" ht="14.5" x14ac:dyDescent="0.35">
      <c r="A428" s="5" t="s">
        <v>446</v>
      </c>
      <c r="B428" s="5" t="s">
        <v>1033</v>
      </c>
      <c r="C428" s="5" t="s">
        <v>472</v>
      </c>
      <c r="D428" s="5" t="s">
        <v>1144</v>
      </c>
      <c r="F428" s="5" t="s">
        <v>790</v>
      </c>
      <c r="G428" s="5" t="s">
        <v>483</v>
      </c>
      <c r="H428" s="3">
        <v>8.4</v>
      </c>
      <c r="M428" s="5">
        <v>408</v>
      </c>
      <c r="N428" s="5">
        <v>12</v>
      </c>
      <c r="U428" s="5">
        <v>420</v>
      </c>
    </row>
    <row r="429" spans="1:21" ht="14.5" x14ac:dyDescent="0.35">
      <c r="A429" s="5" t="s">
        <v>446</v>
      </c>
      <c r="B429" s="5" t="s">
        <v>1033</v>
      </c>
      <c r="C429" s="5" t="s">
        <v>472</v>
      </c>
      <c r="D429" s="5" t="s">
        <v>1145</v>
      </c>
      <c r="F429" s="5" t="s">
        <v>791</v>
      </c>
      <c r="G429" s="5" t="s">
        <v>483</v>
      </c>
      <c r="H429" s="3">
        <v>7.4</v>
      </c>
      <c r="M429" s="5">
        <v>408</v>
      </c>
      <c r="N429" s="5">
        <v>12</v>
      </c>
      <c r="U429" s="5">
        <v>420</v>
      </c>
    </row>
    <row r="430" spans="1:21" ht="14.5" x14ac:dyDescent="0.35">
      <c r="A430" s="5" t="s">
        <v>446</v>
      </c>
      <c r="B430" s="5" t="s">
        <v>1033</v>
      </c>
      <c r="C430" s="5" t="s">
        <v>472</v>
      </c>
      <c r="D430" s="5" t="s">
        <v>1146</v>
      </c>
      <c r="F430" s="5" t="s">
        <v>577</v>
      </c>
      <c r="G430" s="5" t="s">
        <v>483</v>
      </c>
      <c r="H430" s="3">
        <v>4.7</v>
      </c>
      <c r="M430" s="5">
        <v>198</v>
      </c>
      <c r="N430" s="5">
        <v>12</v>
      </c>
      <c r="U430" s="5">
        <v>210</v>
      </c>
    </row>
    <row r="431" spans="1:21" ht="14.5" x14ac:dyDescent="0.35">
      <c r="A431" s="5" t="s">
        <v>446</v>
      </c>
      <c r="B431" s="5" t="s">
        <v>1033</v>
      </c>
      <c r="C431" s="5" t="s">
        <v>472</v>
      </c>
      <c r="D431" s="5" t="s">
        <v>1147</v>
      </c>
      <c r="E431" s="5" t="s">
        <v>1148</v>
      </c>
      <c r="F431" s="5" t="s">
        <v>573</v>
      </c>
      <c r="G431" s="5" t="s">
        <v>452</v>
      </c>
      <c r="H431" s="3"/>
    </row>
    <row r="432" spans="1:21" ht="14.5" x14ac:dyDescent="0.35">
      <c r="A432" s="51" t="s">
        <v>1149</v>
      </c>
      <c r="B432" s="51"/>
      <c r="C432" s="51"/>
      <c r="D432" s="51"/>
      <c r="E432" s="51"/>
      <c r="F432" s="51"/>
      <c r="G432" s="51"/>
      <c r="H432" s="20">
        <f>SUM(H401:H431)</f>
        <v>853.89999999999964</v>
      </c>
    </row>
    <row r="433" spans="1:20" ht="14.5" x14ac:dyDescent="0.35">
      <c r="A433" s="7"/>
      <c r="B433" s="7"/>
      <c r="C433" s="7"/>
      <c r="D433" s="7"/>
      <c r="E433" s="7"/>
      <c r="F433" s="7"/>
      <c r="G433" s="7"/>
      <c r="H433" s="10"/>
    </row>
    <row r="434" spans="1:20" ht="14.5" x14ac:dyDescent="0.35">
      <c r="A434" s="5" t="s">
        <v>446</v>
      </c>
      <c r="B434" s="5" t="s">
        <v>1033</v>
      </c>
      <c r="C434" s="5" t="s">
        <v>582</v>
      </c>
      <c r="D434" s="5" t="s">
        <v>1150</v>
      </c>
      <c r="E434" s="5" t="s">
        <v>1151</v>
      </c>
      <c r="F434" s="5" t="s">
        <v>75</v>
      </c>
      <c r="G434" s="5" t="s">
        <v>80</v>
      </c>
      <c r="H434" s="3">
        <v>119.9</v>
      </c>
      <c r="K434" s="5">
        <v>168</v>
      </c>
      <c r="L434" s="5">
        <v>42</v>
      </c>
      <c r="Q434" s="5">
        <v>210</v>
      </c>
      <c r="R434" s="5">
        <v>210</v>
      </c>
      <c r="T434" s="5">
        <v>42</v>
      </c>
    </row>
    <row r="435" spans="1:20" ht="14.5" x14ac:dyDescent="0.35">
      <c r="A435" s="5" t="s">
        <v>446</v>
      </c>
      <c r="B435" s="5" t="s">
        <v>1033</v>
      </c>
      <c r="C435" s="5" t="s">
        <v>582</v>
      </c>
      <c r="D435" s="5" t="s">
        <v>1152</v>
      </c>
      <c r="E435" s="5" t="s">
        <v>1151</v>
      </c>
      <c r="F435" s="5" t="s">
        <v>1153</v>
      </c>
      <c r="G435" s="5" t="s">
        <v>80</v>
      </c>
      <c r="H435" s="3">
        <v>13.7</v>
      </c>
      <c r="K435" s="5">
        <v>168</v>
      </c>
      <c r="L435" s="5">
        <v>42</v>
      </c>
      <c r="T435" s="5">
        <v>42</v>
      </c>
    </row>
    <row r="436" spans="1:20" ht="14.5" x14ac:dyDescent="0.35">
      <c r="A436" s="5" t="s">
        <v>446</v>
      </c>
      <c r="B436" s="5" t="s">
        <v>1033</v>
      </c>
      <c r="C436" s="5" t="s">
        <v>582</v>
      </c>
      <c r="D436" s="5" t="s">
        <v>1154</v>
      </c>
      <c r="E436" s="5" t="s">
        <v>1151</v>
      </c>
      <c r="F436" s="5" t="s">
        <v>1155</v>
      </c>
      <c r="G436" s="5" t="s">
        <v>80</v>
      </c>
      <c r="H436" s="3">
        <v>54.6</v>
      </c>
      <c r="L436" s="5">
        <v>84</v>
      </c>
      <c r="S436" s="5">
        <v>84</v>
      </c>
      <c r="T436" s="5">
        <v>42</v>
      </c>
    </row>
    <row r="437" spans="1:20" ht="14.5" x14ac:dyDescent="0.35">
      <c r="A437" s="5" t="s">
        <v>446</v>
      </c>
      <c r="B437" s="5" t="s">
        <v>1033</v>
      </c>
      <c r="C437" s="5" t="s">
        <v>582</v>
      </c>
      <c r="D437" s="5" t="s">
        <v>1156</v>
      </c>
      <c r="E437" s="5" t="s">
        <v>1157</v>
      </c>
      <c r="F437" s="5" t="s">
        <v>1101</v>
      </c>
      <c r="G437" s="5" t="s">
        <v>80</v>
      </c>
      <c r="H437" s="3">
        <v>91.8</v>
      </c>
      <c r="L437" s="5">
        <v>84</v>
      </c>
      <c r="T437" s="5">
        <v>42</v>
      </c>
    </row>
    <row r="438" spans="1:20" ht="14.5" x14ac:dyDescent="0.35">
      <c r="A438" s="5" t="s">
        <v>446</v>
      </c>
      <c r="B438" s="5" t="s">
        <v>1033</v>
      </c>
      <c r="C438" s="5" t="s">
        <v>582</v>
      </c>
      <c r="D438" s="5" t="s">
        <v>1158</v>
      </c>
      <c r="E438" s="5" t="s">
        <v>1159</v>
      </c>
      <c r="F438" s="5" t="s">
        <v>1101</v>
      </c>
      <c r="G438" s="5" t="s">
        <v>80</v>
      </c>
      <c r="H438" s="3">
        <v>41</v>
      </c>
      <c r="L438" s="5">
        <v>84</v>
      </c>
      <c r="T438" s="5">
        <v>42</v>
      </c>
    </row>
    <row r="439" spans="1:20" ht="14.5" x14ac:dyDescent="0.35">
      <c r="A439" s="5" t="s">
        <v>446</v>
      </c>
      <c r="B439" s="5" t="s">
        <v>1033</v>
      </c>
      <c r="C439" s="5" t="s">
        <v>582</v>
      </c>
      <c r="D439" s="5" t="s">
        <v>1160</v>
      </c>
      <c r="E439" s="5" t="s">
        <v>1161</v>
      </c>
      <c r="F439" s="5" t="s">
        <v>1101</v>
      </c>
      <c r="G439" s="5" t="s">
        <v>80</v>
      </c>
      <c r="H439" s="3">
        <v>41</v>
      </c>
      <c r="L439" s="5">
        <v>84</v>
      </c>
      <c r="T439" s="5">
        <v>42</v>
      </c>
    </row>
    <row r="440" spans="1:20" ht="14.5" x14ac:dyDescent="0.35">
      <c r="A440" s="5" t="s">
        <v>446</v>
      </c>
      <c r="B440" s="5" t="s">
        <v>1033</v>
      </c>
      <c r="C440" s="5" t="s">
        <v>582</v>
      </c>
      <c r="D440" s="5" t="s">
        <v>1162</v>
      </c>
      <c r="E440" s="5" t="s">
        <v>1163</v>
      </c>
      <c r="F440" s="5" t="s">
        <v>1101</v>
      </c>
      <c r="G440" s="5" t="s">
        <v>80</v>
      </c>
      <c r="H440" s="3">
        <v>55</v>
      </c>
      <c r="L440" s="5">
        <v>84</v>
      </c>
      <c r="T440" s="5">
        <v>42</v>
      </c>
    </row>
    <row r="441" spans="1:20" ht="14.5" x14ac:dyDescent="0.35">
      <c r="A441" s="5" t="s">
        <v>446</v>
      </c>
      <c r="B441" s="5" t="s">
        <v>1033</v>
      </c>
      <c r="C441" s="5" t="s">
        <v>582</v>
      </c>
      <c r="D441" s="5" t="s">
        <v>1164</v>
      </c>
      <c r="E441" s="5" t="s">
        <v>1165</v>
      </c>
      <c r="F441" s="5" t="s">
        <v>1101</v>
      </c>
      <c r="G441" s="5" t="s">
        <v>80</v>
      </c>
      <c r="H441" s="3">
        <v>91.8</v>
      </c>
      <c r="L441" s="5">
        <v>84</v>
      </c>
      <c r="T441" s="5">
        <v>42</v>
      </c>
    </row>
    <row r="442" spans="1:20" ht="14.5" x14ac:dyDescent="0.35">
      <c r="A442" s="5" t="s">
        <v>446</v>
      </c>
      <c r="B442" s="5" t="s">
        <v>1033</v>
      </c>
      <c r="C442" s="5" t="s">
        <v>582</v>
      </c>
      <c r="D442" s="5" t="s">
        <v>1166</v>
      </c>
      <c r="E442" s="5" t="s">
        <v>1167</v>
      </c>
      <c r="F442" s="5" t="s">
        <v>57</v>
      </c>
      <c r="G442" s="5" t="s">
        <v>452</v>
      </c>
      <c r="H442" s="3"/>
    </row>
    <row r="443" spans="1:20" ht="14.5" x14ac:dyDescent="0.35">
      <c r="A443" s="5" t="s">
        <v>446</v>
      </c>
      <c r="B443" s="5" t="s">
        <v>1033</v>
      </c>
      <c r="C443" s="5" t="s">
        <v>582</v>
      </c>
      <c r="D443" s="5" t="s">
        <v>1168</v>
      </c>
      <c r="E443" s="5" t="s">
        <v>1169</v>
      </c>
      <c r="F443" s="5" t="s">
        <v>1101</v>
      </c>
      <c r="G443" s="5" t="s">
        <v>80</v>
      </c>
      <c r="H443" s="3">
        <v>65.400000000000006</v>
      </c>
      <c r="L443" s="5">
        <v>84</v>
      </c>
      <c r="T443" s="5">
        <v>42</v>
      </c>
    </row>
    <row r="444" spans="1:20" ht="14.5" x14ac:dyDescent="0.35">
      <c r="A444" s="5" t="s">
        <v>446</v>
      </c>
      <c r="B444" s="5" t="s">
        <v>1033</v>
      </c>
      <c r="C444" s="5" t="s">
        <v>582</v>
      </c>
      <c r="D444" s="5" t="s">
        <v>1170</v>
      </c>
      <c r="E444" s="5" t="s">
        <v>1171</v>
      </c>
      <c r="F444" s="5" t="s">
        <v>477</v>
      </c>
      <c r="G444" s="5" t="s">
        <v>80</v>
      </c>
      <c r="H444" s="3">
        <v>88.7</v>
      </c>
      <c r="L444" s="5">
        <v>84</v>
      </c>
      <c r="T444" s="5">
        <v>42</v>
      </c>
    </row>
    <row r="445" spans="1:20" ht="14.5" x14ac:dyDescent="0.35">
      <c r="A445" s="5" t="s">
        <v>446</v>
      </c>
      <c r="B445" s="5" t="s">
        <v>1033</v>
      </c>
      <c r="C445" s="5" t="s">
        <v>582</v>
      </c>
      <c r="D445" s="5" t="s">
        <v>1172</v>
      </c>
      <c r="E445" s="5" t="s">
        <v>1173</v>
      </c>
      <c r="F445" s="5" t="s">
        <v>527</v>
      </c>
      <c r="G445" s="5" t="s">
        <v>80</v>
      </c>
      <c r="H445" s="3">
        <v>9.8000000000000007</v>
      </c>
      <c r="L445" s="5">
        <v>84</v>
      </c>
      <c r="S445" s="5">
        <v>84</v>
      </c>
      <c r="T445" s="5">
        <v>42</v>
      </c>
    </row>
    <row r="446" spans="1:20" ht="14.5" x14ac:dyDescent="0.35">
      <c r="A446" s="5" t="s">
        <v>446</v>
      </c>
      <c r="B446" s="5" t="s">
        <v>1033</v>
      </c>
      <c r="C446" s="5" t="s">
        <v>582</v>
      </c>
      <c r="D446" s="5" t="s">
        <v>1174</v>
      </c>
      <c r="E446" s="5" t="s">
        <v>1175</v>
      </c>
      <c r="F446" s="5" t="s">
        <v>527</v>
      </c>
      <c r="G446" s="5" t="s">
        <v>80</v>
      </c>
      <c r="H446" s="3">
        <v>11.9</v>
      </c>
      <c r="L446" s="5">
        <v>84</v>
      </c>
      <c r="S446" s="5">
        <v>84</v>
      </c>
      <c r="T446" s="5">
        <v>42</v>
      </c>
    </row>
    <row r="447" spans="1:20" ht="14.5" x14ac:dyDescent="0.35">
      <c r="A447" s="5" t="s">
        <v>446</v>
      </c>
      <c r="B447" s="5" t="s">
        <v>1033</v>
      </c>
      <c r="C447" s="5" t="s">
        <v>582</v>
      </c>
      <c r="D447" s="5" t="s">
        <v>1176</v>
      </c>
      <c r="E447" s="5" t="s">
        <v>1177</v>
      </c>
      <c r="F447" s="5" t="s">
        <v>527</v>
      </c>
      <c r="G447" s="5" t="s">
        <v>80</v>
      </c>
      <c r="H447" s="3">
        <v>11.9</v>
      </c>
      <c r="L447" s="5">
        <v>84</v>
      </c>
      <c r="S447" s="5">
        <v>84</v>
      </c>
      <c r="T447" s="5">
        <v>42</v>
      </c>
    </row>
    <row r="448" spans="1:20" ht="14.5" x14ac:dyDescent="0.35">
      <c r="A448" s="5" t="s">
        <v>446</v>
      </c>
      <c r="B448" s="5" t="s">
        <v>1033</v>
      </c>
      <c r="C448" s="5" t="s">
        <v>582</v>
      </c>
      <c r="D448" s="5" t="s">
        <v>1178</v>
      </c>
      <c r="E448" s="5" t="s">
        <v>1179</v>
      </c>
      <c r="F448" s="5" t="s">
        <v>527</v>
      </c>
      <c r="G448" s="5" t="s">
        <v>80</v>
      </c>
      <c r="H448" s="3">
        <v>11.9</v>
      </c>
      <c r="L448" s="5">
        <v>84</v>
      </c>
      <c r="S448" s="5">
        <v>84</v>
      </c>
      <c r="T448" s="5">
        <v>42</v>
      </c>
    </row>
    <row r="449" spans="1:21" ht="14.5" x14ac:dyDescent="0.35">
      <c r="A449" s="5" t="s">
        <v>446</v>
      </c>
      <c r="B449" s="5" t="s">
        <v>1033</v>
      </c>
      <c r="C449" s="5" t="s">
        <v>582</v>
      </c>
      <c r="D449" s="5" t="s">
        <v>1180</v>
      </c>
      <c r="E449" s="5" t="s">
        <v>1181</v>
      </c>
      <c r="F449" s="5" t="s">
        <v>477</v>
      </c>
      <c r="G449" s="5" t="s">
        <v>80</v>
      </c>
      <c r="H449" s="3">
        <v>38</v>
      </c>
      <c r="L449" s="5">
        <v>84</v>
      </c>
      <c r="T449" s="5">
        <v>42</v>
      </c>
    </row>
    <row r="450" spans="1:21" ht="14.5" x14ac:dyDescent="0.35">
      <c r="A450" s="5" t="s">
        <v>446</v>
      </c>
      <c r="B450" s="5" t="s">
        <v>1033</v>
      </c>
      <c r="C450" s="5" t="s">
        <v>582</v>
      </c>
      <c r="D450" s="5" t="s">
        <v>1182</v>
      </c>
      <c r="E450" s="5" t="s">
        <v>1183</v>
      </c>
      <c r="F450" s="5" t="s">
        <v>468</v>
      </c>
      <c r="G450" s="5" t="s">
        <v>452</v>
      </c>
      <c r="H450" s="3">
        <v>24.9</v>
      </c>
      <c r="J450" s="5">
        <v>168</v>
      </c>
      <c r="M450" s="5">
        <v>41</v>
      </c>
      <c r="N450" s="5">
        <v>1</v>
      </c>
      <c r="R450" s="5">
        <v>210</v>
      </c>
      <c r="T450" s="5">
        <v>42</v>
      </c>
    </row>
    <row r="451" spans="1:21" ht="14.5" x14ac:dyDescent="0.35">
      <c r="A451" s="5" t="s">
        <v>446</v>
      </c>
      <c r="B451" s="5" t="s">
        <v>1033</v>
      </c>
      <c r="C451" s="5" t="s">
        <v>582</v>
      </c>
      <c r="D451" s="5" t="s">
        <v>1184</v>
      </c>
      <c r="E451" s="5" t="s">
        <v>1185</v>
      </c>
      <c r="F451" s="5" t="s">
        <v>468</v>
      </c>
      <c r="G451" s="5" t="s">
        <v>452</v>
      </c>
      <c r="H451" s="3">
        <v>24.9</v>
      </c>
      <c r="J451" s="5">
        <v>168</v>
      </c>
      <c r="M451" s="5">
        <v>41</v>
      </c>
      <c r="N451" s="5">
        <v>1</v>
      </c>
      <c r="R451" s="5">
        <v>210</v>
      </c>
      <c r="T451" s="5">
        <v>42</v>
      </c>
    </row>
    <row r="452" spans="1:21" ht="14.5" x14ac:dyDescent="0.35">
      <c r="A452" s="5" t="s">
        <v>446</v>
      </c>
      <c r="B452" s="5" t="s">
        <v>1033</v>
      </c>
      <c r="C452" s="5" t="s">
        <v>582</v>
      </c>
      <c r="D452" s="5" t="s">
        <v>1186</v>
      </c>
      <c r="F452" s="5" t="s">
        <v>778</v>
      </c>
      <c r="G452" s="5" t="s">
        <v>483</v>
      </c>
      <c r="H452" s="3">
        <v>1.4</v>
      </c>
      <c r="M452" s="5">
        <v>408</v>
      </c>
      <c r="N452" s="5">
        <v>12</v>
      </c>
      <c r="U452" s="5">
        <v>420</v>
      </c>
    </row>
    <row r="453" spans="1:21" ht="14.5" x14ac:dyDescent="0.35">
      <c r="A453" s="5" t="s">
        <v>446</v>
      </c>
      <c r="B453" s="5" t="s">
        <v>1033</v>
      </c>
      <c r="C453" s="5" t="s">
        <v>582</v>
      </c>
      <c r="D453" s="5" t="s">
        <v>1187</v>
      </c>
      <c r="F453" s="5" t="s">
        <v>778</v>
      </c>
      <c r="G453" s="5" t="s">
        <v>483</v>
      </c>
      <c r="H453" s="3">
        <v>1.4</v>
      </c>
      <c r="M453" s="5">
        <v>408</v>
      </c>
      <c r="N453" s="5">
        <v>12</v>
      </c>
      <c r="U453" s="5">
        <v>420</v>
      </c>
    </row>
    <row r="454" spans="1:21" ht="14.5" x14ac:dyDescent="0.35">
      <c r="A454" s="5" t="s">
        <v>446</v>
      </c>
      <c r="B454" s="5" t="s">
        <v>1033</v>
      </c>
      <c r="C454" s="5" t="s">
        <v>582</v>
      </c>
      <c r="D454" s="5" t="s">
        <v>1188</v>
      </c>
      <c r="F454" s="5" t="s">
        <v>778</v>
      </c>
      <c r="G454" s="5" t="s">
        <v>483</v>
      </c>
      <c r="H454" s="3">
        <v>1.4</v>
      </c>
      <c r="M454" s="5">
        <v>408</v>
      </c>
      <c r="N454" s="5">
        <v>12</v>
      </c>
      <c r="U454" s="5">
        <v>420</v>
      </c>
    </row>
    <row r="455" spans="1:21" ht="14.5" x14ac:dyDescent="0.35">
      <c r="A455" s="5" t="s">
        <v>446</v>
      </c>
      <c r="B455" s="5" t="s">
        <v>1033</v>
      </c>
      <c r="C455" s="5" t="s">
        <v>582</v>
      </c>
      <c r="D455" s="5" t="s">
        <v>1189</v>
      </c>
      <c r="F455" s="5" t="s">
        <v>780</v>
      </c>
      <c r="G455" s="5" t="s">
        <v>483</v>
      </c>
      <c r="H455" s="3">
        <v>1.4</v>
      </c>
      <c r="M455" s="5">
        <v>408</v>
      </c>
      <c r="N455" s="5">
        <v>12</v>
      </c>
      <c r="U455" s="5">
        <v>420</v>
      </c>
    </row>
    <row r="456" spans="1:21" ht="14.5" x14ac:dyDescent="0.35">
      <c r="A456" s="5" t="s">
        <v>446</v>
      </c>
      <c r="B456" s="5" t="s">
        <v>1033</v>
      </c>
      <c r="C456" s="5" t="s">
        <v>582</v>
      </c>
      <c r="D456" s="5" t="s">
        <v>1190</v>
      </c>
      <c r="F456" s="5" t="s">
        <v>780</v>
      </c>
      <c r="G456" s="5" t="s">
        <v>483</v>
      </c>
      <c r="H456" s="3">
        <v>1.4</v>
      </c>
      <c r="M456" s="5">
        <v>408</v>
      </c>
      <c r="N456" s="5">
        <v>12</v>
      </c>
      <c r="U456" s="5">
        <v>420</v>
      </c>
    </row>
    <row r="457" spans="1:21" ht="14.5" x14ac:dyDescent="0.35">
      <c r="A457" s="5" t="s">
        <v>446</v>
      </c>
      <c r="B457" s="5" t="s">
        <v>1033</v>
      </c>
      <c r="C457" s="5" t="s">
        <v>582</v>
      </c>
      <c r="D457" s="5" t="s">
        <v>1191</v>
      </c>
      <c r="F457" s="5" t="s">
        <v>780</v>
      </c>
      <c r="G457" s="5" t="s">
        <v>483</v>
      </c>
      <c r="H457" s="3">
        <v>1.4</v>
      </c>
      <c r="M457" s="5">
        <v>408</v>
      </c>
      <c r="N457" s="5">
        <v>12</v>
      </c>
      <c r="U457" s="5">
        <v>420</v>
      </c>
    </row>
    <row r="458" spans="1:21" ht="14.5" x14ac:dyDescent="0.35">
      <c r="A458" s="5" t="s">
        <v>446</v>
      </c>
      <c r="B458" s="5" t="s">
        <v>1033</v>
      </c>
      <c r="C458" s="5" t="s">
        <v>582</v>
      </c>
      <c r="D458" s="5" t="s">
        <v>1192</v>
      </c>
      <c r="E458" s="5" t="s">
        <v>1193</v>
      </c>
      <c r="F458" s="5" t="s">
        <v>468</v>
      </c>
      <c r="G458" s="5" t="s">
        <v>452</v>
      </c>
      <c r="H458" s="3">
        <v>4.0999999999999996</v>
      </c>
      <c r="J458" s="5">
        <v>168</v>
      </c>
      <c r="M458" s="5">
        <v>41</v>
      </c>
      <c r="N458" s="5">
        <v>1</v>
      </c>
      <c r="R458" s="5">
        <v>210</v>
      </c>
      <c r="T458" s="5">
        <v>42</v>
      </c>
    </row>
    <row r="459" spans="1:21" ht="14.5" x14ac:dyDescent="0.35">
      <c r="A459" s="5" t="s">
        <v>446</v>
      </c>
      <c r="B459" s="5" t="s">
        <v>1033</v>
      </c>
      <c r="C459" s="5" t="s">
        <v>582</v>
      </c>
      <c r="D459" s="5" t="s">
        <v>1194</v>
      </c>
      <c r="E459" s="5" t="s">
        <v>1195</v>
      </c>
      <c r="F459" s="5" t="s">
        <v>681</v>
      </c>
      <c r="G459" s="5" t="s">
        <v>452</v>
      </c>
      <c r="H459" s="3"/>
    </row>
    <row r="460" spans="1:21" ht="14.5" x14ac:dyDescent="0.35">
      <c r="A460" s="5" t="s">
        <v>446</v>
      </c>
      <c r="B460" s="5" t="s">
        <v>1033</v>
      </c>
      <c r="C460" s="5" t="s">
        <v>582</v>
      </c>
      <c r="D460" s="5" t="s">
        <v>1196</v>
      </c>
      <c r="F460" s="5" t="s">
        <v>952</v>
      </c>
      <c r="G460" s="5" t="s">
        <v>483</v>
      </c>
      <c r="H460" s="3">
        <v>8.4</v>
      </c>
      <c r="M460" s="5">
        <v>408</v>
      </c>
      <c r="N460" s="5">
        <v>12</v>
      </c>
      <c r="U460" s="5">
        <v>420</v>
      </c>
    </row>
    <row r="461" spans="1:21" ht="14.5" x14ac:dyDescent="0.35">
      <c r="A461" s="5" t="s">
        <v>446</v>
      </c>
      <c r="B461" s="5" t="s">
        <v>1033</v>
      </c>
      <c r="C461" s="5" t="s">
        <v>582</v>
      </c>
      <c r="D461" s="5" t="s">
        <v>1197</v>
      </c>
      <c r="F461" s="5" t="s">
        <v>954</v>
      </c>
      <c r="G461" s="5" t="s">
        <v>483</v>
      </c>
      <c r="H461" s="3">
        <v>7.4</v>
      </c>
      <c r="M461" s="5">
        <v>408</v>
      </c>
      <c r="N461" s="5">
        <v>12</v>
      </c>
      <c r="U461" s="5">
        <v>420</v>
      </c>
    </row>
    <row r="462" spans="1:21" ht="14.5" x14ac:dyDescent="0.35">
      <c r="A462" s="5" t="s">
        <v>446</v>
      </c>
      <c r="B462" s="5" t="s">
        <v>1033</v>
      </c>
      <c r="C462" s="5" t="s">
        <v>582</v>
      </c>
      <c r="D462" s="5" t="s">
        <v>1198</v>
      </c>
      <c r="E462" s="5" t="s">
        <v>1199</v>
      </c>
      <c r="F462" s="5" t="s">
        <v>575</v>
      </c>
      <c r="G462" s="5" t="s">
        <v>452</v>
      </c>
      <c r="H462" s="3"/>
    </row>
    <row r="463" spans="1:21" ht="14.5" x14ac:dyDescent="0.35">
      <c r="A463" s="51" t="s">
        <v>1200</v>
      </c>
      <c r="B463" s="51"/>
      <c r="C463" s="51"/>
      <c r="D463" s="51"/>
      <c r="E463" s="51"/>
      <c r="F463" s="51"/>
      <c r="G463" s="51"/>
      <c r="H463" s="20">
        <f>SUM(H434:H462)</f>
        <v>824.49999999999977</v>
      </c>
    </row>
    <row r="464" spans="1:21" ht="14.5" x14ac:dyDescent="0.35">
      <c r="A464" s="7"/>
      <c r="B464" s="7"/>
      <c r="C464" s="7"/>
      <c r="D464" s="7"/>
      <c r="E464" s="7"/>
      <c r="F464" s="7"/>
      <c r="G464" s="7"/>
      <c r="H464" s="10"/>
    </row>
    <row r="465" spans="1:20" ht="14.5" x14ac:dyDescent="0.35">
      <c r="A465" s="5" t="s">
        <v>446</v>
      </c>
      <c r="B465" s="5" t="s">
        <v>1201</v>
      </c>
      <c r="C465" s="5" t="s">
        <v>45</v>
      </c>
      <c r="D465" s="5" t="s">
        <v>1202</v>
      </c>
      <c r="E465" s="5" t="s">
        <v>1203</v>
      </c>
      <c r="F465" s="5" t="s">
        <v>47</v>
      </c>
      <c r="G465" s="5" t="s">
        <v>48</v>
      </c>
      <c r="H465" s="3">
        <v>19.5</v>
      </c>
      <c r="L465" s="5">
        <v>210</v>
      </c>
      <c r="R465" s="5">
        <v>210</v>
      </c>
      <c r="T465" s="5">
        <v>42</v>
      </c>
    </row>
    <row r="466" spans="1:20" ht="14.5" x14ac:dyDescent="0.35">
      <c r="A466" s="5" t="s">
        <v>446</v>
      </c>
      <c r="B466" s="5" t="s">
        <v>1201</v>
      </c>
      <c r="C466" s="5" t="s">
        <v>45</v>
      </c>
      <c r="D466" s="5" t="s">
        <v>1204</v>
      </c>
      <c r="E466" s="5" t="s">
        <v>1203</v>
      </c>
      <c r="F466" s="5" t="s">
        <v>893</v>
      </c>
      <c r="G466" s="5" t="s">
        <v>452</v>
      </c>
      <c r="H466" s="3">
        <v>318.39999999999998</v>
      </c>
      <c r="J466" s="5">
        <v>168</v>
      </c>
      <c r="M466" s="5">
        <v>41</v>
      </c>
      <c r="N466" s="5">
        <v>1</v>
      </c>
      <c r="Q466" s="5">
        <v>210</v>
      </c>
      <c r="R466" s="5">
        <v>210</v>
      </c>
      <c r="T466" s="5">
        <v>42</v>
      </c>
    </row>
    <row r="467" spans="1:20" ht="14.5" x14ac:dyDescent="0.35">
      <c r="A467" s="5" t="s">
        <v>446</v>
      </c>
      <c r="B467" s="5" t="s">
        <v>1201</v>
      </c>
      <c r="C467" s="5" t="s">
        <v>45</v>
      </c>
      <c r="D467" s="5" t="s">
        <v>1205</v>
      </c>
      <c r="F467" s="5" t="s">
        <v>1206</v>
      </c>
      <c r="G467" s="5" t="s">
        <v>452</v>
      </c>
      <c r="H467" s="3">
        <v>47</v>
      </c>
      <c r="J467" s="5">
        <v>168</v>
      </c>
      <c r="M467" s="5">
        <v>41</v>
      </c>
      <c r="N467" s="5">
        <v>1</v>
      </c>
      <c r="Q467" s="5">
        <v>210</v>
      </c>
      <c r="R467" s="5">
        <v>210</v>
      </c>
      <c r="T467" s="5">
        <v>42</v>
      </c>
    </row>
    <row r="468" spans="1:20" ht="14.5" x14ac:dyDescent="0.35">
      <c r="A468" s="5" t="s">
        <v>446</v>
      </c>
      <c r="B468" s="5" t="s">
        <v>1201</v>
      </c>
      <c r="C468" s="5" t="s">
        <v>45</v>
      </c>
      <c r="D468" s="5" t="s">
        <v>1207</v>
      </c>
      <c r="F468" s="5" t="s">
        <v>475</v>
      </c>
      <c r="G468" s="5" t="s">
        <v>80</v>
      </c>
      <c r="H468" s="3">
        <v>82.5</v>
      </c>
      <c r="K468" s="5">
        <v>168</v>
      </c>
      <c r="L468" s="5">
        <v>42</v>
      </c>
      <c r="Q468" s="5">
        <v>210</v>
      </c>
      <c r="T468" s="5">
        <v>42</v>
      </c>
    </row>
    <row r="469" spans="1:20" ht="14.5" x14ac:dyDescent="0.35">
      <c r="A469" s="5" t="s">
        <v>446</v>
      </c>
      <c r="B469" s="5" t="s">
        <v>1201</v>
      </c>
      <c r="C469" s="5" t="s">
        <v>45</v>
      </c>
      <c r="D469" s="5" t="s">
        <v>1208</v>
      </c>
      <c r="F469" s="5" t="s">
        <v>75</v>
      </c>
      <c r="G469" s="5" t="s">
        <v>452</v>
      </c>
      <c r="H469" s="3">
        <v>266.7</v>
      </c>
      <c r="J469" s="5">
        <v>168</v>
      </c>
      <c r="M469" s="5">
        <v>41</v>
      </c>
      <c r="N469" s="5">
        <v>1</v>
      </c>
      <c r="Q469" s="5">
        <v>210</v>
      </c>
      <c r="R469" s="5">
        <v>210</v>
      </c>
      <c r="T469" s="5">
        <v>42</v>
      </c>
    </row>
    <row r="470" spans="1:20" ht="14.5" x14ac:dyDescent="0.35">
      <c r="A470" s="5" t="s">
        <v>446</v>
      </c>
      <c r="B470" s="5" t="s">
        <v>1201</v>
      </c>
      <c r="C470" s="5" t="s">
        <v>45</v>
      </c>
      <c r="D470" s="5" t="s">
        <v>1209</v>
      </c>
      <c r="E470" s="5" t="s">
        <v>1210</v>
      </c>
      <c r="F470" s="5" t="s">
        <v>1211</v>
      </c>
      <c r="G470" s="5" t="s">
        <v>452</v>
      </c>
      <c r="H470" s="3">
        <v>46.5</v>
      </c>
      <c r="J470" s="5">
        <v>168</v>
      </c>
      <c r="M470" s="5">
        <v>41</v>
      </c>
      <c r="N470" s="5">
        <v>1</v>
      </c>
      <c r="Q470" s="5">
        <v>210</v>
      </c>
      <c r="R470" s="5">
        <v>210</v>
      </c>
      <c r="T470" s="5">
        <v>42</v>
      </c>
    </row>
    <row r="471" spans="1:20" ht="14.5" x14ac:dyDescent="0.35">
      <c r="A471" s="5" t="s">
        <v>446</v>
      </c>
      <c r="B471" s="5" t="s">
        <v>1201</v>
      </c>
      <c r="C471" s="5" t="s">
        <v>45</v>
      </c>
      <c r="D471" s="5" t="s">
        <v>1212</v>
      </c>
      <c r="E471" s="5" t="s">
        <v>1213</v>
      </c>
      <c r="F471" s="5" t="s">
        <v>1214</v>
      </c>
      <c r="G471" s="5" t="s">
        <v>80</v>
      </c>
      <c r="H471" s="3">
        <v>46.1</v>
      </c>
      <c r="L471" s="5">
        <v>42</v>
      </c>
      <c r="T471" s="5">
        <v>42</v>
      </c>
    </row>
    <row r="472" spans="1:20" ht="14.5" x14ac:dyDescent="0.35">
      <c r="A472" s="5" t="s">
        <v>446</v>
      </c>
      <c r="B472" s="5" t="s">
        <v>1201</v>
      </c>
      <c r="C472" s="5" t="s">
        <v>45</v>
      </c>
      <c r="D472" s="5" t="s">
        <v>1215</v>
      </c>
      <c r="E472" s="5" t="s">
        <v>1216</v>
      </c>
      <c r="F472" s="5" t="s">
        <v>1217</v>
      </c>
      <c r="G472" s="5" t="s">
        <v>80</v>
      </c>
      <c r="H472" s="3">
        <v>23</v>
      </c>
      <c r="L472" s="5">
        <v>42</v>
      </c>
      <c r="T472" s="5">
        <v>42</v>
      </c>
    </row>
    <row r="473" spans="1:20" ht="14.5" x14ac:dyDescent="0.35">
      <c r="A473" s="5" t="s">
        <v>446</v>
      </c>
      <c r="B473" s="5" t="s">
        <v>1201</v>
      </c>
      <c r="C473" s="5" t="s">
        <v>45</v>
      </c>
      <c r="D473" s="5" t="s">
        <v>1218</v>
      </c>
      <c r="E473" s="5" t="s">
        <v>1219</v>
      </c>
      <c r="F473" s="5" t="s">
        <v>1220</v>
      </c>
      <c r="G473" s="5" t="s">
        <v>80</v>
      </c>
      <c r="H473" s="3">
        <v>58.7</v>
      </c>
      <c r="L473" s="5">
        <v>42</v>
      </c>
      <c r="T473" s="5">
        <v>42</v>
      </c>
    </row>
    <row r="474" spans="1:20" ht="14.5" x14ac:dyDescent="0.35">
      <c r="A474" s="5" t="s">
        <v>446</v>
      </c>
      <c r="B474" s="5" t="s">
        <v>1201</v>
      </c>
      <c r="C474" s="5" t="s">
        <v>45</v>
      </c>
      <c r="D474" s="5" t="s">
        <v>1221</v>
      </c>
      <c r="E474" s="5" t="s">
        <v>1222</v>
      </c>
      <c r="F474" s="5" t="s">
        <v>1223</v>
      </c>
      <c r="G474" s="5" t="s">
        <v>80</v>
      </c>
      <c r="H474" s="3">
        <v>40.1</v>
      </c>
      <c r="L474" s="5">
        <v>42</v>
      </c>
      <c r="T474" s="5">
        <v>42</v>
      </c>
    </row>
    <row r="475" spans="1:20" ht="14.5" x14ac:dyDescent="0.35">
      <c r="A475" s="5" t="s">
        <v>446</v>
      </c>
      <c r="B475" s="5" t="s">
        <v>1201</v>
      </c>
      <c r="C475" s="5" t="s">
        <v>45</v>
      </c>
      <c r="D475" s="5" t="s">
        <v>1224</v>
      </c>
      <c r="E475" s="5" t="s">
        <v>1225</v>
      </c>
      <c r="F475" s="5" t="s">
        <v>1226</v>
      </c>
      <c r="G475" s="5" t="s">
        <v>449</v>
      </c>
      <c r="H475" s="3">
        <v>49.4</v>
      </c>
      <c r="M475" s="5">
        <v>41</v>
      </c>
      <c r="P475" s="5">
        <v>1</v>
      </c>
      <c r="T475" s="5">
        <v>42</v>
      </c>
    </row>
    <row r="476" spans="1:20" ht="14.5" x14ac:dyDescent="0.35">
      <c r="A476" s="5" t="s">
        <v>446</v>
      </c>
      <c r="B476" s="5" t="s">
        <v>1201</v>
      </c>
      <c r="C476" s="5" t="s">
        <v>45</v>
      </c>
      <c r="D476" s="5" t="s">
        <v>1227</v>
      </c>
      <c r="E476" s="5" t="s">
        <v>1228</v>
      </c>
      <c r="F476" s="5" t="s">
        <v>1104</v>
      </c>
      <c r="G476" s="5" t="s">
        <v>80</v>
      </c>
      <c r="H476" s="3">
        <v>26</v>
      </c>
      <c r="L476" s="5">
        <v>42</v>
      </c>
      <c r="T476" s="5">
        <v>42</v>
      </c>
    </row>
    <row r="477" spans="1:20" ht="14.5" x14ac:dyDescent="0.35">
      <c r="A477" s="5" t="s">
        <v>446</v>
      </c>
      <c r="B477" s="5" t="s">
        <v>1201</v>
      </c>
      <c r="C477" s="5" t="s">
        <v>45</v>
      </c>
      <c r="D477" s="5" t="s">
        <v>1229</v>
      </c>
      <c r="E477" s="5" t="s">
        <v>1230</v>
      </c>
      <c r="F477" s="5" t="s">
        <v>1223</v>
      </c>
      <c r="G477" s="5" t="s">
        <v>80</v>
      </c>
      <c r="H477" s="3">
        <v>21.9</v>
      </c>
      <c r="L477" s="5">
        <v>42</v>
      </c>
      <c r="T477" s="5">
        <v>42</v>
      </c>
    </row>
    <row r="478" spans="1:20" ht="14.5" x14ac:dyDescent="0.35">
      <c r="A478" s="5" t="s">
        <v>446</v>
      </c>
      <c r="B478" s="5" t="s">
        <v>1201</v>
      </c>
      <c r="C478" s="5" t="s">
        <v>45</v>
      </c>
      <c r="D478" s="5" t="s">
        <v>1231</v>
      </c>
      <c r="E478" s="5" t="s">
        <v>1232</v>
      </c>
      <c r="F478" s="5" t="s">
        <v>1233</v>
      </c>
      <c r="G478" s="5" t="s">
        <v>80</v>
      </c>
      <c r="H478" s="3">
        <v>23.3</v>
      </c>
      <c r="L478" s="5">
        <v>42</v>
      </c>
      <c r="T478" s="5">
        <v>42</v>
      </c>
    </row>
    <row r="479" spans="1:20" ht="14.5" x14ac:dyDescent="0.35">
      <c r="A479" s="5" t="s">
        <v>446</v>
      </c>
      <c r="B479" s="5" t="s">
        <v>1201</v>
      </c>
      <c r="C479" s="5" t="s">
        <v>45</v>
      </c>
      <c r="D479" s="5" t="s">
        <v>1234</v>
      </c>
      <c r="E479" s="5" t="s">
        <v>1235</v>
      </c>
      <c r="F479" s="5" t="s">
        <v>527</v>
      </c>
      <c r="G479" s="5" t="s">
        <v>80</v>
      </c>
      <c r="H479" s="3">
        <v>11.7</v>
      </c>
      <c r="L479" s="5">
        <v>84</v>
      </c>
      <c r="S479" s="5">
        <v>84</v>
      </c>
      <c r="T479" s="5">
        <v>42</v>
      </c>
    </row>
    <row r="480" spans="1:20" ht="14.5" x14ac:dyDescent="0.35">
      <c r="A480" s="5" t="s">
        <v>446</v>
      </c>
      <c r="B480" s="5" t="s">
        <v>1201</v>
      </c>
      <c r="C480" s="5" t="s">
        <v>45</v>
      </c>
      <c r="D480" s="5" t="s">
        <v>1236</v>
      </c>
      <c r="E480" s="5" t="s">
        <v>1237</v>
      </c>
      <c r="F480" s="5" t="s">
        <v>1238</v>
      </c>
      <c r="G480" s="5" t="s">
        <v>80</v>
      </c>
      <c r="H480" s="3">
        <v>25</v>
      </c>
      <c r="L480" s="5">
        <v>42</v>
      </c>
      <c r="T480" s="5">
        <v>42</v>
      </c>
    </row>
    <row r="481" spans="1:20" ht="14.5" x14ac:dyDescent="0.35">
      <c r="A481" s="5" t="s">
        <v>446</v>
      </c>
      <c r="B481" s="5" t="s">
        <v>1201</v>
      </c>
      <c r="C481" s="5" t="s">
        <v>45</v>
      </c>
      <c r="D481" s="5" t="s">
        <v>1239</v>
      </c>
      <c r="E481" s="5" t="s">
        <v>1240</v>
      </c>
      <c r="F481" s="5" t="s">
        <v>1241</v>
      </c>
      <c r="G481" s="5" t="s">
        <v>80</v>
      </c>
      <c r="H481" s="3">
        <v>16.5</v>
      </c>
      <c r="L481" s="5">
        <v>42</v>
      </c>
      <c r="T481" s="5">
        <v>42</v>
      </c>
    </row>
    <row r="482" spans="1:20" ht="14.5" x14ac:dyDescent="0.35">
      <c r="A482" s="5" t="s">
        <v>446</v>
      </c>
      <c r="B482" s="5" t="s">
        <v>1201</v>
      </c>
      <c r="C482" s="5" t="s">
        <v>45</v>
      </c>
      <c r="D482" s="5" t="s">
        <v>1242</v>
      </c>
      <c r="E482" s="5" t="s">
        <v>1243</v>
      </c>
      <c r="F482" s="5" t="s">
        <v>1241</v>
      </c>
      <c r="G482" s="5" t="s">
        <v>80</v>
      </c>
      <c r="H482" s="3">
        <v>16.5</v>
      </c>
      <c r="L482" s="5">
        <v>42</v>
      </c>
      <c r="T482" s="5">
        <v>42</v>
      </c>
    </row>
    <row r="483" spans="1:20" ht="14.5" x14ac:dyDescent="0.35">
      <c r="A483" s="5" t="s">
        <v>446</v>
      </c>
      <c r="B483" s="5" t="s">
        <v>1201</v>
      </c>
      <c r="C483" s="5" t="s">
        <v>45</v>
      </c>
      <c r="D483" s="5" t="s">
        <v>1244</v>
      </c>
      <c r="E483" s="5" t="s">
        <v>1245</v>
      </c>
      <c r="F483" s="5" t="s">
        <v>75</v>
      </c>
      <c r="G483" s="5" t="s">
        <v>452</v>
      </c>
      <c r="H483" s="3">
        <v>7.9</v>
      </c>
      <c r="J483" s="5">
        <v>168</v>
      </c>
      <c r="M483" s="5">
        <v>41</v>
      </c>
      <c r="N483" s="5">
        <v>1</v>
      </c>
      <c r="Q483" s="5">
        <v>210</v>
      </c>
      <c r="R483" s="5">
        <v>210</v>
      </c>
      <c r="T483" s="5">
        <v>42</v>
      </c>
    </row>
    <row r="484" spans="1:20" ht="14.5" x14ac:dyDescent="0.35">
      <c r="A484" s="5" t="s">
        <v>446</v>
      </c>
      <c r="B484" s="5" t="s">
        <v>1201</v>
      </c>
      <c r="C484" s="5" t="s">
        <v>45</v>
      </c>
      <c r="D484" s="5" t="s">
        <v>1246</v>
      </c>
      <c r="E484" s="5" t="s">
        <v>1247</v>
      </c>
      <c r="F484" s="5" t="s">
        <v>1248</v>
      </c>
      <c r="G484" s="5" t="s">
        <v>80</v>
      </c>
      <c r="H484" s="3">
        <v>42</v>
      </c>
      <c r="L484" s="5">
        <v>42</v>
      </c>
      <c r="T484" s="5">
        <v>42</v>
      </c>
    </row>
    <row r="485" spans="1:20" ht="14.5" x14ac:dyDescent="0.35">
      <c r="A485" s="5" t="s">
        <v>446</v>
      </c>
      <c r="B485" s="5" t="s">
        <v>1201</v>
      </c>
      <c r="C485" s="5" t="s">
        <v>45</v>
      </c>
      <c r="D485" s="5" t="s">
        <v>1249</v>
      </c>
      <c r="E485" s="5" t="s">
        <v>1250</v>
      </c>
      <c r="F485" s="5" t="s">
        <v>1251</v>
      </c>
      <c r="G485" s="5" t="s">
        <v>80</v>
      </c>
      <c r="H485" s="3">
        <v>22.1</v>
      </c>
      <c r="L485" s="5">
        <v>42</v>
      </c>
      <c r="T485" s="5">
        <v>42</v>
      </c>
    </row>
    <row r="486" spans="1:20" ht="14.5" x14ac:dyDescent="0.35">
      <c r="A486" s="5" t="s">
        <v>446</v>
      </c>
      <c r="B486" s="5" t="s">
        <v>1201</v>
      </c>
      <c r="C486" s="5" t="s">
        <v>45</v>
      </c>
      <c r="D486" s="5" t="s">
        <v>1252</v>
      </c>
      <c r="F486" s="5" t="s">
        <v>47</v>
      </c>
      <c r="G486" s="5" t="s">
        <v>48</v>
      </c>
      <c r="H486" s="3">
        <v>34.4</v>
      </c>
      <c r="L486" s="5">
        <v>210</v>
      </c>
      <c r="Q486" s="5">
        <v>210</v>
      </c>
      <c r="R486" s="5">
        <v>210</v>
      </c>
      <c r="T486" s="5">
        <v>42</v>
      </c>
    </row>
    <row r="487" spans="1:20" ht="14.5" x14ac:dyDescent="0.35">
      <c r="A487" s="5" t="s">
        <v>446</v>
      </c>
      <c r="B487" s="5" t="s">
        <v>1201</v>
      </c>
      <c r="C487" s="5" t="s">
        <v>45</v>
      </c>
      <c r="D487" s="5" t="s">
        <v>1253</v>
      </c>
      <c r="E487" s="5" t="s">
        <v>1254</v>
      </c>
      <c r="F487" s="5" t="s">
        <v>880</v>
      </c>
      <c r="G487" s="5" t="s">
        <v>452</v>
      </c>
      <c r="H487" s="3">
        <v>50.1</v>
      </c>
      <c r="M487" s="5">
        <v>131</v>
      </c>
      <c r="N487" s="5">
        <v>1</v>
      </c>
      <c r="S487" s="5">
        <v>132</v>
      </c>
      <c r="T487" s="5">
        <v>42</v>
      </c>
    </row>
    <row r="488" spans="1:20" ht="14.5" x14ac:dyDescent="0.35">
      <c r="A488" s="5" t="s">
        <v>446</v>
      </c>
      <c r="B488" s="5" t="s">
        <v>1201</v>
      </c>
      <c r="C488" s="5" t="s">
        <v>45</v>
      </c>
      <c r="D488" s="5" t="s">
        <v>1255</v>
      </c>
      <c r="E488" s="5" t="s">
        <v>1256</v>
      </c>
      <c r="F488" s="5" t="s">
        <v>59</v>
      </c>
      <c r="G488" s="5" t="s">
        <v>80</v>
      </c>
      <c r="H488" s="3">
        <v>34.1</v>
      </c>
      <c r="L488" s="5">
        <v>42</v>
      </c>
      <c r="T488" s="5">
        <v>42</v>
      </c>
    </row>
    <row r="489" spans="1:20" ht="14.5" x14ac:dyDescent="0.35">
      <c r="A489" s="5" t="s">
        <v>446</v>
      </c>
      <c r="B489" s="5" t="s">
        <v>1201</v>
      </c>
      <c r="C489" s="5" t="s">
        <v>45</v>
      </c>
      <c r="D489" s="5" t="s">
        <v>1257</v>
      </c>
      <c r="E489" s="5" t="s">
        <v>1258</v>
      </c>
      <c r="F489" s="5" t="s">
        <v>1259</v>
      </c>
      <c r="G489" s="5" t="s">
        <v>80</v>
      </c>
      <c r="H489" s="3">
        <v>135.6</v>
      </c>
      <c r="L489" s="5">
        <v>132</v>
      </c>
      <c r="S489" s="5">
        <v>132</v>
      </c>
      <c r="T489" s="5">
        <v>42</v>
      </c>
    </row>
    <row r="490" spans="1:20" ht="14.5" x14ac:dyDescent="0.35">
      <c r="A490" s="5" t="s">
        <v>446</v>
      </c>
      <c r="B490" s="5" t="s">
        <v>1201</v>
      </c>
      <c r="C490" s="5" t="s">
        <v>45</v>
      </c>
      <c r="D490" s="5" t="s">
        <v>1260</v>
      </c>
      <c r="E490" s="5" t="s">
        <v>1261</v>
      </c>
      <c r="F490" s="5" t="s">
        <v>1259</v>
      </c>
      <c r="G490" s="5" t="s">
        <v>80</v>
      </c>
      <c r="H490" s="3">
        <v>103</v>
      </c>
      <c r="L490" s="5">
        <v>132</v>
      </c>
      <c r="S490" s="5">
        <v>132</v>
      </c>
      <c r="T490" s="5">
        <v>42</v>
      </c>
    </row>
    <row r="491" spans="1:20" ht="14.5" x14ac:dyDescent="0.35">
      <c r="A491" s="5" t="s">
        <v>446</v>
      </c>
      <c r="B491" s="5" t="s">
        <v>1201</v>
      </c>
      <c r="C491" s="5" t="s">
        <v>45</v>
      </c>
      <c r="D491" s="5" t="s">
        <v>1262</v>
      </c>
      <c r="E491" s="5" t="s">
        <v>1263</v>
      </c>
      <c r="F491" s="5" t="s">
        <v>527</v>
      </c>
      <c r="G491" s="5" t="s">
        <v>80</v>
      </c>
      <c r="H491" s="3">
        <v>10</v>
      </c>
      <c r="L491" s="5">
        <v>132</v>
      </c>
      <c r="S491" s="5">
        <v>132</v>
      </c>
      <c r="T491" s="5">
        <v>42</v>
      </c>
    </row>
    <row r="492" spans="1:20" ht="14.5" x14ac:dyDescent="0.35">
      <c r="A492" s="5" t="s">
        <v>446</v>
      </c>
      <c r="B492" s="5" t="s">
        <v>1201</v>
      </c>
      <c r="C492" s="5" t="s">
        <v>45</v>
      </c>
      <c r="D492" s="5" t="s">
        <v>1264</v>
      </c>
      <c r="E492" s="5" t="s">
        <v>1265</v>
      </c>
      <c r="F492" s="5" t="s">
        <v>1266</v>
      </c>
      <c r="G492" s="5" t="s">
        <v>452</v>
      </c>
      <c r="H492" s="3">
        <v>18.100000000000001</v>
      </c>
    </row>
    <row r="493" spans="1:20" ht="14.5" x14ac:dyDescent="0.35">
      <c r="A493" s="5" t="s">
        <v>446</v>
      </c>
      <c r="B493" s="5" t="s">
        <v>1201</v>
      </c>
      <c r="C493" s="5" t="s">
        <v>45</v>
      </c>
      <c r="D493" s="5" t="s">
        <v>1267</v>
      </c>
      <c r="F493" s="5" t="s">
        <v>1061</v>
      </c>
      <c r="G493" s="5" t="s">
        <v>452</v>
      </c>
      <c r="H493" s="3">
        <v>18.7</v>
      </c>
      <c r="J493" s="5">
        <v>168</v>
      </c>
      <c r="M493" s="5">
        <v>41</v>
      </c>
      <c r="N493" s="5">
        <v>1</v>
      </c>
      <c r="Q493" s="5">
        <v>210</v>
      </c>
      <c r="R493" s="5">
        <v>210</v>
      </c>
      <c r="T493" s="5">
        <v>42</v>
      </c>
    </row>
    <row r="494" spans="1:20" ht="14.5" x14ac:dyDescent="0.35">
      <c r="A494" s="5" t="s">
        <v>446</v>
      </c>
      <c r="B494" s="5" t="s">
        <v>1201</v>
      </c>
      <c r="C494" s="5" t="s">
        <v>45</v>
      </c>
      <c r="D494" s="5" t="s">
        <v>1268</v>
      </c>
      <c r="E494" s="5" t="s">
        <v>1269</v>
      </c>
      <c r="F494" s="5" t="s">
        <v>1270</v>
      </c>
      <c r="G494" s="5" t="s">
        <v>449</v>
      </c>
      <c r="H494" s="3">
        <v>10.6</v>
      </c>
      <c r="M494" s="5">
        <v>41</v>
      </c>
      <c r="N494" s="5">
        <v>1</v>
      </c>
      <c r="T494" s="5">
        <v>42</v>
      </c>
    </row>
    <row r="495" spans="1:20" ht="14.5" x14ac:dyDescent="0.35">
      <c r="A495" s="5" t="s">
        <v>446</v>
      </c>
      <c r="B495" s="5" t="s">
        <v>1201</v>
      </c>
      <c r="C495" s="5" t="s">
        <v>45</v>
      </c>
      <c r="F495" s="5" t="s">
        <v>448</v>
      </c>
      <c r="G495" s="5" t="s">
        <v>449</v>
      </c>
      <c r="H495" s="3">
        <v>3.2</v>
      </c>
      <c r="M495" s="5">
        <v>209</v>
      </c>
      <c r="P495" s="5">
        <v>1</v>
      </c>
      <c r="R495" s="5">
        <v>210</v>
      </c>
      <c r="T495" s="5">
        <v>42</v>
      </c>
    </row>
    <row r="496" spans="1:20" ht="14.5" x14ac:dyDescent="0.35">
      <c r="A496" s="5" t="s">
        <v>446</v>
      </c>
      <c r="B496" s="5" t="s">
        <v>1201</v>
      </c>
      <c r="C496" s="5" t="s">
        <v>45</v>
      </c>
      <c r="D496" s="5" t="s">
        <v>1271</v>
      </c>
      <c r="E496" s="5" t="s">
        <v>1272</v>
      </c>
      <c r="F496" s="5" t="s">
        <v>1273</v>
      </c>
      <c r="G496" s="5" t="s">
        <v>80</v>
      </c>
      <c r="H496" s="3">
        <v>19</v>
      </c>
      <c r="L496" s="5">
        <v>132</v>
      </c>
      <c r="S496" s="5">
        <v>132</v>
      </c>
      <c r="T496" s="5">
        <v>42</v>
      </c>
    </row>
    <row r="497" spans="1:21" ht="14.5" x14ac:dyDescent="0.35">
      <c r="A497" s="5" t="s">
        <v>446</v>
      </c>
      <c r="B497" s="5" t="s">
        <v>1201</v>
      </c>
      <c r="C497" s="5" t="s">
        <v>45</v>
      </c>
      <c r="D497" s="5" t="s">
        <v>1274</v>
      </c>
      <c r="E497" s="5" t="s">
        <v>1275</v>
      </c>
      <c r="F497" s="5" t="s">
        <v>681</v>
      </c>
      <c r="G497" s="5" t="s">
        <v>452</v>
      </c>
      <c r="H497" s="3"/>
    </row>
    <row r="498" spans="1:21" ht="14.5" x14ac:dyDescent="0.35">
      <c r="A498" s="5" t="s">
        <v>446</v>
      </c>
      <c r="B498" s="5" t="s">
        <v>1201</v>
      </c>
      <c r="C498" s="5" t="s">
        <v>45</v>
      </c>
      <c r="D498" s="5" t="s">
        <v>1276</v>
      </c>
      <c r="E498" s="5" t="s">
        <v>1277</v>
      </c>
      <c r="F498" s="5" t="s">
        <v>494</v>
      </c>
      <c r="G498" s="5" t="s">
        <v>452</v>
      </c>
      <c r="H498" s="3"/>
    </row>
    <row r="499" spans="1:21" ht="14.5" x14ac:dyDescent="0.35">
      <c r="A499" s="5" t="s">
        <v>446</v>
      </c>
      <c r="B499" s="5" t="s">
        <v>1201</v>
      </c>
      <c r="C499" s="5" t="s">
        <v>45</v>
      </c>
      <c r="D499" s="5" t="s">
        <v>1278</v>
      </c>
      <c r="F499" s="5" t="s">
        <v>897</v>
      </c>
      <c r="G499" s="5" t="s">
        <v>483</v>
      </c>
      <c r="H499" s="3">
        <v>1.4</v>
      </c>
      <c r="M499" s="5">
        <v>408</v>
      </c>
      <c r="N499" s="5">
        <v>12</v>
      </c>
      <c r="U499" s="5">
        <v>420</v>
      </c>
    </row>
    <row r="500" spans="1:21" ht="14.5" x14ac:dyDescent="0.35">
      <c r="A500" s="5" t="s">
        <v>446</v>
      </c>
      <c r="B500" s="5" t="s">
        <v>1201</v>
      </c>
      <c r="C500" s="5" t="s">
        <v>45</v>
      </c>
      <c r="D500" s="5" t="s">
        <v>1279</v>
      </c>
      <c r="F500" s="5" t="s">
        <v>897</v>
      </c>
      <c r="G500" s="5" t="s">
        <v>483</v>
      </c>
      <c r="H500" s="3">
        <v>1.4</v>
      </c>
      <c r="M500" s="5">
        <v>408</v>
      </c>
      <c r="N500" s="5">
        <v>12</v>
      </c>
      <c r="U500" s="5">
        <v>420</v>
      </c>
    </row>
    <row r="501" spans="1:21" ht="14.5" x14ac:dyDescent="0.35">
      <c r="A501" s="5" t="s">
        <v>446</v>
      </c>
      <c r="B501" s="5" t="s">
        <v>1201</v>
      </c>
      <c r="C501" s="5" t="s">
        <v>45</v>
      </c>
      <c r="D501" s="5" t="s">
        <v>1280</v>
      </c>
      <c r="F501" s="5" t="s">
        <v>897</v>
      </c>
      <c r="G501" s="5" t="s">
        <v>483</v>
      </c>
      <c r="H501" s="3">
        <v>1.4</v>
      </c>
      <c r="M501" s="5">
        <v>408</v>
      </c>
      <c r="N501" s="5">
        <v>12</v>
      </c>
      <c r="U501" s="5">
        <v>420</v>
      </c>
    </row>
    <row r="502" spans="1:21" ht="14.5" x14ac:dyDescent="0.35">
      <c r="A502" s="5" t="s">
        <v>446</v>
      </c>
      <c r="B502" s="5" t="s">
        <v>1201</v>
      </c>
      <c r="C502" s="5" t="s">
        <v>45</v>
      </c>
      <c r="D502" s="5" t="s">
        <v>1281</v>
      </c>
      <c r="F502" s="5" t="s">
        <v>901</v>
      </c>
      <c r="G502" s="5" t="s">
        <v>483</v>
      </c>
      <c r="H502" s="3">
        <v>1.4</v>
      </c>
      <c r="M502" s="5">
        <v>408</v>
      </c>
      <c r="N502" s="5">
        <v>12</v>
      </c>
      <c r="U502" s="5">
        <v>420</v>
      </c>
    </row>
    <row r="503" spans="1:21" ht="14.5" x14ac:dyDescent="0.35">
      <c r="A503" s="5" t="s">
        <v>446</v>
      </c>
      <c r="B503" s="5" t="s">
        <v>1201</v>
      </c>
      <c r="C503" s="5" t="s">
        <v>45</v>
      </c>
      <c r="D503" s="5" t="s">
        <v>1282</v>
      </c>
      <c r="F503" s="5" t="s">
        <v>901</v>
      </c>
      <c r="G503" s="5" t="s">
        <v>483</v>
      </c>
      <c r="H503" s="3">
        <v>1.4</v>
      </c>
      <c r="M503" s="5">
        <v>408</v>
      </c>
      <c r="N503" s="5">
        <v>12</v>
      </c>
      <c r="U503" s="5">
        <v>420</v>
      </c>
    </row>
    <row r="504" spans="1:21" ht="14.5" x14ac:dyDescent="0.35">
      <c r="A504" s="5" t="s">
        <v>446</v>
      </c>
      <c r="B504" s="5" t="s">
        <v>1201</v>
      </c>
      <c r="C504" s="5" t="s">
        <v>45</v>
      </c>
      <c r="D504" s="5" t="s">
        <v>1283</v>
      </c>
      <c r="F504" s="5" t="s">
        <v>901</v>
      </c>
      <c r="G504" s="5" t="s">
        <v>483</v>
      </c>
      <c r="H504" s="3">
        <v>1.4</v>
      </c>
      <c r="M504" s="5">
        <v>408</v>
      </c>
      <c r="N504" s="5">
        <v>12</v>
      </c>
      <c r="U504" s="5">
        <v>420</v>
      </c>
    </row>
    <row r="505" spans="1:21" ht="14.5" x14ac:dyDescent="0.35">
      <c r="A505" s="5" t="s">
        <v>446</v>
      </c>
      <c r="B505" s="5" t="s">
        <v>1201</v>
      </c>
      <c r="C505" s="5" t="s">
        <v>45</v>
      </c>
      <c r="D505" s="5" t="s">
        <v>1284</v>
      </c>
      <c r="E505" s="5" t="s">
        <v>1285</v>
      </c>
      <c r="F505" s="5" t="s">
        <v>573</v>
      </c>
      <c r="G505" s="5" t="s">
        <v>452</v>
      </c>
      <c r="H505" s="3"/>
    </row>
    <row r="506" spans="1:21" ht="14.5" x14ac:dyDescent="0.35">
      <c r="A506" s="5" t="s">
        <v>446</v>
      </c>
      <c r="B506" s="5" t="s">
        <v>1201</v>
      </c>
      <c r="C506" s="5" t="s">
        <v>45</v>
      </c>
      <c r="D506" s="5" t="s">
        <v>1286</v>
      </c>
      <c r="F506" s="5" t="s">
        <v>577</v>
      </c>
      <c r="G506" s="5" t="s">
        <v>483</v>
      </c>
      <c r="H506" s="3">
        <v>4.8</v>
      </c>
      <c r="M506" s="5">
        <v>198</v>
      </c>
      <c r="N506" s="5">
        <v>12</v>
      </c>
      <c r="U506" s="5">
        <v>210</v>
      </c>
    </row>
    <row r="507" spans="1:21" ht="14.5" x14ac:dyDescent="0.35">
      <c r="A507" s="5" t="s">
        <v>446</v>
      </c>
      <c r="B507" s="5" t="s">
        <v>1201</v>
      </c>
      <c r="C507" s="5" t="s">
        <v>45</v>
      </c>
      <c r="D507" s="5" t="s">
        <v>1287</v>
      </c>
      <c r="F507" s="5" t="s">
        <v>791</v>
      </c>
      <c r="G507" s="5" t="s">
        <v>483</v>
      </c>
      <c r="H507" s="3">
        <v>7.4</v>
      </c>
      <c r="M507" s="5">
        <v>408</v>
      </c>
      <c r="N507" s="5">
        <v>12</v>
      </c>
      <c r="U507" s="5">
        <v>420</v>
      </c>
    </row>
    <row r="508" spans="1:21" ht="14.5" x14ac:dyDescent="0.35">
      <c r="A508" s="5" t="s">
        <v>446</v>
      </c>
      <c r="B508" s="5" t="s">
        <v>1201</v>
      </c>
      <c r="C508" s="5" t="s">
        <v>45</v>
      </c>
      <c r="D508" s="5" t="s">
        <v>1288</v>
      </c>
      <c r="F508" s="5" t="s">
        <v>790</v>
      </c>
      <c r="G508" s="5" t="s">
        <v>483</v>
      </c>
      <c r="H508" s="3">
        <v>8.4</v>
      </c>
      <c r="M508" s="5">
        <v>408</v>
      </c>
      <c r="N508" s="5">
        <v>12</v>
      </c>
      <c r="U508" s="5">
        <v>420</v>
      </c>
    </row>
    <row r="509" spans="1:21" ht="14.5" x14ac:dyDescent="0.35">
      <c r="A509" s="51" t="s">
        <v>1289</v>
      </c>
      <c r="B509" s="51"/>
      <c r="C509" s="51"/>
      <c r="D509" s="51"/>
      <c r="E509" s="51"/>
      <c r="F509" s="51"/>
      <c r="G509" s="51"/>
      <c r="H509" s="20">
        <f>SUM(H465:H508)</f>
        <v>1676.6000000000004</v>
      </c>
    </row>
    <row r="510" spans="1:21" ht="14.5" x14ac:dyDescent="0.35">
      <c r="A510" s="7"/>
      <c r="B510" s="7"/>
      <c r="C510" s="7"/>
      <c r="D510" s="7"/>
      <c r="E510" s="7"/>
      <c r="F510" s="7"/>
      <c r="G510" s="7"/>
      <c r="H510" s="10"/>
    </row>
    <row r="511" spans="1:21" ht="14.5" x14ac:dyDescent="0.35">
      <c r="A511" s="5" t="s">
        <v>446</v>
      </c>
      <c r="B511" s="5" t="s">
        <v>1201</v>
      </c>
      <c r="C511" s="5" t="s">
        <v>472</v>
      </c>
      <c r="D511" s="5" t="s">
        <v>1290</v>
      </c>
      <c r="E511" s="5" t="s">
        <v>1291</v>
      </c>
      <c r="F511" s="5" t="s">
        <v>75</v>
      </c>
      <c r="G511" s="5" t="s">
        <v>80</v>
      </c>
      <c r="H511" s="3">
        <v>208.5</v>
      </c>
      <c r="K511" s="5">
        <v>168</v>
      </c>
      <c r="L511" s="5">
        <v>42</v>
      </c>
      <c r="Q511" s="5">
        <v>210</v>
      </c>
      <c r="R511" s="5">
        <v>210</v>
      </c>
      <c r="T511" s="5">
        <v>42</v>
      </c>
    </row>
    <row r="512" spans="1:21" ht="14.5" x14ac:dyDescent="0.35">
      <c r="A512" s="5" t="s">
        <v>446</v>
      </c>
      <c r="B512" s="5" t="s">
        <v>1201</v>
      </c>
      <c r="C512" s="5" t="s">
        <v>472</v>
      </c>
      <c r="D512" s="12" t="s">
        <v>1292</v>
      </c>
      <c r="E512" s="12" t="s">
        <v>1293</v>
      </c>
      <c r="F512" s="5" t="s">
        <v>500</v>
      </c>
      <c r="G512" s="5" t="s">
        <v>80</v>
      </c>
      <c r="H512" s="3">
        <v>52</v>
      </c>
      <c r="L512" s="5">
        <v>84</v>
      </c>
      <c r="T512" s="5">
        <v>42</v>
      </c>
    </row>
    <row r="513" spans="1:21" ht="14.5" x14ac:dyDescent="0.35">
      <c r="A513" s="5" t="s">
        <v>446</v>
      </c>
      <c r="B513" s="5" t="s">
        <v>1201</v>
      </c>
      <c r="C513" s="5" t="s">
        <v>472</v>
      </c>
      <c r="D513" s="12" t="s">
        <v>1294</v>
      </c>
      <c r="E513" s="12" t="s">
        <v>1295</v>
      </c>
      <c r="F513" s="5" t="s">
        <v>57</v>
      </c>
      <c r="G513" s="5" t="s">
        <v>449</v>
      </c>
      <c r="H513" s="3"/>
    </row>
    <row r="514" spans="1:21" ht="14.5" x14ac:dyDescent="0.35">
      <c r="A514" s="5" t="s">
        <v>446</v>
      </c>
      <c r="B514" s="5" t="s">
        <v>1201</v>
      </c>
      <c r="C514" s="5" t="s">
        <v>472</v>
      </c>
      <c r="D514" s="12" t="s">
        <v>1296</v>
      </c>
      <c r="E514" s="12" t="s">
        <v>1297</v>
      </c>
      <c r="F514" s="5" t="s">
        <v>1298</v>
      </c>
      <c r="G514" s="5" t="s">
        <v>80</v>
      </c>
      <c r="H514" s="3">
        <v>105.6</v>
      </c>
      <c r="L514" s="5">
        <v>84</v>
      </c>
      <c r="T514" s="5">
        <v>42</v>
      </c>
    </row>
    <row r="515" spans="1:21" ht="14.5" x14ac:dyDescent="0.35">
      <c r="A515" s="5" t="s">
        <v>446</v>
      </c>
      <c r="B515" s="5" t="s">
        <v>1201</v>
      </c>
      <c r="C515" s="5" t="s">
        <v>472</v>
      </c>
      <c r="D515" s="12" t="s">
        <v>1299</v>
      </c>
      <c r="E515" s="12" t="s">
        <v>1300</v>
      </c>
      <c r="F515" s="5" t="s">
        <v>1301</v>
      </c>
      <c r="G515" s="5" t="s">
        <v>80</v>
      </c>
      <c r="H515" s="3">
        <v>68.900000000000006</v>
      </c>
      <c r="L515" s="5">
        <v>84</v>
      </c>
      <c r="T515" s="5">
        <v>42</v>
      </c>
    </row>
    <row r="516" spans="1:21" ht="14.5" x14ac:dyDescent="0.35">
      <c r="A516" s="5" t="s">
        <v>446</v>
      </c>
      <c r="B516" s="5" t="s">
        <v>1201</v>
      </c>
      <c r="C516" s="5" t="s">
        <v>472</v>
      </c>
      <c r="D516" s="12" t="s">
        <v>1302</v>
      </c>
      <c r="E516" s="12" t="s">
        <v>1303</v>
      </c>
      <c r="F516" s="5" t="s">
        <v>1304</v>
      </c>
      <c r="G516" s="5" t="s">
        <v>80</v>
      </c>
      <c r="H516" s="3">
        <v>69.7</v>
      </c>
      <c r="L516" s="5">
        <v>84</v>
      </c>
      <c r="T516" s="5">
        <v>42</v>
      </c>
    </row>
    <row r="517" spans="1:21" ht="14.5" x14ac:dyDescent="0.35">
      <c r="A517" s="5" t="s">
        <v>446</v>
      </c>
      <c r="B517" s="5" t="s">
        <v>1201</v>
      </c>
      <c r="C517" s="5" t="s">
        <v>472</v>
      </c>
      <c r="D517" s="12" t="s">
        <v>1305</v>
      </c>
      <c r="E517" s="12" t="s">
        <v>1306</v>
      </c>
      <c r="F517" s="5" t="s">
        <v>1307</v>
      </c>
      <c r="G517" s="5" t="s">
        <v>80</v>
      </c>
      <c r="H517" s="3">
        <v>69.2</v>
      </c>
      <c r="L517" s="5">
        <v>84</v>
      </c>
      <c r="T517" s="5">
        <v>42</v>
      </c>
    </row>
    <row r="518" spans="1:21" ht="14.5" x14ac:dyDescent="0.35">
      <c r="A518" s="5" t="s">
        <v>446</v>
      </c>
      <c r="B518" s="5" t="s">
        <v>1201</v>
      </c>
      <c r="C518" s="5" t="s">
        <v>472</v>
      </c>
      <c r="D518" s="12" t="s">
        <v>1308</v>
      </c>
      <c r="E518" s="12" t="s">
        <v>1309</v>
      </c>
      <c r="F518" s="5" t="s">
        <v>500</v>
      </c>
      <c r="G518" s="5" t="s">
        <v>80</v>
      </c>
      <c r="H518" s="3">
        <v>44.1</v>
      </c>
      <c r="L518" s="5">
        <v>84</v>
      </c>
      <c r="T518" s="5">
        <v>42</v>
      </c>
    </row>
    <row r="519" spans="1:21" ht="14.5" x14ac:dyDescent="0.35">
      <c r="A519" s="5" t="s">
        <v>446</v>
      </c>
      <c r="B519" s="5" t="s">
        <v>1201</v>
      </c>
      <c r="C519" s="5" t="s">
        <v>472</v>
      </c>
      <c r="D519" s="12" t="s">
        <v>1310</v>
      </c>
      <c r="E519" s="12" t="s">
        <v>1311</v>
      </c>
      <c r="F519" s="5" t="s">
        <v>1312</v>
      </c>
      <c r="G519" s="5" t="s">
        <v>80</v>
      </c>
      <c r="H519" s="3">
        <v>59</v>
      </c>
      <c r="L519" s="5">
        <v>84</v>
      </c>
      <c r="T519" s="5">
        <v>42</v>
      </c>
    </row>
    <row r="520" spans="1:21" ht="14.5" x14ac:dyDescent="0.35">
      <c r="A520" s="5" t="s">
        <v>446</v>
      </c>
      <c r="B520" s="5" t="s">
        <v>1201</v>
      </c>
      <c r="C520" s="5" t="s">
        <v>472</v>
      </c>
      <c r="D520" s="12" t="s">
        <v>1313</v>
      </c>
      <c r="E520" s="12" t="s">
        <v>1314</v>
      </c>
      <c r="F520" s="5" t="s">
        <v>880</v>
      </c>
      <c r="G520" s="5" t="s">
        <v>80</v>
      </c>
      <c r="H520" s="3">
        <v>17.3</v>
      </c>
      <c r="L520" s="5">
        <v>84</v>
      </c>
      <c r="S520" s="5">
        <v>84</v>
      </c>
      <c r="T520" s="5">
        <v>42</v>
      </c>
    </row>
    <row r="521" spans="1:21" ht="14.5" x14ac:dyDescent="0.35">
      <c r="A521" s="5" t="s">
        <v>446</v>
      </c>
      <c r="B521" s="5" t="s">
        <v>1201</v>
      </c>
      <c r="C521" s="5" t="s">
        <v>472</v>
      </c>
      <c r="D521" s="12" t="s">
        <v>1315</v>
      </c>
      <c r="E521" s="12" t="s">
        <v>1314</v>
      </c>
      <c r="F521" s="5" t="s">
        <v>1316</v>
      </c>
      <c r="G521" s="5" t="s">
        <v>80</v>
      </c>
      <c r="H521" s="3">
        <v>20.2</v>
      </c>
      <c r="L521" s="5">
        <v>42</v>
      </c>
      <c r="T521" s="5">
        <v>42</v>
      </c>
    </row>
    <row r="522" spans="1:21" ht="14.5" x14ac:dyDescent="0.35">
      <c r="A522" s="5" t="s">
        <v>446</v>
      </c>
      <c r="B522" s="5" t="s">
        <v>1201</v>
      </c>
      <c r="C522" s="5" t="s">
        <v>472</v>
      </c>
      <c r="D522" s="12" t="s">
        <v>1317</v>
      </c>
      <c r="E522" s="12" t="s">
        <v>1318</v>
      </c>
      <c r="F522" s="5" t="s">
        <v>1153</v>
      </c>
      <c r="G522" s="5" t="s">
        <v>80</v>
      </c>
      <c r="H522" s="3">
        <v>74.5</v>
      </c>
      <c r="K522" s="5">
        <v>168</v>
      </c>
      <c r="L522" s="5">
        <v>42</v>
      </c>
      <c r="T522" s="5">
        <v>42</v>
      </c>
    </row>
    <row r="523" spans="1:21" ht="14.5" x14ac:dyDescent="0.35">
      <c r="A523" s="5" t="s">
        <v>446</v>
      </c>
      <c r="B523" s="5" t="s">
        <v>1201</v>
      </c>
      <c r="C523" s="5" t="s">
        <v>472</v>
      </c>
      <c r="D523" s="12" t="s">
        <v>1319</v>
      </c>
      <c r="E523" s="12" t="s">
        <v>564</v>
      </c>
      <c r="F523" s="5" t="s">
        <v>468</v>
      </c>
      <c r="G523" s="5" t="s">
        <v>452</v>
      </c>
      <c r="H523" s="3">
        <v>39.799999999999997</v>
      </c>
      <c r="J523" s="5">
        <v>168</v>
      </c>
      <c r="M523" s="5">
        <v>41</v>
      </c>
      <c r="N523" s="5">
        <v>1</v>
      </c>
      <c r="R523" s="5">
        <v>210</v>
      </c>
      <c r="T523" s="5">
        <v>42</v>
      </c>
    </row>
    <row r="524" spans="1:21" ht="14.5" x14ac:dyDescent="0.35">
      <c r="A524" s="5" t="s">
        <v>446</v>
      </c>
      <c r="B524" s="5" t="s">
        <v>1201</v>
      </c>
      <c r="C524" s="5" t="s">
        <v>472</v>
      </c>
      <c r="D524" s="12" t="s">
        <v>1320</v>
      </c>
      <c r="E524" s="12" t="s">
        <v>1321</v>
      </c>
      <c r="F524" s="5" t="s">
        <v>468</v>
      </c>
      <c r="G524" s="5" t="s">
        <v>452</v>
      </c>
      <c r="H524" s="3">
        <v>39.4</v>
      </c>
      <c r="J524" s="5">
        <v>168</v>
      </c>
      <c r="M524" s="5">
        <v>41</v>
      </c>
      <c r="N524" s="5">
        <v>1</v>
      </c>
      <c r="R524" s="5">
        <v>210</v>
      </c>
      <c r="T524" s="5">
        <v>42</v>
      </c>
    </row>
    <row r="525" spans="1:21" ht="14.5" x14ac:dyDescent="0.35">
      <c r="A525" s="5" t="s">
        <v>446</v>
      </c>
      <c r="B525" s="5" t="s">
        <v>1201</v>
      </c>
      <c r="C525" s="5" t="s">
        <v>472</v>
      </c>
      <c r="D525" s="12" t="s">
        <v>1322</v>
      </c>
      <c r="E525" s="12"/>
      <c r="F525" s="5" t="s">
        <v>897</v>
      </c>
      <c r="G525" s="5" t="s">
        <v>483</v>
      </c>
      <c r="H525" s="3">
        <v>1.4</v>
      </c>
      <c r="M525" s="5">
        <v>408</v>
      </c>
      <c r="N525" s="5">
        <v>12</v>
      </c>
      <c r="U525" s="5">
        <v>420</v>
      </c>
    </row>
    <row r="526" spans="1:21" ht="14.5" x14ac:dyDescent="0.35">
      <c r="A526" s="5" t="s">
        <v>446</v>
      </c>
      <c r="B526" s="5" t="s">
        <v>1201</v>
      </c>
      <c r="C526" s="5" t="s">
        <v>472</v>
      </c>
      <c r="D526" s="12" t="s">
        <v>1323</v>
      </c>
      <c r="E526" s="12"/>
      <c r="F526" s="5" t="s">
        <v>897</v>
      </c>
      <c r="G526" s="5" t="s">
        <v>483</v>
      </c>
      <c r="H526" s="3">
        <v>1.4</v>
      </c>
      <c r="M526" s="5">
        <v>408</v>
      </c>
      <c r="N526" s="5">
        <v>12</v>
      </c>
      <c r="U526" s="5">
        <v>420</v>
      </c>
    </row>
    <row r="527" spans="1:21" ht="14.5" x14ac:dyDescent="0.35">
      <c r="A527" s="5" t="s">
        <v>446</v>
      </c>
      <c r="B527" s="5" t="s">
        <v>1201</v>
      </c>
      <c r="C527" s="5" t="s">
        <v>472</v>
      </c>
      <c r="D527" s="12" t="s">
        <v>1324</v>
      </c>
      <c r="E527" s="12"/>
      <c r="F527" s="5" t="s">
        <v>897</v>
      </c>
      <c r="G527" s="5" t="s">
        <v>483</v>
      </c>
      <c r="H527" s="3">
        <v>1.4</v>
      </c>
      <c r="M527" s="5">
        <v>408</v>
      </c>
      <c r="N527" s="5">
        <v>12</v>
      </c>
      <c r="U527" s="5">
        <v>420</v>
      </c>
    </row>
    <row r="528" spans="1:21" ht="14.5" x14ac:dyDescent="0.35">
      <c r="A528" s="5" t="s">
        <v>446</v>
      </c>
      <c r="B528" s="5" t="s">
        <v>1201</v>
      </c>
      <c r="C528" s="5" t="s">
        <v>472</v>
      </c>
      <c r="D528" s="12" t="s">
        <v>1325</v>
      </c>
      <c r="E528" s="12"/>
      <c r="F528" s="5" t="s">
        <v>901</v>
      </c>
      <c r="G528" s="5" t="s">
        <v>483</v>
      </c>
      <c r="H528" s="3">
        <v>1.4</v>
      </c>
      <c r="M528" s="5">
        <v>408</v>
      </c>
      <c r="N528" s="5">
        <v>12</v>
      </c>
      <c r="U528" s="5">
        <v>420</v>
      </c>
    </row>
    <row r="529" spans="1:21" ht="14.5" x14ac:dyDescent="0.35">
      <c r="A529" s="5" t="s">
        <v>446</v>
      </c>
      <c r="B529" s="5" t="s">
        <v>1201</v>
      </c>
      <c r="C529" s="5" t="s">
        <v>472</v>
      </c>
      <c r="D529" s="12" t="s">
        <v>1326</v>
      </c>
      <c r="E529" s="12"/>
      <c r="F529" s="5" t="s">
        <v>901</v>
      </c>
      <c r="G529" s="5" t="s">
        <v>483</v>
      </c>
      <c r="H529" s="3">
        <v>1.4</v>
      </c>
      <c r="M529" s="5">
        <v>408</v>
      </c>
      <c r="N529" s="5">
        <v>12</v>
      </c>
      <c r="U529" s="5">
        <v>420</v>
      </c>
    </row>
    <row r="530" spans="1:21" ht="14.5" x14ac:dyDescent="0.35">
      <c r="A530" s="5" t="s">
        <v>446</v>
      </c>
      <c r="B530" s="5" t="s">
        <v>1201</v>
      </c>
      <c r="C530" s="5" t="s">
        <v>472</v>
      </c>
      <c r="D530" s="12" t="s">
        <v>1327</v>
      </c>
      <c r="E530" s="12"/>
      <c r="F530" s="5" t="s">
        <v>901</v>
      </c>
      <c r="G530" s="5" t="s">
        <v>483</v>
      </c>
      <c r="H530" s="3">
        <v>1.4</v>
      </c>
      <c r="M530" s="5">
        <v>408</v>
      </c>
      <c r="N530" s="5">
        <v>12</v>
      </c>
      <c r="U530" s="5">
        <v>420</v>
      </c>
    </row>
    <row r="531" spans="1:21" ht="14.5" x14ac:dyDescent="0.35">
      <c r="A531" s="5" t="s">
        <v>446</v>
      </c>
      <c r="B531" s="5" t="s">
        <v>1201</v>
      </c>
      <c r="C531" s="5" t="s">
        <v>472</v>
      </c>
      <c r="D531" s="12" t="s">
        <v>1328</v>
      </c>
      <c r="E531" s="12" t="s">
        <v>1329</v>
      </c>
      <c r="F531" s="5" t="s">
        <v>681</v>
      </c>
      <c r="G531" s="5" t="s">
        <v>452</v>
      </c>
      <c r="H531" s="3"/>
    </row>
    <row r="532" spans="1:21" ht="14.5" x14ac:dyDescent="0.35">
      <c r="A532" s="5" t="s">
        <v>446</v>
      </c>
      <c r="B532" s="5" t="s">
        <v>1201</v>
      </c>
      <c r="C532" s="5" t="s">
        <v>472</v>
      </c>
      <c r="D532" s="12" t="s">
        <v>1330</v>
      </c>
      <c r="E532" s="12"/>
      <c r="F532" s="5" t="s">
        <v>790</v>
      </c>
      <c r="G532" s="5" t="s">
        <v>483</v>
      </c>
      <c r="H532" s="3">
        <v>8.4</v>
      </c>
      <c r="M532" s="5">
        <v>408</v>
      </c>
      <c r="N532" s="5">
        <v>12</v>
      </c>
      <c r="U532" s="5">
        <v>420</v>
      </c>
    </row>
    <row r="533" spans="1:21" ht="14.5" x14ac:dyDescent="0.35">
      <c r="A533" s="5" t="s">
        <v>446</v>
      </c>
      <c r="B533" s="5" t="s">
        <v>1201</v>
      </c>
      <c r="C533" s="5" t="s">
        <v>472</v>
      </c>
      <c r="D533" s="12" t="s">
        <v>1331</v>
      </c>
      <c r="E533" s="12"/>
      <c r="F533" s="5" t="s">
        <v>791</v>
      </c>
      <c r="G533" s="5" t="s">
        <v>483</v>
      </c>
      <c r="H533" s="3">
        <v>7.4</v>
      </c>
      <c r="M533" s="5">
        <v>408</v>
      </c>
      <c r="N533" s="5">
        <v>12</v>
      </c>
      <c r="U533" s="5">
        <v>420</v>
      </c>
    </row>
    <row r="534" spans="1:21" ht="14.5" x14ac:dyDescent="0.35">
      <c r="A534" s="5" t="s">
        <v>446</v>
      </c>
      <c r="B534" s="5" t="s">
        <v>1201</v>
      </c>
      <c r="C534" s="5" t="s">
        <v>472</v>
      </c>
      <c r="D534" s="12" t="s">
        <v>1332</v>
      </c>
      <c r="E534" s="12"/>
      <c r="F534" s="5" t="s">
        <v>1333</v>
      </c>
      <c r="G534" s="5" t="s">
        <v>483</v>
      </c>
      <c r="H534" s="3">
        <v>4.8</v>
      </c>
      <c r="M534" s="5">
        <v>198</v>
      </c>
      <c r="N534" s="5">
        <v>12</v>
      </c>
      <c r="U534" s="5">
        <v>210</v>
      </c>
    </row>
    <row r="535" spans="1:21" ht="14.5" x14ac:dyDescent="0.35">
      <c r="A535" s="5" t="s">
        <v>446</v>
      </c>
      <c r="B535" s="5" t="s">
        <v>1201</v>
      </c>
      <c r="C535" s="5" t="s">
        <v>472</v>
      </c>
      <c r="D535" s="12" t="s">
        <v>1334</v>
      </c>
      <c r="E535" s="12" t="s">
        <v>1335</v>
      </c>
      <c r="F535" s="5" t="s">
        <v>573</v>
      </c>
      <c r="G535" s="5" t="s">
        <v>449</v>
      </c>
      <c r="H535" s="3"/>
    </row>
    <row r="536" spans="1:21" ht="14.5" x14ac:dyDescent="0.35">
      <c r="A536" s="51" t="s">
        <v>1336</v>
      </c>
      <c r="B536" s="51"/>
      <c r="C536" s="51"/>
      <c r="D536" s="51"/>
      <c r="E536" s="51"/>
      <c r="F536" s="51"/>
      <c r="G536" s="51"/>
      <c r="H536" s="20">
        <f>SUM(H511:H535)</f>
        <v>897.1999999999997</v>
      </c>
    </row>
    <row r="537" spans="1:21" ht="14.5" x14ac:dyDescent="0.35">
      <c r="A537" s="7"/>
      <c r="B537" s="7"/>
      <c r="C537" s="7"/>
      <c r="D537" s="7"/>
      <c r="E537" s="7"/>
      <c r="F537" s="7"/>
      <c r="G537" s="7"/>
      <c r="H537" s="10"/>
    </row>
    <row r="538" spans="1:21" ht="14.5" x14ac:dyDescent="0.35">
      <c r="A538" s="5" t="s">
        <v>446</v>
      </c>
      <c r="B538" s="5" t="s">
        <v>1201</v>
      </c>
      <c r="C538" s="5" t="s">
        <v>582</v>
      </c>
      <c r="D538" s="5" t="s">
        <v>1337</v>
      </c>
      <c r="E538" s="5" t="s">
        <v>1338</v>
      </c>
      <c r="F538" s="5" t="s">
        <v>75</v>
      </c>
      <c r="G538" s="5" t="s">
        <v>80</v>
      </c>
      <c r="H538" s="3">
        <v>176.7</v>
      </c>
      <c r="K538" s="5">
        <v>168</v>
      </c>
      <c r="L538" s="5">
        <v>42</v>
      </c>
      <c r="Q538" s="5">
        <v>210</v>
      </c>
      <c r="R538" s="5">
        <v>210</v>
      </c>
      <c r="T538" s="5">
        <v>42</v>
      </c>
    </row>
    <row r="539" spans="1:21" ht="14.5" x14ac:dyDescent="0.35">
      <c r="A539" s="5" t="s">
        <v>446</v>
      </c>
      <c r="B539" s="5" t="s">
        <v>1201</v>
      </c>
      <c r="C539" s="5" t="s">
        <v>582</v>
      </c>
      <c r="D539" s="5" t="s">
        <v>1339</v>
      </c>
      <c r="E539" s="5" t="s">
        <v>1340</v>
      </c>
      <c r="F539" s="5" t="s">
        <v>477</v>
      </c>
      <c r="G539" s="5" t="s">
        <v>80</v>
      </c>
      <c r="H539" s="3">
        <v>32.4</v>
      </c>
      <c r="L539" s="5">
        <v>84</v>
      </c>
      <c r="T539" s="5">
        <v>42</v>
      </c>
    </row>
    <row r="540" spans="1:21" ht="14.5" x14ac:dyDescent="0.35">
      <c r="A540" s="5" t="s">
        <v>446</v>
      </c>
      <c r="B540" s="5" t="s">
        <v>1201</v>
      </c>
      <c r="C540" s="5" t="s">
        <v>582</v>
      </c>
      <c r="D540" s="5" t="s">
        <v>1341</v>
      </c>
      <c r="E540" s="5" t="s">
        <v>1342</v>
      </c>
      <c r="F540" s="5" t="s">
        <v>500</v>
      </c>
      <c r="G540" s="5" t="s">
        <v>80</v>
      </c>
      <c r="H540" s="3">
        <v>46.7</v>
      </c>
      <c r="L540" s="5">
        <v>84</v>
      </c>
      <c r="T540" s="5">
        <v>42</v>
      </c>
    </row>
    <row r="541" spans="1:21" ht="14.5" x14ac:dyDescent="0.35">
      <c r="A541" s="5" t="s">
        <v>446</v>
      </c>
      <c r="B541" s="5" t="s">
        <v>1201</v>
      </c>
      <c r="C541" s="5" t="s">
        <v>582</v>
      </c>
      <c r="D541" s="5" t="s">
        <v>1343</v>
      </c>
      <c r="E541" s="5" t="s">
        <v>1344</v>
      </c>
      <c r="F541" s="5" t="s">
        <v>1345</v>
      </c>
      <c r="G541" s="5" t="s">
        <v>449</v>
      </c>
      <c r="H541" s="3">
        <v>133.4</v>
      </c>
      <c r="M541" s="5">
        <v>41</v>
      </c>
      <c r="N541" s="5">
        <v>1</v>
      </c>
      <c r="T541" s="5">
        <v>42</v>
      </c>
    </row>
    <row r="542" spans="1:21" ht="14.5" x14ac:dyDescent="0.35">
      <c r="A542" s="5" t="s">
        <v>446</v>
      </c>
      <c r="B542" s="5" t="s">
        <v>1201</v>
      </c>
      <c r="C542" s="5" t="s">
        <v>582</v>
      </c>
      <c r="D542" s="5" t="s">
        <v>1346</v>
      </c>
      <c r="E542" s="5" t="s">
        <v>1347</v>
      </c>
      <c r="F542" s="5" t="s">
        <v>103</v>
      </c>
      <c r="G542" s="5" t="s">
        <v>80</v>
      </c>
      <c r="H542" s="3">
        <v>121.6</v>
      </c>
      <c r="L542" s="5">
        <v>42</v>
      </c>
      <c r="T542" s="5">
        <v>42</v>
      </c>
    </row>
    <row r="543" spans="1:21" ht="14.5" x14ac:dyDescent="0.35">
      <c r="A543" s="5" t="s">
        <v>446</v>
      </c>
      <c r="B543" s="5" t="s">
        <v>1201</v>
      </c>
      <c r="C543" s="5" t="s">
        <v>582</v>
      </c>
      <c r="D543" s="5" t="s">
        <v>1348</v>
      </c>
      <c r="E543" s="5" t="s">
        <v>1349</v>
      </c>
      <c r="F543" s="5" t="s">
        <v>1345</v>
      </c>
      <c r="G543" s="5" t="s">
        <v>449</v>
      </c>
      <c r="H543" s="3">
        <v>127.6</v>
      </c>
      <c r="M543" s="5">
        <v>41</v>
      </c>
      <c r="N543" s="5">
        <v>1</v>
      </c>
      <c r="T543" s="5">
        <v>42</v>
      </c>
    </row>
    <row r="544" spans="1:21" ht="14.5" x14ac:dyDescent="0.35">
      <c r="A544" s="5" t="s">
        <v>446</v>
      </c>
      <c r="B544" s="5" t="s">
        <v>1201</v>
      </c>
      <c r="C544" s="5" t="s">
        <v>582</v>
      </c>
      <c r="D544" s="5" t="s">
        <v>1350</v>
      </c>
      <c r="E544" s="5" t="s">
        <v>1351</v>
      </c>
      <c r="F544" s="5" t="s">
        <v>527</v>
      </c>
      <c r="G544" s="5" t="s">
        <v>80</v>
      </c>
      <c r="H544" s="3">
        <v>14.1</v>
      </c>
      <c r="L544" s="5">
        <v>84</v>
      </c>
      <c r="S544" s="5">
        <v>84</v>
      </c>
      <c r="T544" s="5">
        <v>42</v>
      </c>
    </row>
    <row r="545" spans="1:21" ht="14.5" x14ac:dyDescent="0.35">
      <c r="A545" s="5" t="s">
        <v>446</v>
      </c>
      <c r="B545" s="5" t="s">
        <v>1201</v>
      </c>
      <c r="C545" s="5" t="s">
        <v>582</v>
      </c>
      <c r="D545" s="5" t="s">
        <v>1352</v>
      </c>
      <c r="E545" s="5" t="s">
        <v>1353</v>
      </c>
      <c r="F545" s="5" t="s">
        <v>527</v>
      </c>
      <c r="G545" s="5" t="s">
        <v>80</v>
      </c>
      <c r="H545" s="3">
        <v>17.3</v>
      </c>
      <c r="L545" s="5">
        <v>84</v>
      </c>
      <c r="S545" s="5">
        <v>84</v>
      </c>
      <c r="T545" s="5">
        <v>42</v>
      </c>
    </row>
    <row r="546" spans="1:21" ht="14.5" x14ac:dyDescent="0.35">
      <c r="A546" s="5" t="s">
        <v>446</v>
      </c>
      <c r="B546" s="5" t="s">
        <v>1201</v>
      </c>
      <c r="C546" s="5" t="s">
        <v>582</v>
      </c>
      <c r="D546" s="5" t="s">
        <v>1354</v>
      </c>
      <c r="E546" s="5" t="s">
        <v>1355</v>
      </c>
      <c r="F546" s="5" t="s">
        <v>527</v>
      </c>
      <c r="G546" s="5" t="s">
        <v>80</v>
      </c>
      <c r="H546" s="3">
        <v>8.1</v>
      </c>
      <c r="L546" s="5">
        <v>84</v>
      </c>
      <c r="S546" s="5">
        <v>84</v>
      </c>
      <c r="T546" s="5">
        <v>42</v>
      </c>
    </row>
    <row r="547" spans="1:21" ht="14.5" x14ac:dyDescent="0.35">
      <c r="A547" s="5" t="s">
        <v>446</v>
      </c>
      <c r="B547" s="5" t="s">
        <v>1201</v>
      </c>
      <c r="C547" s="5" t="s">
        <v>582</v>
      </c>
      <c r="D547" s="5" t="s">
        <v>1356</v>
      </c>
      <c r="E547" s="5" t="s">
        <v>1357</v>
      </c>
      <c r="F547" s="5" t="s">
        <v>527</v>
      </c>
      <c r="G547" s="5" t="s">
        <v>80</v>
      </c>
      <c r="H547" s="3">
        <v>11.1</v>
      </c>
      <c r="L547" s="5">
        <v>84</v>
      </c>
      <c r="S547" s="5">
        <v>84</v>
      </c>
      <c r="T547" s="5">
        <v>42</v>
      </c>
    </row>
    <row r="548" spans="1:21" ht="14.5" x14ac:dyDescent="0.35">
      <c r="A548" s="5" t="s">
        <v>446</v>
      </c>
      <c r="B548" s="5" t="s">
        <v>1201</v>
      </c>
      <c r="C548" s="5" t="s">
        <v>582</v>
      </c>
      <c r="D548" s="5" t="s">
        <v>1358</v>
      </c>
      <c r="E548" s="5" t="s">
        <v>1359</v>
      </c>
      <c r="F548" s="5" t="s">
        <v>1360</v>
      </c>
      <c r="G548" s="5" t="s">
        <v>80</v>
      </c>
      <c r="H548" s="3">
        <v>74.2</v>
      </c>
      <c r="L548" s="5">
        <v>84</v>
      </c>
      <c r="T548" s="5">
        <v>42</v>
      </c>
    </row>
    <row r="549" spans="1:21" ht="14.5" x14ac:dyDescent="0.35">
      <c r="A549" s="5" t="s">
        <v>446</v>
      </c>
      <c r="B549" s="5" t="s">
        <v>1201</v>
      </c>
      <c r="C549" s="5" t="s">
        <v>582</v>
      </c>
      <c r="D549" s="5" t="s">
        <v>1361</v>
      </c>
      <c r="E549" s="5" t="s">
        <v>1362</v>
      </c>
      <c r="F549" s="5" t="s">
        <v>659</v>
      </c>
      <c r="G549" s="5" t="s">
        <v>80</v>
      </c>
      <c r="H549" s="3">
        <v>5.7</v>
      </c>
      <c r="L549" s="5">
        <v>84</v>
      </c>
      <c r="T549" s="5">
        <v>42</v>
      </c>
    </row>
    <row r="550" spans="1:21" ht="14.5" x14ac:dyDescent="0.35">
      <c r="A550" s="5" t="s">
        <v>446</v>
      </c>
      <c r="B550" s="5" t="s">
        <v>1201</v>
      </c>
      <c r="C550" s="5" t="s">
        <v>582</v>
      </c>
      <c r="D550" s="5" t="s">
        <v>1363</v>
      </c>
      <c r="E550" s="5" t="s">
        <v>1364</v>
      </c>
      <c r="F550" s="5" t="s">
        <v>659</v>
      </c>
      <c r="G550" s="5" t="s">
        <v>80</v>
      </c>
      <c r="H550" s="3">
        <v>5.6</v>
      </c>
      <c r="L550" s="5">
        <v>84</v>
      </c>
      <c r="T550" s="5">
        <v>42</v>
      </c>
    </row>
    <row r="551" spans="1:21" ht="14.5" x14ac:dyDescent="0.35">
      <c r="A551" s="5" t="s">
        <v>446</v>
      </c>
      <c r="B551" s="5" t="s">
        <v>1201</v>
      </c>
      <c r="C551" s="5" t="s">
        <v>582</v>
      </c>
      <c r="D551" s="5" t="s">
        <v>1365</v>
      </c>
      <c r="E551" s="5" t="s">
        <v>1366</v>
      </c>
      <c r="F551" s="5" t="s">
        <v>659</v>
      </c>
      <c r="G551" s="5" t="s">
        <v>80</v>
      </c>
      <c r="H551" s="3">
        <v>5.7</v>
      </c>
      <c r="L551" s="5">
        <v>84</v>
      </c>
      <c r="T551" s="5">
        <v>42</v>
      </c>
    </row>
    <row r="552" spans="1:21" ht="14.5" x14ac:dyDescent="0.35">
      <c r="A552" s="5" t="s">
        <v>446</v>
      </c>
      <c r="B552" s="5" t="s">
        <v>1201</v>
      </c>
      <c r="C552" s="5" t="s">
        <v>582</v>
      </c>
      <c r="D552" s="5" t="s">
        <v>1367</v>
      </c>
      <c r="E552" s="5" t="s">
        <v>1368</v>
      </c>
      <c r="F552" s="5" t="s">
        <v>468</v>
      </c>
      <c r="G552" s="5" t="s">
        <v>452</v>
      </c>
      <c r="H552" s="3">
        <v>4.0999999999999996</v>
      </c>
      <c r="J552" s="5">
        <v>168</v>
      </c>
      <c r="M552" s="5">
        <v>41</v>
      </c>
      <c r="N552" s="5">
        <v>1</v>
      </c>
      <c r="R552" s="5">
        <v>210</v>
      </c>
      <c r="T552" s="5">
        <v>42</v>
      </c>
    </row>
    <row r="553" spans="1:21" ht="14.5" x14ac:dyDescent="0.35">
      <c r="A553" s="5" t="s">
        <v>446</v>
      </c>
      <c r="B553" s="5" t="s">
        <v>1201</v>
      </c>
      <c r="C553" s="5" t="s">
        <v>582</v>
      </c>
      <c r="D553" s="5" t="s">
        <v>1369</v>
      </c>
      <c r="E553" s="5" t="s">
        <v>1370</v>
      </c>
      <c r="F553" s="5" t="s">
        <v>681</v>
      </c>
      <c r="G553" s="5" t="s">
        <v>452</v>
      </c>
      <c r="H553" s="3"/>
    </row>
    <row r="554" spans="1:21" ht="14.5" x14ac:dyDescent="0.35">
      <c r="A554" s="5" t="s">
        <v>446</v>
      </c>
      <c r="B554" s="5" t="s">
        <v>1201</v>
      </c>
      <c r="C554" s="5" t="s">
        <v>582</v>
      </c>
      <c r="D554" s="5" t="s">
        <v>1371</v>
      </c>
      <c r="E554" s="5" t="s">
        <v>1372</v>
      </c>
      <c r="F554" s="5" t="s">
        <v>57</v>
      </c>
      <c r="G554" s="5" t="s">
        <v>452</v>
      </c>
      <c r="H554" s="3"/>
    </row>
    <row r="555" spans="1:21" ht="14.5" x14ac:dyDescent="0.35">
      <c r="A555" s="5" t="s">
        <v>446</v>
      </c>
      <c r="B555" s="5" t="s">
        <v>1201</v>
      </c>
      <c r="C555" s="5" t="s">
        <v>582</v>
      </c>
      <c r="D555" s="5" t="s">
        <v>1373</v>
      </c>
      <c r="E555" s="5" t="s">
        <v>1374</v>
      </c>
      <c r="F555" s="5" t="s">
        <v>468</v>
      </c>
      <c r="G555" s="5" t="s">
        <v>452</v>
      </c>
      <c r="H555" s="3">
        <v>22.2</v>
      </c>
      <c r="J555" s="5">
        <v>168</v>
      </c>
      <c r="M555" s="5">
        <v>41</v>
      </c>
      <c r="N555" s="5">
        <v>1</v>
      </c>
      <c r="R555" s="5">
        <v>210</v>
      </c>
      <c r="T555" s="5">
        <v>42</v>
      </c>
    </row>
    <row r="556" spans="1:21" ht="14.5" x14ac:dyDescent="0.35">
      <c r="A556" s="5" t="s">
        <v>446</v>
      </c>
      <c r="B556" s="5" t="s">
        <v>1201</v>
      </c>
      <c r="C556" s="5" t="s">
        <v>582</v>
      </c>
      <c r="D556" s="5" t="s">
        <v>1375</v>
      </c>
      <c r="E556" s="5" t="s">
        <v>1376</v>
      </c>
      <c r="F556" s="5" t="s">
        <v>468</v>
      </c>
      <c r="G556" s="5" t="s">
        <v>452</v>
      </c>
      <c r="H556" s="3">
        <v>22.8</v>
      </c>
      <c r="J556" s="5">
        <v>168</v>
      </c>
      <c r="M556" s="5">
        <v>41</v>
      </c>
      <c r="N556" s="5">
        <v>1</v>
      </c>
      <c r="R556" s="5">
        <v>210</v>
      </c>
      <c r="T556" s="5">
        <v>42</v>
      </c>
    </row>
    <row r="557" spans="1:21" ht="14.5" x14ac:dyDescent="0.35">
      <c r="A557" s="5" t="s">
        <v>446</v>
      </c>
      <c r="B557" s="5" t="s">
        <v>1201</v>
      </c>
      <c r="C557" s="5" t="s">
        <v>582</v>
      </c>
      <c r="D557" s="5" t="s">
        <v>1377</v>
      </c>
      <c r="F557" s="5" t="s">
        <v>778</v>
      </c>
      <c r="G557" s="5" t="s">
        <v>483</v>
      </c>
      <c r="H557" s="3">
        <v>1.4</v>
      </c>
      <c r="M557" s="5">
        <v>408</v>
      </c>
      <c r="N557" s="5">
        <v>12</v>
      </c>
      <c r="U557" s="5">
        <v>420</v>
      </c>
    </row>
    <row r="558" spans="1:21" ht="14.5" x14ac:dyDescent="0.35">
      <c r="A558" s="5" t="s">
        <v>446</v>
      </c>
      <c r="B558" s="5" t="s">
        <v>1201</v>
      </c>
      <c r="C558" s="5" t="s">
        <v>582</v>
      </c>
      <c r="D558" s="5" t="s">
        <v>1378</v>
      </c>
      <c r="F558" s="5" t="s">
        <v>778</v>
      </c>
      <c r="G558" s="5" t="s">
        <v>483</v>
      </c>
      <c r="H558" s="3">
        <v>1.4</v>
      </c>
      <c r="M558" s="5">
        <v>408</v>
      </c>
      <c r="N558" s="5">
        <v>12</v>
      </c>
      <c r="U558" s="5">
        <v>420</v>
      </c>
    </row>
    <row r="559" spans="1:21" ht="14.5" x14ac:dyDescent="0.35">
      <c r="A559" s="5" t="s">
        <v>446</v>
      </c>
      <c r="B559" s="5" t="s">
        <v>1201</v>
      </c>
      <c r="C559" s="5" t="s">
        <v>582</v>
      </c>
      <c r="D559" s="5" t="s">
        <v>1379</v>
      </c>
      <c r="F559" s="5" t="s">
        <v>778</v>
      </c>
      <c r="G559" s="5" t="s">
        <v>483</v>
      </c>
      <c r="H559" s="3">
        <v>1.4</v>
      </c>
      <c r="M559" s="5">
        <v>408</v>
      </c>
      <c r="N559" s="5">
        <v>12</v>
      </c>
      <c r="U559" s="5">
        <v>420</v>
      </c>
    </row>
    <row r="560" spans="1:21" ht="14.5" x14ac:dyDescent="0.35">
      <c r="A560" s="5" t="s">
        <v>446</v>
      </c>
      <c r="B560" s="5" t="s">
        <v>1201</v>
      </c>
      <c r="C560" s="5" t="s">
        <v>582</v>
      </c>
      <c r="D560" s="5" t="s">
        <v>1380</v>
      </c>
      <c r="F560" s="5" t="s">
        <v>780</v>
      </c>
      <c r="G560" s="5" t="s">
        <v>483</v>
      </c>
      <c r="H560" s="3">
        <v>1.4</v>
      </c>
      <c r="M560" s="5">
        <v>408</v>
      </c>
      <c r="N560" s="5">
        <v>12</v>
      </c>
      <c r="U560" s="5">
        <v>420</v>
      </c>
    </row>
    <row r="561" spans="1:21" ht="14.5" x14ac:dyDescent="0.35">
      <c r="A561" s="5" t="s">
        <v>446</v>
      </c>
      <c r="B561" s="5" t="s">
        <v>1201</v>
      </c>
      <c r="C561" s="5" t="s">
        <v>582</v>
      </c>
      <c r="D561" s="5" t="s">
        <v>1381</v>
      </c>
      <c r="F561" s="5" t="s">
        <v>780</v>
      </c>
      <c r="G561" s="5" t="s">
        <v>483</v>
      </c>
      <c r="H561" s="3">
        <v>1.4</v>
      </c>
      <c r="M561" s="5">
        <v>408</v>
      </c>
      <c r="N561" s="5">
        <v>12</v>
      </c>
      <c r="U561" s="5">
        <v>420</v>
      </c>
    </row>
    <row r="562" spans="1:21" ht="14.5" x14ac:dyDescent="0.35">
      <c r="A562" s="5" t="s">
        <v>446</v>
      </c>
      <c r="B562" s="5" t="s">
        <v>1201</v>
      </c>
      <c r="C562" s="5" t="s">
        <v>582</v>
      </c>
      <c r="D562" s="5" t="s">
        <v>1382</v>
      </c>
      <c r="F562" s="5" t="s">
        <v>780</v>
      </c>
      <c r="G562" s="5" t="s">
        <v>483</v>
      </c>
      <c r="H562" s="3">
        <v>1.4</v>
      </c>
      <c r="M562" s="5">
        <v>408</v>
      </c>
      <c r="N562" s="5">
        <v>12</v>
      </c>
      <c r="U562" s="5">
        <v>420</v>
      </c>
    </row>
    <row r="563" spans="1:21" ht="14.5" x14ac:dyDescent="0.35">
      <c r="A563" s="5" t="s">
        <v>446</v>
      </c>
      <c r="B563" s="5" t="s">
        <v>1201</v>
      </c>
      <c r="C563" s="5" t="s">
        <v>582</v>
      </c>
      <c r="D563" s="5" t="s">
        <v>1383</v>
      </c>
      <c r="F563" s="5" t="s">
        <v>952</v>
      </c>
      <c r="G563" s="5" t="s">
        <v>483</v>
      </c>
      <c r="H563" s="3">
        <v>8.4</v>
      </c>
      <c r="M563" s="5">
        <v>408</v>
      </c>
      <c r="N563" s="5">
        <v>12</v>
      </c>
      <c r="U563" s="5">
        <v>420</v>
      </c>
    </row>
    <row r="564" spans="1:21" ht="14.5" x14ac:dyDescent="0.35">
      <c r="A564" s="5" t="s">
        <v>446</v>
      </c>
      <c r="B564" s="5" t="s">
        <v>1201</v>
      </c>
      <c r="C564" s="5" t="s">
        <v>582</v>
      </c>
      <c r="D564" s="5" t="s">
        <v>1384</v>
      </c>
      <c r="F564" s="5" t="s">
        <v>791</v>
      </c>
      <c r="G564" s="5" t="s">
        <v>483</v>
      </c>
      <c r="H564" s="3">
        <v>7.4</v>
      </c>
      <c r="M564" s="5">
        <v>408</v>
      </c>
      <c r="N564" s="5">
        <v>12</v>
      </c>
      <c r="U564" s="5">
        <v>420</v>
      </c>
    </row>
    <row r="565" spans="1:21" ht="14.5" x14ac:dyDescent="0.35">
      <c r="A565" s="5" t="s">
        <v>446</v>
      </c>
      <c r="B565" s="5" t="s">
        <v>1201</v>
      </c>
      <c r="C565" s="5" t="s">
        <v>582</v>
      </c>
      <c r="D565" s="5" t="s">
        <v>1385</v>
      </c>
      <c r="E565" s="5" t="s">
        <v>1386</v>
      </c>
      <c r="F565" s="5" t="s">
        <v>575</v>
      </c>
      <c r="G565" s="5" t="s">
        <v>483</v>
      </c>
      <c r="H565" s="3"/>
    </row>
    <row r="566" spans="1:21" ht="14.5" x14ac:dyDescent="0.35">
      <c r="A566" s="51" t="s">
        <v>1387</v>
      </c>
      <c r="B566" s="51"/>
      <c r="C566" s="51"/>
      <c r="D566" s="51"/>
      <c r="E566" s="51"/>
      <c r="F566" s="51"/>
      <c r="G566" s="51"/>
      <c r="H566" s="20">
        <f>SUM(H538:H565)</f>
        <v>853.50000000000011</v>
      </c>
    </row>
    <row r="567" spans="1:21" ht="14.5" x14ac:dyDescent="0.35">
      <c r="H567" s="10"/>
    </row>
    <row r="568" spans="1:21" ht="14.5" x14ac:dyDescent="0.35">
      <c r="A568" s="5" t="s">
        <v>446</v>
      </c>
      <c r="B568" s="5" t="s">
        <v>1388</v>
      </c>
      <c r="C568" s="5" t="s">
        <v>45</v>
      </c>
      <c r="D568" s="5" t="s">
        <v>1389</v>
      </c>
      <c r="E568" s="5" t="s">
        <v>1390</v>
      </c>
      <c r="F568" s="5" t="s">
        <v>75</v>
      </c>
      <c r="G568" s="5" t="s">
        <v>452</v>
      </c>
      <c r="H568" s="3">
        <v>425</v>
      </c>
      <c r="K568" s="5">
        <v>168</v>
      </c>
      <c r="L568" s="5">
        <v>42</v>
      </c>
      <c r="Q568" s="5">
        <v>210</v>
      </c>
      <c r="R568" s="5">
        <v>210</v>
      </c>
      <c r="T568" s="5">
        <v>42</v>
      </c>
    </row>
    <row r="569" spans="1:21" ht="14.5" x14ac:dyDescent="0.35">
      <c r="A569" s="5" t="s">
        <v>446</v>
      </c>
      <c r="B569" s="5" t="s">
        <v>1388</v>
      </c>
      <c r="C569" s="5" t="s">
        <v>45</v>
      </c>
      <c r="D569" s="5" t="s">
        <v>1391</v>
      </c>
      <c r="E569" s="5" t="s">
        <v>1392</v>
      </c>
      <c r="F569" s="5" t="s">
        <v>1393</v>
      </c>
      <c r="G569" s="5" t="s">
        <v>483</v>
      </c>
      <c r="H569" s="3">
        <v>80.5</v>
      </c>
    </row>
    <row r="570" spans="1:21" ht="14.5" x14ac:dyDescent="0.35">
      <c r="A570" s="5" t="s">
        <v>446</v>
      </c>
      <c r="B570" s="5" t="s">
        <v>1388</v>
      </c>
      <c r="C570" s="5" t="s">
        <v>45</v>
      </c>
      <c r="D570" s="5" t="s">
        <v>1394</v>
      </c>
      <c r="E570" s="5" t="s">
        <v>1395</v>
      </c>
      <c r="F570" s="5" t="s">
        <v>477</v>
      </c>
      <c r="G570" s="5" t="s">
        <v>80</v>
      </c>
      <c r="H570" s="3">
        <v>50.5</v>
      </c>
      <c r="L570" s="5">
        <v>84</v>
      </c>
      <c r="T570" s="5">
        <v>42</v>
      </c>
    </row>
    <row r="571" spans="1:21" ht="14.5" x14ac:dyDescent="0.35">
      <c r="A571" s="5" t="s">
        <v>446</v>
      </c>
      <c r="B571" s="5" t="s">
        <v>1388</v>
      </c>
      <c r="C571" s="5" t="s">
        <v>45</v>
      </c>
      <c r="D571" s="5" t="s">
        <v>1396</v>
      </c>
      <c r="E571" s="5" t="s">
        <v>1397</v>
      </c>
      <c r="F571" s="5" t="s">
        <v>477</v>
      </c>
      <c r="G571" s="5" t="s">
        <v>80</v>
      </c>
      <c r="H571" s="3">
        <v>68.3</v>
      </c>
      <c r="L571" s="5">
        <v>84</v>
      </c>
      <c r="T571" s="5">
        <v>42</v>
      </c>
    </row>
    <row r="572" spans="1:21" ht="14.5" x14ac:dyDescent="0.35">
      <c r="A572" s="5" t="s">
        <v>446</v>
      </c>
      <c r="B572" s="5" t="s">
        <v>1388</v>
      </c>
      <c r="C572" s="5" t="s">
        <v>45</v>
      </c>
      <c r="D572" s="5" t="s">
        <v>1398</v>
      </c>
      <c r="E572" s="5" t="s">
        <v>1399</v>
      </c>
      <c r="F572" s="5" t="s">
        <v>1400</v>
      </c>
      <c r="G572" s="5" t="s">
        <v>80</v>
      </c>
      <c r="H572" s="3">
        <v>53.3</v>
      </c>
      <c r="L572" s="5">
        <v>84</v>
      </c>
      <c r="T572" s="5">
        <v>42</v>
      </c>
    </row>
    <row r="573" spans="1:21" ht="14.5" x14ac:dyDescent="0.35">
      <c r="A573" s="5" t="s">
        <v>446</v>
      </c>
      <c r="B573" s="5" t="s">
        <v>1388</v>
      </c>
      <c r="C573" s="5" t="s">
        <v>45</v>
      </c>
      <c r="D573" s="5" t="s">
        <v>1401</v>
      </c>
      <c r="E573" s="5" t="s">
        <v>1402</v>
      </c>
      <c r="F573" s="5" t="s">
        <v>1400</v>
      </c>
      <c r="G573" s="5" t="s">
        <v>80</v>
      </c>
      <c r="H573" s="3">
        <v>50.3</v>
      </c>
      <c r="L573" s="5">
        <v>84</v>
      </c>
      <c r="T573" s="5">
        <v>42</v>
      </c>
    </row>
    <row r="574" spans="1:21" ht="14.5" x14ac:dyDescent="0.35">
      <c r="A574" s="5" t="s">
        <v>446</v>
      </c>
      <c r="B574" s="5" t="s">
        <v>1388</v>
      </c>
      <c r="C574" s="5" t="s">
        <v>45</v>
      </c>
      <c r="D574" s="5" t="s">
        <v>1403</v>
      </c>
      <c r="E574" s="5" t="s">
        <v>1404</v>
      </c>
      <c r="F574" s="5" t="s">
        <v>1400</v>
      </c>
      <c r="G574" s="5" t="s">
        <v>80</v>
      </c>
      <c r="H574" s="3">
        <v>50.8</v>
      </c>
      <c r="L574" s="5">
        <v>84</v>
      </c>
      <c r="T574" s="5">
        <v>42</v>
      </c>
    </row>
    <row r="575" spans="1:21" ht="14.5" x14ac:dyDescent="0.35">
      <c r="A575" s="5" t="s">
        <v>446</v>
      </c>
      <c r="B575" s="5" t="s">
        <v>1388</v>
      </c>
      <c r="C575" s="5" t="s">
        <v>45</v>
      </c>
      <c r="D575" s="5" t="s">
        <v>1405</v>
      </c>
      <c r="E575" s="5" t="s">
        <v>1406</v>
      </c>
      <c r="F575" s="5" t="s">
        <v>1407</v>
      </c>
      <c r="G575" s="5" t="s">
        <v>452</v>
      </c>
      <c r="H575" s="3">
        <v>13.7</v>
      </c>
      <c r="M575" s="5">
        <v>206</v>
      </c>
      <c r="N575" s="5">
        <v>4</v>
      </c>
      <c r="T575" s="5">
        <v>42</v>
      </c>
    </row>
    <row r="576" spans="1:21" ht="14.5" x14ac:dyDescent="0.35">
      <c r="A576" s="5" t="s">
        <v>446</v>
      </c>
      <c r="B576" s="5" t="s">
        <v>1388</v>
      </c>
      <c r="C576" s="5" t="s">
        <v>45</v>
      </c>
      <c r="D576" s="5" t="s">
        <v>1408</v>
      </c>
      <c r="E576" s="5" t="s">
        <v>1409</v>
      </c>
      <c r="F576" s="5" t="s">
        <v>1410</v>
      </c>
      <c r="G576" s="5" t="s">
        <v>452</v>
      </c>
      <c r="H576" s="3">
        <v>13.3</v>
      </c>
      <c r="M576" s="5">
        <v>206</v>
      </c>
      <c r="N576" s="5">
        <v>4</v>
      </c>
      <c r="T576" s="5">
        <v>42</v>
      </c>
    </row>
    <row r="577" spans="1:21" ht="14.5" x14ac:dyDescent="0.35">
      <c r="A577" s="5" t="s">
        <v>446</v>
      </c>
      <c r="B577" s="5" t="s">
        <v>1388</v>
      </c>
      <c r="C577" s="5" t="s">
        <v>45</v>
      </c>
      <c r="D577" s="5" t="s">
        <v>1411</v>
      </c>
      <c r="F577" s="5" t="s">
        <v>734</v>
      </c>
      <c r="G577" s="5" t="s">
        <v>80</v>
      </c>
      <c r="H577" s="3">
        <v>50.2</v>
      </c>
      <c r="K577" s="5">
        <v>168</v>
      </c>
      <c r="L577" s="5">
        <v>42</v>
      </c>
      <c r="T577" s="5">
        <v>42</v>
      </c>
    </row>
    <row r="578" spans="1:21" ht="14.5" x14ac:dyDescent="0.35">
      <c r="A578" s="5" t="s">
        <v>446</v>
      </c>
      <c r="B578" s="5" t="s">
        <v>1388</v>
      </c>
      <c r="C578" s="5" t="s">
        <v>45</v>
      </c>
      <c r="D578" s="5" t="s">
        <v>1412</v>
      </c>
      <c r="F578" s="5" t="s">
        <v>75</v>
      </c>
      <c r="G578" s="5" t="s">
        <v>483</v>
      </c>
      <c r="H578" s="3">
        <v>49.2</v>
      </c>
      <c r="J578" s="5">
        <v>168</v>
      </c>
      <c r="M578" s="5">
        <v>41</v>
      </c>
      <c r="N578" s="5">
        <v>1</v>
      </c>
      <c r="Q578" s="5">
        <v>210</v>
      </c>
      <c r="R578" s="5">
        <v>210</v>
      </c>
      <c r="T578" s="5">
        <v>42</v>
      </c>
    </row>
    <row r="579" spans="1:21" ht="14.5" x14ac:dyDescent="0.35">
      <c r="A579" s="5" t="s">
        <v>446</v>
      </c>
      <c r="B579" s="5" t="s">
        <v>1388</v>
      </c>
      <c r="C579" s="5" t="s">
        <v>45</v>
      </c>
      <c r="D579" s="5" t="s">
        <v>1413</v>
      </c>
      <c r="F579" s="5" t="s">
        <v>75</v>
      </c>
      <c r="G579" s="5" t="s">
        <v>483</v>
      </c>
      <c r="H579" s="3">
        <v>30.4</v>
      </c>
      <c r="J579" s="5">
        <v>168</v>
      </c>
      <c r="M579" s="5">
        <v>41</v>
      </c>
      <c r="N579" s="5">
        <v>1</v>
      </c>
      <c r="Q579" s="5">
        <v>210</v>
      </c>
      <c r="R579" s="5">
        <v>210</v>
      </c>
      <c r="T579" s="5">
        <v>42</v>
      </c>
    </row>
    <row r="580" spans="1:21" ht="14.5" x14ac:dyDescent="0.35">
      <c r="A580" s="5" t="s">
        <v>446</v>
      </c>
      <c r="B580" s="5" t="s">
        <v>1388</v>
      </c>
      <c r="C580" s="5" t="s">
        <v>45</v>
      </c>
      <c r="D580" s="5" t="s">
        <v>1414</v>
      </c>
      <c r="F580" s="5" t="s">
        <v>75</v>
      </c>
      <c r="G580" s="5" t="s">
        <v>483</v>
      </c>
      <c r="H580" s="3">
        <v>29.8</v>
      </c>
      <c r="J580" s="5">
        <v>168</v>
      </c>
      <c r="M580" s="5">
        <v>41</v>
      </c>
      <c r="N580" s="5">
        <v>1</v>
      </c>
      <c r="Q580" s="5">
        <v>210</v>
      </c>
      <c r="R580" s="5">
        <v>210</v>
      </c>
      <c r="T580" s="5">
        <v>42</v>
      </c>
    </row>
    <row r="581" spans="1:21" ht="14.5" x14ac:dyDescent="0.35">
      <c r="A581" s="5" t="s">
        <v>446</v>
      </c>
      <c r="B581" s="5" t="s">
        <v>1388</v>
      </c>
      <c r="C581" s="5" t="s">
        <v>45</v>
      </c>
      <c r="D581" s="5" t="s">
        <v>1415</v>
      </c>
      <c r="F581" s="5" t="s">
        <v>75</v>
      </c>
      <c r="G581" s="5" t="s">
        <v>483</v>
      </c>
      <c r="H581" s="3">
        <v>39.6</v>
      </c>
      <c r="J581" s="5">
        <v>168</v>
      </c>
      <c r="M581" s="5">
        <v>41</v>
      </c>
      <c r="N581" s="5">
        <v>1</v>
      </c>
      <c r="Q581" s="5">
        <v>210</v>
      </c>
      <c r="R581" s="5">
        <v>210</v>
      </c>
      <c r="T581" s="5">
        <v>42</v>
      </c>
    </row>
    <row r="582" spans="1:21" ht="14.5" x14ac:dyDescent="0.35">
      <c r="A582" s="5" t="s">
        <v>446</v>
      </c>
      <c r="B582" s="5" t="s">
        <v>1388</v>
      </c>
      <c r="C582" s="5" t="s">
        <v>45</v>
      </c>
      <c r="D582" s="5" t="s">
        <v>1416</v>
      </c>
      <c r="F582" s="5" t="s">
        <v>75</v>
      </c>
      <c r="G582" s="5" t="s">
        <v>483</v>
      </c>
      <c r="H582" s="3">
        <v>16.100000000000001</v>
      </c>
      <c r="J582" s="5">
        <v>168</v>
      </c>
      <c r="M582" s="5">
        <v>41</v>
      </c>
      <c r="N582" s="5">
        <v>1</v>
      </c>
      <c r="Q582" s="5">
        <v>210</v>
      </c>
      <c r="R582" s="5">
        <v>210</v>
      </c>
      <c r="T582" s="5">
        <v>42</v>
      </c>
    </row>
    <row r="583" spans="1:21" ht="14.5" x14ac:dyDescent="0.35">
      <c r="A583" s="5" t="s">
        <v>446</v>
      </c>
      <c r="B583" s="5" t="s">
        <v>1388</v>
      </c>
      <c r="C583" s="5" t="s">
        <v>45</v>
      </c>
      <c r="D583" s="5" t="s">
        <v>1417</v>
      </c>
      <c r="F583" s="5" t="s">
        <v>527</v>
      </c>
      <c r="G583" s="5" t="s">
        <v>483</v>
      </c>
      <c r="H583" s="3">
        <v>14.7</v>
      </c>
      <c r="L583" s="5">
        <v>84</v>
      </c>
      <c r="S583" s="5">
        <v>84</v>
      </c>
      <c r="T583" s="5">
        <v>42</v>
      </c>
    </row>
    <row r="584" spans="1:21" ht="14.5" x14ac:dyDescent="0.35">
      <c r="A584" s="5" t="s">
        <v>446</v>
      </c>
      <c r="B584" s="5" t="s">
        <v>1388</v>
      </c>
      <c r="C584" s="5" t="s">
        <v>45</v>
      </c>
      <c r="F584" s="5" t="s">
        <v>448</v>
      </c>
      <c r="G584" s="5" t="s">
        <v>449</v>
      </c>
      <c r="H584" s="3">
        <v>3.2</v>
      </c>
      <c r="M584" s="5">
        <v>209</v>
      </c>
      <c r="P584" s="5">
        <v>1</v>
      </c>
      <c r="R584" s="5">
        <v>210</v>
      </c>
      <c r="T584" s="5">
        <v>42</v>
      </c>
    </row>
    <row r="585" spans="1:21" ht="14.5" x14ac:dyDescent="0.35">
      <c r="A585" s="5" t="s">
        <v>446</v>
      </c>
      <c r="B585" s="5" t="s">
        <v>1388</v>
      </c>
      <c r="C585" s="5" t="s">
        <v>45</v>
      </c>
      <c r="D585" s="5" t="s">
        <v>1418</v>
      </c>
      <c r="E585" s="5" t="s">
        <v>1419</v>
      </c>
      <c r="F585" s="5" t="s">
        <v>494</v>
      </c>
      <c r="G585" s="5" t="s">
        <v>452</v>
      </c>
      <c r="H585" s="3"/>
    </row>
    <row r="586" spans="1:21" ht="14.5" x14ac:dyDescent="0.35">
      <c r="A586" s="5" t="s">
        <v>446</v>
      </c>
      <c r="B586" s="5" t="s">
        <v>1388</v>
      </c>
      <c r="C586" s="5" t="s">
        <v>45</v>
      </c>
      <c r="D586" s="5" t="s">
        <v>1420</v>
      </c>
      <c r="E586" s="5" t="s">
        <v>1421</v>
      </c>
      <c r="F586" s="5" t="s">
        <v>68</v>
      </c>
      <c r="G586" s="5" t="s">
        <v>483</v>
      </c>
      <c r="H586" s="3">
        <v>6.1</v>
      </c>
      <c r="M586" s="5">
        <v>198</v>
      </c>
      <c r="N586" s="5">
        <v>12</v>
      </c>
      <c r="U586" s="5">
        <v>210</v>
      </c>
    </row>
    <row r="587" spans="1:21" ht="14.5" x14ac:dyDescent="0.35">
      <c r="A587" s="5" t="s">
        <v>446</v>
      </c>
      <c r="B587" s="5" t="s">
        <v>1388</v>
      </c>
      <c r="C587" s="5" t="s">
        <v>45</v>
      </c>
      <c r="D587" s="5" t="s">
        <v>1422</v>
      </c>
      <c r="E587" s="5" t="s">
        <v>1423</v>
      </c>
      <c r="F587" s="5" t="s">
        <v>72</v>
      </c>
      <c r="G587" s="5" t="s">
        <v>483</v>
      </c>
      <c r="H587" s="3">
        <v>2.8</v>
      </c>
      <c r="M587" s="5">
        <v>198</v>
      </c>
      <c r="N587" s="5">
        <v>12</v>
      </c>
      <c r="U587" s="5">
        <v>210</v>
      </c>
    </row>
    <row r="588" spans="1:21" ht="14.5" x14ac:dyDescent="0.35">
      <c r="A588" s="5" t="s">
        <v>446</v>
      </c>
      <c r="B588" s="5" t="s">
        <v>1388</v>
      </c>
      <c r="C588" s="5" t="s">
        <v>45</v>
      </c>
      <c r="D588" s="5" t="s">
        <v>1424</v>
      </c>
      <c r="E588" s="5" t="s">
        <v>1425</v>
      </c>
      <c r="F588" s="5" t="s">
        <v>72</v>
      </c>
      <c r="G588" s="5" t="s">
        <v>483</v>
      </c>
      <c r="H588" s="3">
        <v>2.8</v>
      </c>
      <c r="M588" s="5">
        <v>198</v>
      </c>
      <c r="N588" s="5">
        <v>12</v>
      </c>
      <c r="U588" s="5">
        <v>210</v>
      </c>
    </row>
    <row r="589" spans="1:21" ht="14.5" x14ac:dyDescent="0.35">
      <c r="A589" s="5" t="s">
        <v>446</v>
      </c>
      <c r="B589" s="5" t="s">
        <v>1388</v>
      </c>
      <c r="C589" s="5" t="s">
        <v>45</v>
      </c>
      <c r="D589" s="5" t="s">
        <v>1426</v>
      </c>
      <c r="F589" s="5" t="s">
        <v>961</v>
      </c>
      <c r="G589" s="5" t="s">
        <v>483</v>
      </c>
      <c r="H589" s="3">
        <v>1.4</v>
      </c>
      <c r="M589" s="5">
        <v>408</v>
      </c>
      <c r="N589" s="5">
        <v>12</v>
      </c>
      <c r="U589" s="5">
        <v>420</v>
      </c>
    </row>
    <row r="590" spans="1:21" ht="14.5" x14ac:dyDescent="0.35">
      <c r="A590" s="5" t="s">
        <v>446</v>
      </c>
      <c r="B590" s="5" t="s">
        <v>1388</v>
      </c>
      <c r="C590" s="5" t="s">
        <v>45</v>
      </c>
      <c r="D590" s="5" t="s">
        <v>1427</v>
      </c>
      <c r="F590" s="5" t="s">
        <v>961</v>
      </c>
      <c r="G590" s="5" t="s">
        <v>483</v>
      </c>
      <c r="H590" s="3">
        <v>1.4</v>
      </c>
      <c r="M590" s="5">
        <v>408</v>
      </c>
      <c r="N590" s="5">
        <v>12</v>
      </c>
      <c r="U590" s="5">
        <v>420</v>
      </c>
    </row>
    <row r="591" spans="1:21" ht="14.5" x14ac:dyDescent="0.35">
      <c r="A591" s="5" t="s">
        <v>446</v>
      </c>
      <c r="B591" s="5" t="s">
        <v>1388</v>
      </c>
      <c r="C591" s="5" t="s">
        <v>45</v>
      </c>
      <c r="D591" s="5" t="s">
        <v>1428</v>
      </c>
      <c r="F591" s="5" t="s">
        <v>961</v>
      </c>
      <c r="G591" s="5" t="s">
        <v>483</v>
      </c>
      <c r="H591" s="3">
        <v>1.4</v>
      </c>
      <c r="M591" s="5">
        <v>408</v>
      </c>
      <c r="N591" s="5">
        <v>12</v>
      </c>
      <c r="U591" s="5">
        <v>420</v>
      </c>
    </row>
    <row r="592" spans="1:21" ht="14.5" x14ac:dyDescent="0.35">
      <c r="A592" s="5" t="s">
        <v>446</v>
      </c>
      <c r="B592" s="5" t="s">
        <v>1388</v>
      </c>
      <c r="C592" s="5" t="s">
        <v>45</v>
      </c>
      <c r="D592" s="5" t="s">
        <v>1429</v>
      </c>
      <c r="F592" s="5" t="s">
        <v>961</v>
      </c>
      <c r="G592" s="5" t="s">
        <v>483</v>
      </c>
      <c r="H592" s="3">
        <v>1.4</v>
      </c>
      <c r="M592" s="5">
        <v>408</v>
      </c>
      <c r="N592" s="5">
        <v>12</v>
      </c>
      <c r="U592" s="5">
        <v>420</v>
      </c>
    </row>
    <row r="593" spans="1:21" ht="14.5" x14ac:dyDescent="0.35">
      <c r="A593" s="5" t="s">
        <v>446</v>
      </c>
      <c r="B593" s="5" t="s">
        <v>1388</v>
      </c>
      <c r="C593" s="5" t="s">
        <v>45</v>
      </c>
      <c r="D593" s="5" t="s">
        <v>1430</v>
      </c>
      <c r="F593" s="5" t="s">
        <v>957</v>
      </c>
      <c r="G593" s="5" t="s">
        <v>483</v>
      </c>
      <c r="H593" s="3">
        <v>1.4</v>
      </c>
      <c r="M593" s="5">
        <v>408</v>
      </c>
      <c r="N593" s="5">
        <v>12</v>
      </c>
      <c r="U593" s="5">
        <v>420</v>
      </c>
    </row>
    <row r="594" spans="1:21" ht="14.5" x14ac:dyDescent="0.35">
      <c r="A594" s="5" t="s">
        <v>446</v>
      </c>
      <c r="B594" s="5" t="s">
        <v>1388</v>
      </c>
      <c r="C594" s="5" t="s">
        <v>45</v>
      </c>
      <c r="D594" s="5" t="s">
        <v>1431</v>
      </c>
      <c r="F594" s="5" t="s">
        <v>957</v>
      </c>
      <c r="G594" s="5" t="s">
        <v>483</v>
      </c>
      <c r="H594" s="3">
        <v>1.4</v>
      </c>
      <c r="M594" s="5">
        <v>408</v>
      </c>
      <c r="N594" s="5">
        <v>12</v>
      </c>
      <c r="U594" s="5">
        <v>420</v>
      </c>
    </row>
    <row r="595" spans="1:21" ht="14.5" x14ac:dyDescent="0.35">
      <c r="A595" s="5" t="s">
        <v>446</v>
      </c>
      <c r="B595" s="5" t="s">
        <v>1388</v>
      </c>
      <c r="C595" s="5" t="s">
        <v>45</v>
      </c>
      <c r="D595" s="5" t="s">
        <v>1432</v>
      </c>
      <c r="F595" s="5" t="s">
        <v>957</v>
      </c>
      <c r="G595" s="5" t="s">
        <v>483</v>
      </c>
      <c r="H595" s="3">
        <v>1.4</v>
      </c>
      <c r="M595" s="5">
        <v>408</v>
      </c>
      <c r="N595" s="5">
        <v>12</v>
      </c>
      <c r="U595" s="5">
        <v>420</v>
      </c>
    </row>
    <row r="596" spans="1:21" ht="14.5" x14ac:dyDescent="0.35">
      <c r="A596" s="5" t="s">
        <v>446</v>
      </c>
      <c r="B596" s="5" t="s">
        <v>1388</v>
      </c>
      <c r="C596" s="5" t="s">
        <v>45</v>
      </c>
      <c r="D596" s="5" t="s">
        <v>1433</v>
      </c>
      <c r="F596" s="5" t="s">
        <v>957</v>
      </c>
      <c r="G596" s="5" t="s">
        <v>483</v>
      </c>
      <c r="H596" s="3">
        <v>1.4</v>
      </c>
      <c r="M596" s="5">
        <v>408</v>
      </c>
      <c r="N596" s="5">
        <v>12</v>
      </c>
      <c r="U596" s="5">
        <v>420</v>
      </c>
    </row>
    <row r="597" spans="1:21" ht="14.5" x14ac:dyDescent="0.35">
      <c r="A597" s="5" t="s">
        <v>446</v>
      </c>
      <c r="B597" s="5" t="s">
        <v>1388</v>
      </c>
      <c r="C597" s="5" t="s">
        <v>45</v>
      </c>
      <c r="D597" s="5" t="s">
        <v>1434</v>
      </c>
      <c r="E597" s="5" t="s">
        <v>1435</v>
      </c>
      <c r="F597" s="5" t="s">
        <v>494</v>
      </c>
      <c r="G597" s="5" t="s">
        <v>452</v>
      </c>
      <c r="H597" s="3"/>
    </row>
    <row r="598" spans="1:21" ht="14.5" x14ac:dyDescent="0.35">
      <c r="A598" s="5" t="s">
        <v>446</v>
      </c>
      <c r="B598" s="5" t="s">
        <v>1388</v>
      </c>
      <c r="C598" s="5" t="s">
        <v>45</v>
      </c>
      <c r="D598" s="5" t="s">
        <v>1436</v>
      </c>
      <c r="F598" s="5" t="s">
        <v>681</v>
      </c>
      <c r="G598" s="5" t="s">
        <v>452</v>
      </c>
      <c r="H598" s="3"/>
    </row>
    <row r="599" spans="1:21" ht="14.5" x14ac:dyDescent="0.35">
      <c r="A599" s="5" t="s">
        <v>446</v>
      </c>
      <c r="B599" s="5" t="s">
        <v>1388</v>
      </c>
      <c r="C599" s="5" t="s">
        <v>45</v>
      </c>
      <c r="D599" s="5" t="s">
        <v>1437</v>
      </c>
      <c r="F599" s="5" t="s">
        <v>791</v>
      </c>
      <c r="G599" s="5" t="s">
        <v>483</v>
      </c>
      <c r="H599" s="3">
        <v>9.9</v>
      </c>
      <c r="M599" s="5">
        <v>408</v>
      </c>
      <c r="N599" s="5">
        <v>12</v>
      </c>
      <c r="U599" s="5">
        <v>420</v>
      </c>
    </row>
    <row r="600" spans="1:21" ht="14.5" x14ac:dyDescent="0.35">
      <c r="A600" s="5" t="s">
        <v>446</v>
      </c>
      <c r="B600" s="5" t="s">
        <v>1388</v>
      </c>
      <c r="C600" s="5" t="s">
        <v>45</v>
      </c>
      <c r="D600" s="5" t="s">
        <v>1438</v>
      </c>
      <c r="F600" s="5" t="s">
        <v>790</v>
      </c>
      <c r="G600" s="5" t="s">
        <v>483</v>
      </c>
      <c r="H600" s="3">
        <v>10.9</v>
      </c>
      <c r="M600" s="5">
        <v>408</v>
      </c>
      <c r="N600" s="5">
        <v>12</v>
      </c>
      <c r="U600" s="5">
        <v>420</v>
      </c>
    </row>
    <row r="601" spans="1:21" ht="14.5" x14ac:dyDescent="0.35">
      <c r="A601" s="5" t="s">
        <v>446</v>
      </c>
      <c r="B601" s="5" t="s">
        <v>1388</v>
      </c>
      <c r="C601" s="5" t="s">
        <v>45</v>
      </c>
      <c r="D601" s="5" t="s">
        <v>1439</v>
      </c>
      <c r="F601" s="5" t="s">
        <v>907</v>
      </c>
      <c r="G601" s="5" t="s">
        <v>483</v>
      </c>
      <c r="H601" s="3">
        <v>4.3</v>
      </c>
      <c r="M601" s="5">
        <v>198</v>
      </c>
      <c r="N601" s="5">
        <v>12</v>
      </c>
      <c r="U601" s="5">
        <v>210</v>
      </c>
    </row>
    <row r="602" spans="1:21" ht="14.5" x14ac:dyDescent="0.35">
      <c r="A602" s="5" t="s">
        <v>446</v>
      </c>
      <c r="B602" s="5" t="s">
        <v>1388</v>
      </c>
      <c r="C602" s="5" t="s">
        <v>45</v>
      </c>
      <c r="D602" s="5" t="s">
        <v>1440</v>
      </c>
      <c r="E602" s="5" t="s">
        <v>1441</v>
      </c>
      <c r="F602" s="5" t="s">
        <v>573</v>
      </c>
      <c r="G602" s="5" t="s">
        <v>452</v>
      </c>
      <c r="H602" s="3"/>
    </row>
    <row r="603" spans="1:21" ht="14.5" x14ac:dyDescent="0.35">
      <c r="A603" s="5" t="s">
        <v>446</v>
      </c>
      <c r="B603" s="5" t="s">
        <v>1388</v>
      </c>
      <c r="C603" s="5" t="s">
        <v>1442</v>
      </c>
      <c r="D603" s="5" t="s">
        <v>1443</v>
      </c>
      <c r="E603" s="5" t="s">
        <v>1444</v>
      </c>
      <c r="F603" s="5" t="s">
        <v>1445</v>
      </c>
      <c r="G603" s="5" t="s">
        <v>452</v>
      </c>
      <c r="H603" s="3"/>
    </row>
    <row r="604" spans="1:21" ht="14.5" x14ac:dyDescent="0.35">
      <c r="A604" s="51" t="s">
        <v>1446</v>
      </c>
      <c r="B604" s="51"/>
      <c r="C604" s="51"/>
      <c r="D604" s="51"/>
      <c r="E604" s="51"/>
      <c r="F604" s="51"/>
      <c r="G604" s="51"/>
      <c r="H604" s="20">
        <f>SUM(H568:H603)</f>
        <v>1086.9000000000005</v>
      </c>
    </row>
    <row r="605" spans="1:21" ht="14.5" x14ac:dyDescent="0.35">
      <c r="A605" s="7"/>
      <c r="B605" s="7"/>
      <c r="C605" s="7"/>
      <c r="D605" s="7"/>
      <c r="E605" s="7"/>
      <c r="F605" s="7"/>
      <c r="G605" s="7"/>
      <c r="H605" s="10"/>
    </row>
    <row r="606" spans="1:21" ht="14.5" x14ac:dyDescent="0.35">
      <c r="A606" s="5" t="s">
        <v>446</v>
      </c>
      <c r="B606" s="5" t="s">
        <v>1388</v>
      </c>
      <c r="C606" s="5" t="s">
        <v>472</v>
      </c>
      <c r="D606" s="12" t="s">
        <v>1447</v>
      </c>
      <c r="E606" s="12" t="s">
        <v>1448</v>
      </c>
      <c r="F606" s="5" t="s">
        <v>75</v>
      </c>
      <c r="G606" s="5" t="s">
        <v>80</v>
      </c>
      <c r="H606" s="3">
        <v>378</v>
      </c>
      <c r="K606" s="5">
        <v>168</v>
      </c>
      <c r="L606" s="5">
        <v>42</v>
      </c>
      <c r="Q606" s="5">
        <v>210</v>
      </c>
      <c r="R606" s="5">
        <v>210</v>
      </c>
      <c r="T606" s="5">
        <v>42</v>
      </c>
    </row>
    <row r="607" spans="1:21" ht="14.5" x14ac:dyDescent="0.35">
      <c r="A607" s="5" t="s">
        <v>446</v>
      </c>
      <c r="B607" s="5" t="s">
        <v>1388</v>
      </c>
      <c r="C607" s="5" t="s">
        <v>472</v>
      </c>
      <c r="D607" s="12" t="s">
        <v>1449</v>
      </c>
      <c r="E607" s="12" t="s">
        <v>1450</v>
      </c>
      <c r="F607" s="5" t="s">
        <v>477</v>
      </c>
      <c r="G607" s="5" t="s">
        <v>80</v>
      </c>
      <c r="H607" s="3">
        <v>45.3</v>
      </c>
      <c r="L607" s="5">
        <v>84</v>
      </c>
      <c r="T607" s="5">
        <v>42</v>
      </c>
    </row>
    <row r="608" spans="1:21" ht="14.5" x14ac:dyDescent="0.35">
      <c r="A608" s="5" t="s">
        <v>446</v>
      </c>
      <c r="B608" s="5" t="s">
        <v>1388</v>
      </c>
      <c r="C608" s="5" t="s">
        <v>472</v>
      </c>
      <c r="D608" s="12" t="s">
        <v>1451</v>
      </c>
      <c r="E608" s="12" t="s">
        <v>1452</v>
      </c>
      <c r="F608" s="5" t="s">
        <v>477</v>
      </c>
      <c r="G608" s="5" t="s">
        <v>80</v>
      </c>
      <c r="H608" s="3">
        <v>82.7</v>
      </c>
      <c r="L608" s="5">
        <v>84</v>
      </c>
      <c r="T608" s="5">
        <v>42</v>
      </c>
    </row>
    <row r="609" spans="1:20" ht="14.5" x14ac:dyDescent="0.35">
      <c r="A609" s="5" t="s">
        <v>446</v>
      </c>
      <c r="B609" s="5" t="s">
        <v>1388</v>
      </c>
      <c r="C609" s="5" t="s">
        <v>472</v>
      </c>
      <c r="D609" s="12" t="s">
        <v>1453</v>
      </c>
      <c r="E609" s="12" t="s">
        <v>1454</v>
      </c>
      <c r="F609" s="5" t="s">
        <v>477</v>
      </c>
      <c r="G609" s="5" t="s">
        <v>80</v>
      </c>
      <c r="H609" s="3">
        <v>44.1</v>
      </c>
      <c r="L609" s="5">
        <v>84</v>
      </c>
      <c r="T609" s="5">
        <v>42</v>
      </c>
    </row>
    <row r="610" spans="1:20" ht="14.5" x14ac:dyDescent="0.35">
      <c r="A610" s="5" t="s">
        <v>446</v>
      </c>
      <c r="B610" s="5" t="s">
        <v>1388</v>
      </c>
      <c r="C610" s="5" t="s">
        <v>472</v>
      </c>
      <c r="D610" s="12" t="s">
        <v>1455</v>
      </c>
      <c r="E610" s="12" t="s">
        <v>1456</v>
      </c>
      <c r="F610" s="5" t="s">
        <v>477</v>
      </c>
      <c r="G610" s="5" t="s">
        <v>80</v>
      </c>
      <c r="H610" s="3">
        <v>59.2</v>
      </c>
      <c r="L610" s="5">
        <v>84</v>
      </c>
      <c r="T610" s="5">
        <v>42</v>
      </c>
    </row>
    <row r="611" spans="1:20" ht="14.5" x14ac:dyDescent="0.35">
      <c r="A611" s="5" t="s">
        <v>446</v>
      </c>
      <c r="B611" s="5" t="s">
        <v>1388</v>
      </c>
      <c r="C611" s="5" t="s">
        <v>472</v>
      </c>
      <c r="D611" s="12" t="s">
        <v>1457</v>
      </c>
      <c r="E611" s="12" t="s">
        <v>1458</v>
      </c>
      <c r="F611" s="5" t="s">
        <v>477</v>
      </c>
      <c r="G611" s="5" t="s">
        <v>80</v>
      </c>
      <c r="H611" s="3">
        <v>59.2</v>
      </c>
      <c r="L611" s="5">
        <v>84</v>
      </c>
      <c r="T611" s="5">
        <v>42</v>
      </c>
    </row>
    <row r="612" spans="1:20" ht="14.5" x14ac:dyDescent="0.35">
      <c r="A612" s="5" t="s">
        <v>446</v>
      </c>
      <c r="B612" s="5" t="s">
        <v>1388</v>
      </c>
      <c r="C612" s="5" t="s">
        <v>472</v>
      </c>
      <c r="D612" s="12" t="s">
        <v>1459</v>
      </c>
      <c r="E612" s="12" t="s">
        <v>1460</v>
      </c>
      <c r="F612" s="5" t="s">
        <v>500</v>
      </c>
      <c r="G612" s="5" t="s">
        <v>80</v>
      </c>
      <c r="H612" s="3">
        <v>121.7</v>
      </c>
      <c r="L612" s="5">
        <v>84</v>
      </c>
      <c r="T612" s="5">
        <v>42</v>
      </c>
    </row>
    <row r="613" spans="1:20" ht="14.5" x14ac:dyDescent="0.35">
      <c r="A613" s="5" t="s">
        <v>446</v>
      </c>
      <c r="B613" s="5" t="s">
        <v>1388</v>
      </c>
      <c r="C613" s="5" t="s">
        <v>472</v>
      </c>
      <c r="D613" s="12" t="s">
        <v>1461</v>
      </c>
      <c r="E613" s="12" t="s">
        <v>1462</v>
      </c>
      <c r="F613" s="5" t="s">
        <v>477</v>
      </c>
      <c r="G613" s="5" t="s">
        <v>80</v>
      </c>
      <c r="H613" s="3">
        <v>39.1</v>
      </c>
      <c r="L613" s="5">
        <v>84</v>
      </c>
      <c r="T613" s="5">
        <v>42</v>
      </c>
    </row>
    <row r="614" spans="1:20" ht="14.5" x14ac:dyDescent="0.35">
      <c r="A614" s="5" t="s">
        <v>446</v>
      </c>
      <c r="B614" s="5" t="s">
        <v>1388</v>
      </c>
      <c r="C614" s="5" t="s">
        <v>472</v>
      </c>
      <c r="D614" s="12" t="s">
        <v>1463</v>
      </c>
      <c r="E614" s="12"/>
      <c r="F614" s="5" t="s">
        <v>488</v>
      </c>
      <c r="G614" s="5" t="s">
        <v>452</v>
      </c>
      <c r="H614" s="3">
        <v>13.1</v>
      </c>
      <c r="J614" s="5">
        <v>168</v>
      </c>
      <c r="M614" s="5">
        <v>41</v>
      </c>
      <c r="N614" s="5">
        <v>1</v>
      </c>
      <c r="Q614" s="5">
        <v>210</v>
      </c>
      <c r="R614" s="5">
        <v>210</v>
      </c>
      <c r="T614" s="5">
        <v>42</v>
      </c>
    </row>
    <row r="615" spans="1:20" ht="14.5" x14ac:dyDescent="0.35">
      <c r="A615" s="5" t="s">
        <v>446</v>
      </c>
      <c r="B615" s="5" t="s">
        <v>1388</v>
      </c>
      <c r="C615" s="5" t="s">
        <v>472</v>
      </c>
      <c r="D615" s="12" t="s">
        <v>1464</v>
      </c>
      <c r="E615" s="12" t="s">
        <v>1465</v>
      </c>
      <c r="F615" s="5" t="s">
        <v>103</v>
      </c>
      <c r="G615" s="5" t="s">
        <v>80</v>
      </c>
      <c r="H615" s="3">
        <v>117.9</v>
      </c>
      <c r="L615" s="5">
        <v>42</v>
      </c>
      <c r="T615" s="5">
        <v>42</v>
      </c>
    </row>
    <row r="616" spans="1:20" ht="14.5" x14ac:dyDescent="0.35">
      <c r="A616" s="5" t="s">
        <v>446</v>
      </c>
      <c r="B616" s="5" t="s">
        <v>1388</v>
      </c>
      <c r="C616" s="5" t="s">
        <v>472</v>
      </c>
      <c r="D616" s="12" t="s">
        <v>1466</v>
      </c>
      <c r="E616" s="12" t="s">
        <v>1467</v>
      </c>
      <c r="F616" s="5" t="s">
        <v>1153</v>
      </c>
      <c r="G616" s="5" t="s">
        <v>80</v>
      </c>
      <c r="H616" s="3">
        <v>89.4</v>
      </c>
      <c r="K616" s="5">
        <v>168</v>
      </c>
      <c r="L616" s="5">
        <v>42</v>
      </c>
      <c r="T616" s="5">
        <v>42</v>
      </c>
    </row>
    <row r="617" spans="1:20" ht="14.5" x14ac:dyDescent="0.35">
      <c r="A617" s="5" t="s">
        <v>446</v>
      </c>
      <c r="B617" s="5" t="s">
        <v>1388</v>
      </c>
      <c r="C617" s="5" t="s">
        <v>472</v>
      </c>
      <c r="D617" s="12"/>
      <c r="E617" s="12" t="s">
        <v>1468</v>
      </c>
      <c r="F617" s="5" t="s">
        <v>477</v>
      </c>
      <c r="G617" s="5" t="s">
        <v>80</v>
      </c>
      <c r="H617" s="3">
        <v>51</v>
      </c>
      <c r="L617" s="5">
        <v>84</v>
      </c>
      <c r="T617" s="5">
        <v>42</v>
      </c>
    </row>
    <row r="618" spans="1:20" ht="14.5" x14ac:dyDescent="0.35">
      <c r="A618" s="5" t="s">
        <v>446</v>
      </c>
      <c r="B618" s="5" t="s">
        <v>1388</v>
      </c>
      <c r="C618" s="5" t="s">
        <v>472</v>
      </c>
      <c r="D618" s="12"/>
      <c r="E618" s="12" t="s">
        <v>1469</v>
      </c>
      <c r="F618" s="5" t="s">
        <v>477</v>
      </c>
      <c r="G618" s="5" t="s">
        <v>80</v>
      </c>
      <c r="H618" s="3">
        <v>49.6</v>
      </c>
      <c r="L618" s="5">
        <v>84</v>
      </c>
      <c r="T618" s="5">
        <v>42</v>
      </c>
    </row>
    <row r="619" spans="1:20" ht="14.5" x14ac:dyDescent="0.35">
      <c r="A619" s="5" t="s">
        <v>446</v>
      </c>
      <c r="B619" s="5" t="s">
        <v>1388</v>
      </c>
      <c r="C619" s="5" t="s">
        <v>472</v>
      </c>
      <c r="D619" s="12" t="s">
        <v>1470</v>
      </c>
      <c r="E619" s="12" t="s">
        <v>1471</v>
      </c>
      <c r="F619" s="5" t="s">
        <v>620</v>
      </c>
      <c r="G619" s="5" t="s">
        <v>80</v>
      </c>
      <c r="H619" s="3">
        <v>27.6</v>
      </c>
      <c r="L619" s="5">
        <v>42</v>
      </c>
      <c r="T619" s="5">
        <v>42</v>
      </c>
    </row>
    <row r="620" spans="1:20" ht="14.5" x14ac:dyDescent="0.35">
      <c r="A620" s="5" t="s">
        <v>446</v>
      </c>
      <c r="B620" s="5" t="s">
        <v>1388</v>
      </c>
      <c r="C620" s="5" t="s">
        <v>472</v>
      </c>
      <c r="D620" s="12" t="s">
        <v>1472</v>
      </c>
      <c r="E620" s="12" t="s">
        <v>1473</v>
      </c>
      <c r="F620" s="5" t="s">
        <v>1474</v>
      </c>
      <c r="G620" s="5" t="s">
        <v>80</v>
      </c>
      <c r="H620" s="3">
        <v>60.9</v>
      </c>
      <c r="L620" s="5">
        <v>84</v>
      </c>
      <c r="T620" s="5">
        <v>42</v>
      </c>
    </row>
    <row r="621" spans="1:20" ht="14.5" x14ac:dyDescent="0.35">
      <c r="A621" s="5" t="s">
        <v>446</v>
      </c>
      <c r="B621" s="5" t="s">
        <v>1388</v>
      </c>
      <c r="C621" s="5" t="s">
        <v>472</v>
      </c>
      <c r="D621" s="12" t="s">
        <v>1475</v>
      </c>
      <c r="E621" s="12" t="s">
        <v>1476</v>
      </c>
      <c r="F621" s="5" t="s">
        <v>477</v>
      </c>
      <c r="G621" s="5" t="s">
        <v>80</v>
      </c>
      <c r="H621" s="3">
        <v>82.3</v>
      </c>
      <c r="L621" s="5">
        <v>84</v>
      </c>
      <c r="T621" s="5">
        <v>42</v>
      </c>
    </row>
    <row r="622" spans="1:20" ht="14.5" x14ac:dyDescent="0.35">
      <c r="A622" s="5" t="s">
        <v>446</v>
      </c>
      <c r="B622" s="5" t="s">
        <v>1388</v>
      </c>
      <c r="C622" s="5" t="s">
        <v>472</v>
      </c>
      <c r="D622" s="12" t="s">
        <v>1477</v>
      </c>
      <c r="E622" s="12" t="s">
        <v>1478</v>
      </c>
      <c r="F622" s="5" t="s">
        <v>527</v>
      </c>
      <c r="G622" s="5" t="s">
        <v>80</v>
      </c>
      <c r="H622" s="3">
        <v>10</v>
      </c>
      <c r="L622" s="5">
        <v>84</v>
      </c>
      <c r="S622" s="5">
        <v>84</v>
      </c>
      <c r="T622" s="5">
        <v>42</v>
      </c>
    </row>
    <row r="623" spans="1:20" ht="14.5" x14ac:dyDescent="0.35">
      <c r="A623" s="5" t="s">
        <v>446</v>
      </c>
      <c r="B623" s="5" t="s">
        <v>1388</v>
      </c>
      <c r="C623" s="5" t="s">
        <v>472</v>
      </c>
      <c r="D623" s="12" t="s">
        <v>1479</v>
      </c>
      <c r="E623" s="12" t="s">
        <v>1480</v>
      </c>
      <c r="F623" s="5" t="s">
        <v>527</v>
      </c>
      <c r="G623" s="5" t="s">
        <v>80</v>
      </c>
      <c r="H623" s="3">
        <v>10</v>
      </c>
      <c r="L623" s="5">
        <v>84</v>
      </c>
      <c r="S623" s="5">
        <v>84</v>
      </c>
      <c r="T623" s="5">
        <v>42</v>
      </c>
    </row>
    <row r="624" spans="1:20" ht="14.5" x14ac:dyDescent="0.35">
      <c r="A624" s="5" t="s">
        <v>446</v>
      </c>
      <c r="B624" s="5" t="s">
        <v>1388</v>
      </c>
      <c r="C624" s="5" t="s">
        <v>472</v>
      </c>
      <c r="D624" s="12" t="s">
        <v>1481</v>
      </c>
      <c r="E624" s="12" t="s">
        <v>1482</v>
      </c>
      <c r="F624" s="5" t="s">
        <v>527</v>
      </c>
      <c r="G624" s="5" t="s">
        <v>80</v>
      </c>
      <c r="H624" s="3">
        <v>10</v>
      </c>
      <c r="L624" s="5">
        <v>84</v>
      </c>
      <c r="S624" s="5">
        <v>84</v>
      </c>
      <c r="T624" s="5">
        <v>42</v>
      </c>
    </row>
    <row r="625" spans="1:21" ht="14.5" x14ac:dyDescent="0.35">
      <c r="A625" s="5" t="s">
        <v>446</v>
      </c>
      <c r="B625" s="5" t="s">
        <v>1388</v>
      </c>
      <c r="C625" s="5" t="s">
        <v>472</v>
      </c>
      <c r="D625" s="12" t="s">
        <v>1483</v>
      </c>
      <c r="E625" s="12" t="s">
        <v>1484</v>
      </c>
      <c r="F625" s="5" t="s">
        <v>1298</v>
      </c>
      <c r="G625" s="5" t="s">
        <v>80</v>
      </c>
      <c r="H625" s="3">
        <v>13.4</v>
      </c>
      <c r="L625" s="5">
        <v>42</v>
      </c>
      <c r="T625" s="5">
        <v>42</v>
      </c>
    </row>
    <row r="626" spans="1:21" ht="14.5" x14ac:dyDescent="0.35">
      <c r="A626" s="5" t="s">
        <v>446</v>
      </c>
      <c r="B626" s="5" t="s">
        <v>1388</v>
      </c>
      <c r="C626" s="5" t="s">
        <v>472</v>
      </c>
      <c r="D626" s="12" t="s">
        <v>1485</v>
      </c>
      <c r="E626" s="12" t="s">
        <v>1486</v>
      </c>
      <c r="F626" s="5" t="s">
        <v>1298</v>
      </c>
      <c r="G626" s="5" t="s">
        <v>80</v>
      </c>
      <c r="H626" s="3">
        <v>13.4</v>
      </c>
      <c r="L626" s="5">
        <v>42</v>
      </c>
      <c r="T626" s="5">
        <v>42</v>
      </c>
    </row>
    <row r="627" spans="1:21" ht="14.5" x14ac:dyDescent="0.35">
      <c r="A627" s="5" t="s">
        <v>446</v>
      </c>
      <c r="B627" s="5" t="s">
        <v>1388</v>
      </c>
      <c r="C627" s="5" t="s">
        <v>472</v>
      </c>
      <c r="D627" s="12" t="s">
        <v>1487</v>
      </c>
      <c r="E627" s="12" t="s">
        <v>1488</v>
      </c>
      <c r="F627" s="5" t="s">
        <v>1298</v>
      </c>
      <c r="G627" s="5" t="s">
        <v>80</v>
      </c>
      <c r="H627" s="3">
        <v>13.4</v>
      </c>
      <c r="L627" s="5">
        <v>42</v>
      </c>
      <c r="T627" s="5">
        <v>42</v>
      </c>
    </row>
    <row r="628" spans="1:21" ht="14.5" x14ac:dyDescent="0.35">
      <c r="A628" s="5" t="s">
        <v>446</v>
      </c>
      <c r="B628" s="5" t="s">
        <v>1388</v>
      </c>
      <c r="C628" s="5" t="s">
        <v>472</v>
      </c>
      <c r="D628" s="12" t="s">
        <v>1489</v>
      </c>
      <c r="E628" s="12" t="s">
        <v>1490</v>
      </c>
      <c r="F628" s="5" t="s">
        <v>477</v>
      </c>
      <c r="G628" s="5" t="s">
        <v>80</v>
      </c>
      <c r="H628" s="3">
        <v>45</v>
      </c>
      <c r="L628" s="5">
        <v>84</v>
      </c>
      <c r="T628" s="5">
        <v>42</v>
      </c>
    </row>
    <row r="629" spans="1:21" ht="14.5" x14ac:dyDescent="0.35">
      <c r="A629" s="5" t="s">
        <v>446</v>
      </c>
      <c r="B629" s="5" t="s">
        <v>1388</v>
      </c>
      <c r="C629" s="5" t="s">
        <v>472</v>
      </c>
      <c r="D629" s="12" t="s">
        <v>1491</v>
      </c>
      <c r="E629" s="12" t="s">
        <v>1492</v>
      </c>
      <c r="F629" s="5" t="s">
        <v>1493</v>
      </c>
      <c r="G629" s="5" t="s">
        <v>449</v>
      </c>
      <c r="H629" s="3">
        <v>10.3</v>
      </c>
      <c r="J629" s="5">
        <v>168</v>
      </c>
      <c r="M629" s="5">
        <v>41</v>
      </c>
      <c r="N629" s="5">
        <v>1</v>
      </c>
      <c r="Q629" s="5">
        <v>210</v>
      </c>
      <c r="R629" s="5">
        <v>210</v>
      </c>
      <c r="T629" s="5">
        <v>42</v>
      </c>
    </row>
    <row r="630" spans="1:21" ht="14.5" x14ac:dyDescent="0.35">
      <c r="A630" s="5" t="s">
        <v>446</v>
      </c>
      <c r="B630" s="5" t="s">
        <v>1388</v>
      </c>
      <c r="C630" s="5" t="s">
        <v>472</v>
      </c>
      <c r="D630" s="12" t="s">
        <v>1494</v>
      </c>
      <c r="E630" s="12" t="s">
        <v>1495</v>
      </c>
      <c r="F630" s="5" t="s">
        <v>468</v>
      </c>
      <c r="G630" s="5" t="s">
        <v>452</v>
      </c>
      <c r="H630" s="3">
        <v>40.5</v>
      </c>
      <c r="J630" s="5">
        <v>168</v>
      </c>
      <c r="M630" s="5">
        <v>41</v>
      </c>
      <c r="N630" s="5">
        <v>1</v>
      </c>
      <c r="R630" s="5">
        <v>210</v>
      </c>
      <c r="T630" s="5">
        <v>42</v>
      </c>
    </row>
    <row r="631" spans="1:21" ht="14.5" x14ac:dyDescent="0.35">
      <c r="A631" s="5" t="s">
        <v>446</v>
      </c>
      <c r="B631" s="5" t="s">
        <v>1388</v>
      </c>
      <c r="C631" s="5" t="s">
        <v>472</v>
      </c>
      <c r="D631" s="12" t="s">
        <v>1496</v>
      </c>
      <c r="E631" s="12" t="s">
        <v>1497</v>
      </c>
      <c r="F631" s="5" t="s">
        <v>468</v>
      </c>
      <c r="G631" s="5" t="s">
        <v>452</v>
      </c>
      <c r="H631" s="3">
        <v>45.3</v>
      </c>
      <c r="J631" s="5">
        <v>168</v>
      </c>
      <c r="M631" s="5">
        <v>41</v>
      </c>
      <c r="N631" s="5">
        <v>1</v>
      </c>
      <c r="R631" s="5">
        <v>210</v>
      </c>
      <c r="T631" s="5">
        <v>42</v>
      </c>
    </row>
    <row r="632" spans="1:21" ht="14.5" x14ac:dyDescent="0.35">
      <c r="A632" s="5" t="s">
        <v>446</v>
      </c>
      <c r="B632" s="5" t="s">
        <v>1388</v>
      </c>
      <c r="C632" s="5" t="s">
        <v>472</v>
      </c>
      <c r="D632" s="12" t="s">
        <v>1498</v>
      </c>
      <c r="E632" s="12" t="s">
        <v>1499</v>
      </c>
      <c r="F632" s="5" t="s">
        <v>468</v>
      </c>
      <c r="G632" s="5" t="s">
        <v>491</v>
      </c>
      <c r="H632" s="3">
        <v>6.3</v>
      </c>
      <c r="J632" s="5">
        <v>168</v>
      </c>
      <c r="M632" s="5">
        <v>41</v>
      </c>
      <c r="N632" s="5">
        <v>1</v>
      </c>
      <c r="R632" s="5">
        <v>210</v>
      </c>
      <c r="T632" s="5">
        <v>42</v>
      </c>
    </row>
    <row r="633" spans="1:21" ht="14.5" x14ac:dyDescent="0.35">
      <c r="A633" s="5" t="s">
        <v>446</v>
      </c>
      <c r="B633" s="5" t="s">
        <v>1388</v>
      </c>
      <c r="C633" s="5" t="s">
        <v>472</v>
      </c>
      <c r="D633" s="12" t="s">
        <v>1500</v>
      </c>
      <c r="E633" s="12"/>
      <c r="F633" s="5" t="s">
        <v>901</v>
      </c>
      <c r="G633" s="5" t="s">
        <v>483</v>
      </c>
      <c r="H633" s="3">
        <v>1.4</v>
      </c>
      <c r="M633" s="5">
        <v>408</v>
      </c>
      <c r="N633" s="5">
        <v>12</v>
      </c>
      <c r="U633" s="5">
        <v>420</v>
      </c>
    </row>
    <row r="634" spans="1:21" ht="14.5" x14ac:dyDescent="0.35">
      <c r="A634" s="5" t="s">
        <v>446</v>
      </c>
      <c r="B634" s="5" t="s">
        <v>1388</v>
      </c>
      <c r="C634" s="5" t="s">
        <v>472</v>
      </c>
      <c r="D634" s="12" t="s">
        <v>1501</v>
      </c>
      <c r="E634" s="12"/>
      <c r="F634" s="5" t="s">
        <v>901</v>
      </c>
      <c r="G634" s="5" t="s">
        <v>483</v>
      </c>
      <c r="H634" s="3">
        <v>1.4</v>
      </c>
      <c r="M634" s="5">
        <v>408</v>
      </c>
      <c r="N634" s="5">
        <v>12</v>
      </c>
      <c r="U634" s="5">
        <v>420</v>
      </c>
    </row>
    <row r="635" spans="1:21" ht="14.5" x14ac:dyDescent="0.35">
      <c r="A635" s="5" t="s">
        <v>446</v>
      </c>
      <c r="B635" s="5" t="s">
        <v>1388</v>
      </c>
      <c r="C635" s="5" t="s">
        <v>472</v>
      </c>
      <c r="D635" s="12" t="s">
        <v>1502</v>
      </c>
      <c r="E635" s="12"/>
      <c r="F635" s="5" t="s">
        <v>901</v>
      </c>
      <c r="G635" s="5" t="s">
        <v>483</v>
      </c>
      <c r="H635" s="3">
        <v>1.4</v>
      </c>
      <c r="M635" s="5">
        <v>408</v>
      </c>
      <c r="N635" s="5">
        <v>12</v>
      </c>
      <c r="U635" s="5">
        <v>420</v>
      </c>
    </row>
    <row r="636" spans="1:21" ht="14.5" x14ac:dyDescent="0.35">
      <c r="A636" s="5" t="s">
        <v>446</v>
      </c>
      <c r="B636" s="5" t="s">
        <v>1388</v>
      </c>
      <c r="C636" s="5" t="s">
        <v>472</v>
      </c>
      <c r="D636" s="12" t="s">
        <v>1503</v>
      </c>
      <c r="E636" s="12"/>
      <c r="F636" s="5" t="s">
        <v>901</v>
      </c>
      <c r="G636" s="5" t="s">
        <v>483</v>
      </c>
      <c r="H636" s="3">
        <v>1.4</v>
      </c>
      <c r="M636" s="5">
        <v>408</v>
      </c>
      <c r="N636" s="5">
        <v>12</v>
      </c>
      <c r="U636" s="5">
        <v>420</v>
      </c>
    </row>
    <row r="637" spans="1:21" ht="14.5" x14ac:dyDescent="0.35">
      <c r="A637" s="5" t="s">
        <v>446</v>
      </c>
      <c r="B637" s="5" t="s">
        <v>1388</v>
      </c>
      <c r="C637" s="5" t="s">
        <v>472</v>
      </c>
      <c r="D637" s="12" t="s">
        <v>1504</v>
      </c>
      <c r="E637" s="12"/>
      <c r="F637" s="5" t="s">
        <v>897</v>
      </c>
      <c r="G637" s="5" t="s">
        <v>483</v>
      </c>
      <c r="H637" s="3">
        <v>1.4</v>
      </c>
      <c r="M637" s="5">
        <v>408</v>
      </c>
      <c r="N637" s="5">
        <v>12</v>
      </c>
      <c r="U637" s="5">
        <v>420</v>
      </c>
    </row>
    <row r="638" spans="1:21" ht="14.5" x14ac:dyDescent="0.35">
      <c r="A638" s="5" t="s">
        <v>446</v>
      </c>
      <c r="B638" s="5" t="s">
        <v>1388</v>
      </c>
      <c r="C638" s="5" t="s">
        <v>472</v>
      </c>
      <c r="D638" s="12" t="s">
        <v>1505</v>
      </c>
      <c r="E638" s="12"/>
      <c r="F638" s="5" t="s">
        <v>897</v>
      </c>
      <c r="G638" s="5" t="s">
        <v>483</v>
      </c>
      <c r="H638" s="3">
        <v>1.4</v>
      </c>
      <c r="M638" s="5">
        <v>408</v>
      </c>
      <c r="N638" s="5">
        <v>12</v>
      </c>
      <c r="U638" s="5">
        <v>420</v>
      </c>
    </row>
    <row r="639" spans="1:21" ht="14.5" x14ac:dyDescent="0.35">
      <c r="A639" s="5" t="s">
        <v>446</v>
      </c>
      <c r="B639" s="5" t="s">
        <v>1388</v>
      </c>
      <c r="C639" s="5" t="s">
        <v>472</v>
      </c>
      <c r="D639" s="12" t="s">
        <v>1506</v>
      </c>
      <c r="E639" s="12" t="s">
        <v>1507</v>
      </c>
      <c r="F639" s="5" t="s">
        <v>1508</v>
      </c>
      <c r="G639" s="5" t="s">
        <v>452</v>
      </c>
      <c r="H639" s="3"/>
    </row>
    <row r="640" spans="1:21" ht="14.5" x14ac:dyDescent="0.35">
      <c r="A640" s="5" t="s">
        <v>446</v>
      </c>
      <c r="B640" s="5" t="s">
        <v>1388</v>
      </c>
      <c r="C640" s="5" t="s">
        <v>472</v>
      </c>
      <c r="D640" s="12" t="s">
        <v>1509</v>
      </c>
      <c r="E640" s="12"/>
      <c r="F640" s="5" t="s">
        <v>791</v>
      </c>
      <c r="G640" s="5" t="s">
        <v>483</v>
      </c>
      <c r="H640" s="3">
        <v>9.9</v>
      </c>
      <c r="M640" s="5">
        <v>408</v>
      </c>
      <c r="N640" s="5">
        <v>12</v>
      </c>
      <c r="U640" s="5">
        <v>420</v>
      </c>
    </row>
    <row r="641" spans="1:21" ht="14.5" x14ac:dyDescent="0.35">
      <c r="A641" s="5" t="s">
        <v>446</v>
      </c>
      <c r="B641" s="5" t="s">
        <v>1388</v>
      </c>
      <c r="C641" s="5" t="s">
        <v>472</v>
      </c>
      <c r="D641" s="12" t="s">
        <v>1510</v>
      </c>
      <c r="E641" s="12"/>
      <c r="F641" s="5" t="s">
        <v>790</v>
      </c>
      <c r="G641" s="5" t="s">
        <v>483</v>
      </c>
      <c r="H641" s="3">
        <v>5.8</v>
      </c>
      <c r="M641" s="5">
        <v>408</v>
      </c>
      <c r="N641" s="5">
        <v>12</v>
      </c>
      <c r="U641" s="5">
        <v>420</v>
      </c>
    </row>
    <row r="642" spans="1:21" ht="14.5" x14ac:dyDescent="0.35">
      <c r="A642" s="5" t="s">
        <v>446</v>
      </c>
      <c r="B642" s="5" t="s">
        <v>1388</v>
      </c>
      <c r="C642" s="5" t="s">
        <v>472</v>
      </c>
      <c r="D642" s="12" t="s">
        <v>1511</v>
      </c>
      <c r="E642" s="12"/>
      <c r="F642" s="5" t="s">
        <v>577</v>
      </c>
      <c r="G642" s="5" t="s">
        <v>483</v>
      </c>
      <c r="H642" s="3">
        <v>4.3</v>
      </c>
      <c r="M642" s="5">
        <v>198</v>
      </c>
      <c r="N642" s="5">
        <v>12</v>
      </c>
      <c r="U642" s="5">
        <v>210</v>
      </c>
    </row>
    <row r="643" spans="1:21" ht="14.5" x14ac:dyDescent="0.35">
      <c r="A643" s="5" t="s">
        <v>446</v>
      </c>
      <c r="B643" s="5" t="s">
        <v>1388</v>
      </c>
      <c r="C643" s="5" t="s">
        <v>472</v>
      </c>
      <c r="D643" s="12" t="s">
        <v>1512</v>
      </c>
      <c r="E643" s="12" t="s">
        <v>1513</v>
      </c>
      <c r="F643" s="5" t="s">
        <v>575</v>
      </c>
      <c r="G643" s="5" t="s">
        <v>452</v>
      </c>
      <c r="H643" s="3"/>
    </row>
    <row r="644" spans="1:21" ht="14.5" x14ac:dyDescent="0.35">
      <c r="A644" s="5" t="s">
        <v>446</v>
      </c>
      <c r="B644" s="5" t="s">
        <v>1388</v>
      </c>
      <c r="C644" s="5" t="s">
        <v>472</v>
      </c>
      <c r="D644" s="12" t="s">
        <v>1514</v>
      </c>
      <c r="E644" s="12" t="s">
        <v>1515</v>
      </c>
      <c r="F644" s="5" t="s">
        <v>573</v>
      </c>
      <c r="G644" s="5" t="s">
        <v>452</v>
      </c>
      <c r="H644" s="3"/>
    </row>
    <row r="645" spans="1:21" ht="14.5" x14ac:dyDescent="0.35">
      <c r="A645" s="51" t="s">
        <v>1516</v>
      </c>
      <c r="B645" s="51"/>
      <c r="C645" s="51"/>
      <c r="D645" s="51"/>
      <c r="E645" s="51"/>
      <c r="F645" s="51"/>
      <c r="G645" s="51"/>
      <c r="H645" s="20">
        <f>SUM(H606:H644)</f>
        <v>1567.1000000000008</v>
      </c>
    </row>
    <row r="646" spans="1:21" ht="14.5" x14ac:dyDescent="0.35">
      <c r="H646" s="3"/>
    </row>
    <row r="647" spans="1:21" ht="14.5" x14ac:dyDescent="0.35">
      <c r="A647" s="5" t="s">
        <v>446</v>
      </c>
      <c r="B647" s="5" t="s">
        <v>1388</v>
      </c>
      <c r="C647" s="5" t="s">
        <v>582</v>
      </c>
      <c r="D647" s="5" t="s">
        <v>1517</v>
      </c>
      <c r="E647" s="5" t="s">
        <v>1518</v>
      </c>
      <c r="F647" s="5" t="s">
        <v>75</v>
      </c>
      <c r="G647" s="5" t="s">
        <v>80</v>
      </c>
      <c r="H647" s="3">
        <v>229.89999999999998</v>
      </c>
      <c r="K647" s="5">
        <v>168</v>
      </c>
      <c r="L647" s="5">
        <v>42</v>
      </c>
      <c r="Q647" s="5">
        <v>210</v>
      </c>
      <c r="R647" s="5">
        <v>210</v>
      </c>
      <c r="T647" s="5">
        <v>42</v>
      </c>
    </row>
    <row r="648" spans="1:21" ht="14.5" x14ac:dyDescent="0.35">
      <c r="A648" s="5" t="s">
        <v>446</v>
      </c>
      <c r="B648" s="5" t="s">
        <v>1388</v>
      </c>
      <c r="C648" s="5" t="s">
        <v>582</v>
      </c>
      <c r="D648" s="5" t="s">
        <v>1519</v>
      </c>
      <c r="F648" s="5" t="s">
        <v>475</v>
      </c>
      <c r="G648" s="5" t="s">
        <v>80</v>
      </c>
      <c r="H648" s="3">
        <v>50</v>
      </c>
      <c r="K648" s="5">
        <v>168</v>
      </c>
      <c r="L648" s="5">
        <v>42</v>
      </c>
      <c r="Q648" s="5">
        <v>210</v>
      </c>
      <c r="R648" s="5">
        <v>210</v>
      </c>
      <c r="T648" s="5">
        <v>42</v>
      </c>
    </row>
    <row r="649" spans="1:21" ht="14.5" x14ac:dyDescent="0.35">
      <c r="A649" s="5" t="s">
        <v>446</v>
      </c>
      <c r="B649" s="5" t="s">
        <v>1388</v>
      </c>
      <c r="C649" s="5" t="s">
        <v>582</v>
      </c>
      <c r="D649" s="5" t="s">
        <v>1520</v>
      </c>
      <c r="E649" s="5" t="s">
        <v>1521</v>
      </c>
      <c r="F649" s="5" t="s">
        <v>1522</v>
      </c>
      <c r="G649" s="5" t="s">
        <v>80</v>
      </c>
      <c r="H649" s="3">
        <v>78.400000000000006</v>
      </c>
      <c r="L649" s="5">
        <v>84</v>
      </c>
      <c r="T649" s="5">
        <v>42</v>
      </c>
    </row>
    <row r="650" spans="1:21" ht="14.5" x14ac:dyDescent="0.35">
      <c r="A650" s="5" t="s">
        <v>446</v>
      </c>
      <c r="B650" s="5" t="s">
        <v>1388</v>
      </c>
      <c r="C650" s="5" t="s">
        <v>582</v>
      </c>
      <c r="D650" s="5" t="s">
        <v>1523</v>
      </c>
      <c r="E650" s="5" t="s">
        <v>1524</v>
      </c>
      <c r="F650" s="5" t="s">
        <v>1525</v>
      </c>
      <c r="G650" s="5" t="s">
        <v>80</v>
      </c>
      <c r="H650" s="3">
        <v>49.7</v>
      </c>
      <c r="L650" s="5">
        <v>84</v>
      </c>
      <c r="T650" s="5">
        <v>42</v>
      </c>
    </row>
    <row r="651" spans="1:21" ht="14.5" x14ac:dyDescent="0.35">
      <c r="A651" s="5" t="s">
        <v>446</v>
      </c>
      <c r="B651" s="5" t="s">
        <v>1388</v>
      </c>
      <c r="C651" s="5" t="s">
        <v>582</v>
      </c>
      <c r="D651" s="5" t="s">
        <v>1526</v>
      </c>
      <c r="E651" s="5" t="s">
        <v>1527</v>
      </c>
      <c r="F651" s="5" t="s">
        <v>1525</v>
      </c>
      <c r="G651" s="5" t="s">
        <v>80</v>
      </c>
      <c r="H651" s="3">
        <v>54.7</v>
      </c>
      <c r="L651" s="5">
        <v>84</v>
      </c>
      <c r="T651" s="5">
        <v>42</v>
      </c>
    </row>
    <row r="652" spans="1:21" ht="14.5" x14ac:dyDescent="0.35">
      <c r="A652" s="5" t="s">
        <v>446</v>
      </c>
      <c r="B652" s="5" t="s">
        <v>1388</v>
      </c>
      <c r="C652" s="5" t="s">
        <v>582</v>
      </c>
      <c r="D652" s="5" t="s">
        <v>1528</v>
      </c>
      <c r="E652" s="5" t="s">
        <v>1529</v>
      </c>
      <c r="F652" s="5" t="s">
        <v>1525</v>
      </c>
      <c r="G652" s="5" t="s">
        <v>80</v>
      </c>
      <c r="H652" s="3">
        <v>59.2</v>
      </c>
      <c r="L652" s="5">
        <v>84</v>
      </c>
      <c r="T652" s="5">
        <v>42</v>
      </c>
    </row>
    <row r="653" spans="1:21" ht="14.5" x14ac:dyDescent="0.35">
      <c r="A653" s="5" t="s">
        <v>446</v>
      </c>
      <c r="B653" s="5" t="s">
        <v>1388</v>
      </c>
      <c r="C653" s="5" t="s">
        <v>582</v>
      </c>
      <c r="D653" s="5" t="s">
        <v>1530</v>
      </c>
      <c r="E653" s="5" t="s">
        <v>1531</v>
      </c>
      <c r="F653" s="5" t="s">
        <v>1525</v>
      </c>
      <c r="G653" s="5" t="s">
        <v>80</v>
      </c>
      <c r="H653" s="3">
        <v>59.2</v>
      </c>
      <c r="L653" s="5">
        <v>84</v>
      </c>
      <c r="T653" s="5">
        <v>42</v>
      </c>
    </row>
    <row r="654" spans="1:21" ht="14.5" x14ac:dyDescent="0.35">
      <c r="A654" s="5" t="s">
        <v>446</v>
      </c>
      <c r="B654" s="5" t="s">
        <v>1388</v>
      </c>
      <c r="C654" s="5" t="s">
        <v>582</v>
      </c>
      <c r="D654" s="5" t="s">
        <v>1532</v>
      </c>
      <c r="E654" s="5" t="s">
        <v>1533</v>
      </c>
      <c r="F654" s="5" t="s">
        <v>1525</v>
      </c>
      <c r="G654" s="5" t="s">
        <v>80</v>
      </c>
      <c r="H654" s="3">
        <v>59.6</v>
      </c>
      <c r="L654" s="5">
        <v>84</v>
      </c>
      <c r="T654" s="5">
        <v>42</v>
      </c>
    </row>
    <row r="655" spans="1:21" ht="14.5" x14ac:dyDescent="0.35">
      <c r="A655" s="5" t="s">
        <v>446</v>
      </c>
      <c r="B655" s="5" t="s">
        <v>1388</v>
      </c>
      <c r="C655" s="5" t="s">
        <v>582</v>
      </c>
      <c r="D655" s="5" t="s">
        <v>1534</v>
      </c>
      <c r="E655" s="5" t="s">
        <v>1535</v>
      </c>
      <c r="F655" s="5" t="s">
        <v>57</v>
      </c>
      <c r="G655" s="5" t="s">
        <v>452</v>
      </c>
      <c r="H655" s="3"/>
    </row>
    <row r="656" spans="1:21" ht="14.5" x14ac:dyDescent="0.35">
      <c r="A656" s="5" t="s">
        <v>446</v>
      </c>
      <c r="B656" s="5" t="s">
        <v>1388</v>
      </c>
      <c r="C656" s="5" t="s">
        <v>582</v>
      </c>
      <c r="D656" s="5" t="s">
        <v>1536</v>
      </c>
      <c r="F656" s="5" t="s">
        <v>488</v>
      </c>
      <c r="G656" s="5" t="s">
        <v>452</v>
      </c>
      <c r="H656" s="3">
        <v>13.7</v>
      </c>
      <c r="J656" s="5">
        <v>168</v>
      </c>
      <c r="M656" s="5">
        <v>41</v>
      </c>
      <c r="N656" s="5">
        <v>1</v>
      </c>
      <c r="Q656" s="5">
        <v>210</v>
      </c>
      <c r="R656" s="5">
        <v>210</v>
      </c>
      <c r="T656" s="5">
        <v>42</v>
      </c>
    </row>
    <row r="657" spans="1:20" ht="14.5" x14ac:dyDescent="0.35">
      <c r="A657" s="5" t="s">
        <v>446</v>
      </c>
      <c r="B657" s="5" t="s">
        <v>1388</v>
      </c>
      <c r="C657" s="5" t="s">
        <v>582</v>
      </c>
      <c r="D657" s="5" t="s">
        <v>1537</v>
      </c>
      <c r="E657" s="5" t="s">
        <v>1538</v>
      </c>
      <c r="F657" s="5" t="s">
        <v>468</v>
      </c>
      <c r="G657" s="5" t="s">
        <v>491</v>
      </c>
      <c r="H657" s="3">
        <v>6.8</v>
      </c>
      <c r="J657" s="5">
        <v>168</v>
      </c>
      <c r="M657" s="5">
        <v>41</v>
      </c>
      <c r="N657" s="5">
        <v>1</v>
      </c>
      <c r="R657" s="5">
        <v>210</v>
      </c>
      <c r="T657" s="5">
        <v>42</v>
      </c>
    </row>
    <row r="658" spans="1:20" ht="14.5" x14ac:dyDescent="0.35">
      <c r="A658" s="5" t="s">
        <v>446</v>
      </c>
      <c r="B658" s="5" t="s">
        <v>1388</v>
      </c>
      <c r="C658" s="5" t="s">
        <v>582</v>
      </c>
      <c r="D658" s="5" t="s">
        <v>1539</v>
      </c>
      <c r="E658" s="5" t="s">
        <v>1540</v>
      </c>
      <c r="F658" s="5" t="s">
        <v>103</v>
      </c>
      <c r="G658" s="5" t="s">
        <v>80</v>
      </c>
      <c r="H658" s="3">
        <v>117.9</v>
      </c>
      <c r="L658" s="5">
        <v>42</v>
      </c>
      <c r="T658" s="5">
        <v>42</v>
      </c>
    </row>
    <row r="659" spans="1:20" ht="14.5" x14ac:dyDescent="0.35">
      <c r="A659" s="5" t="s">
        <v>446</v>
      </c>
      <c r="B659" s="5" t="s">
        <v>1388</v>
      </c>
      <c r="C659" s="5" t="s">
        <v>582</v>
      </c>
      <c r="D659" s="5" t="s">
        <v>1541</v>
      </c>
      <c r="E659" s="5" t="s">
        <v>1542</v>
      </c>
      <c r="F659" s="5" t="s">
        <v>477</v>
      </c>
      <c r="G659" s="5" t="s">
        <v>80</v>
      </c>
      <c r="H659" s="3">
        <v>41</v>
      </c>
      <c r="L659" s="5">
        <v>84</v>
      </c>
      <c r="T659" s="5">
        <v>42</v>
      </c>
    </row>
    <row r="660" spans="1:20" ht="14.5" x14ac:dyDescent="0.35">
      <c r="A660" s="5" t="s">
        <v>446</v>
      </c>
      <c r="B660" s="5" t="s">
        <v>1388</v>
      </c>
      <c r="C660" s="5" t="s">
        <v>582</v>
      </c>
      <c r="D660" s="5" t="s">
        <v>1543</v>
      </c>
      <c r="E660" s="5" t="s">
        <v>1544</v>
      </c>
      <c r="F660" s="5" t="s">
        <v>477</v>
      </c>
      <c r="G660" s="5" t="s">
        <v>80</v>
      </c>
      <c r="H660" s="3">
        <v>42</v>
      </c>
      <c r="L660" s="5">
        <v>84</v>
      </c>
      <c r="T660" s="5">
        <v>42</v>
      </c>
    </row>
    <row r="661" spans="1:20" ht="14.5" x14ac:dyDescent="0.35">
      <c r="A661" s="5" t="s">
        <v>446</v>
      </c>
      <c r="B661" s="5" t="s">
        <v>1388</v>
      </c>
      <c r="C661" s="5" t="s">
        <v>582</v>
      </c>
      <c r="D661" s="5" t="s">
        <v>1543</v>
      </c>
      <c r="E661" s="5" t="s">
        <v>1545</v>
      </c>
      <c r="F661" s="5" t="s">
        <v>1546</v>
      </c>
      <c r="G661" s="5" t="s">
        <v>449</v>
      </c>
      <c r="H661" s="3">
        <v>10.3</v>
      </c>
      <c r="J661" s="5">
        <v>168</v>
      </c>
      <c r="M661" s="5">
        <v>41</v>
      </c>
      <c r="N661" s="5">
        <v>1</v>
      </c>
      <c r="Q661" s="5">
        <v>210</v>
      </c>
      <c r="R661" s="5">
        <v>210</v>
      </c>
      <c r="T661" s="5">
        <v>42</v>
      </c>
    </row>
    <row r="662" spans="1:20" ht="14.5" x14ac:dyDescent="0.35">
      <c r="A662" s="5" t="s">
        <v>446</v>
      </c>
      <c r="B662" s="5" t="s">
        <v>1388</v>
      </c>
      <c r="C662" s="5" t="s">
        <v>582</v>
      </c>
      <c r="D662" s="5" t="s">
        <v>1547</v>
      </c>
      <c r="E662" s="5" t="s">
        <v>1548</v>
      </c>
      <c r="F662" s="5" t="s">
        <v>1549</v>
      </c>
      <c r="G662" s="5" t="s">
        <v>80</v>
      </c>
      <c r="H662" s="3">
        <v>113.1</v>
      </c>
      <c r="L662" s="5">
        <v>84</v>
      </c>
      <c r="T662" s="5">
        <v>42</v>
      </c>
    </row>
    <row r="663" spans="1:20" ht="14.5" x14ac:dyDescent="0.35">
      <c r="A663" s="5" t="s">
        <v>446</v>
      </c>
      <c r="B663" s="5" t="s">
        <v>1388</v>
      </c>
      <c r="C663" s="5" t="s">
        <v>582</v>
      </c>
      <c r="D663" s="5" t="s">
        <v>1550</v>
      </c>
      <c r="E663" s="5" t="s">
        <v>1551</v>
      </c>
      <c r="F663" s="5" t="s">
        <v>1552</v>
      </c>
      <c r="G663" s="5" t="s">
        <v>80</v>
      </c>
      <c r="H663" s="3">
        <v>20</v>
      </c>
      <c r="L663" s="5">
        <v>42</v>
      </c>
      <c r="T663" s="5">
        <v>42</v>
      </c>
    </row>
    <row r="664" spans="1:20" ht="14.5" x14ac:dyDescent="0.35">
      <c r="A664" s="5" t="s">
        <v>446</v>
      </c>
      <c r="B664" s="5" t="s">
        <v>1388</v>
      </c>
      <c r="C664" s="5" t="s">
        <v>582</v>
      </c>
      <c r="D664" s="5" t="s">
        <v>1553</v>
      </c>
      <c r="E664" s="5" t="s">
        <v>1554</v>
      </c>
      <c r="F664" s="5" t="s">
        <v>1555</v>
      </c>
      <c r="G664" s="5" t="s">
        <v>80</v>
      </c>
      <c r="H664" s="3">
        <v>48.2</v>
      </c>
      <c r="L664" s="5">
        <v>84</v>
      </c>
      <c r="T664" s="5">
        <v>42</v>
      </c>
    </row>
    <row r="665" spans="1:20" ht="14.5" x14ac:dyDescent="0.35">
      <c r="A665" s="5" t="s">
        <v>446</v>
      </c>
      <c r="B665" s="5" t="s">
        <v>1388</v>
      </c>
      <c r="C665" s="5" t="s">
        <v>582</v>
      </c>
      <c r="D665" s="5" t="s">
        <v>1556</v>
      </c>
      <c r="F665" s="5" t="s">
        <v>1153</v>
      </c>
      <c r="G665" s="5" t="s">
        <v>80</v>
      </c>
      <c r="H665" s="3">
        <v>45.199999999999989</v>
      </c>
      <c r="K665" s="5">
        <v>168</v>
      </c>
      <c r="L665" s="5">
        <v>42</v>
      </c>
      <c r="T665" s="5">
        <v>42</v>
      </c>
    </row>
    <row r="666" spans="1:20" ht="14.5" x14ac:dyDescent="0.35">
      <c r="A666" s="5" t="s">
        <v>446</v>
      </c>
      <c r="B666" s="5" t="s">
        <v>1388</v>
      </c>
      <c r="C666" s="5" t="s">
        <v>582</v>
      </c>
      <c r="D666" s="5" t="s">
        <v>1557</v>
      </c>
      <c r="E666" s="5" t="s">
        <v>1558</v>
      </c>
      <c r="F666" s="5" t="s">
        <v>477</v>
      </c>
      <c r="G666" s="5" t="s">
        <v>80</v>
      </c>
      <c r="H666" s="3">
        <v>80.599999999999994</v>
      </c>
      <c r="L666" s="5">
        <v>84</v>
      </c>
      <c r="T666" s="5">
        <v>42</v>
      </c>
    </row>
    <row r="667" spans="1:20" ht="14.5" x14ac:dyDescent="0.35">
      <c r="A667" s="5" t="s">
        <v>446</v>
      </c>
      <c r="B667" s="5" t="s">
        <v>1388</v>
      </c>
      <c r="C667" s="5" t="s">
        <v>582</v>
      </c>
      <c r="D667" s="5" t="s">
        <v>1559</v>
      </c>
      <c r="E667" s="5" t="s">
        <v>1560</v>
      </c>
      <c r="F667" s="5" t="s">
        <v>1040</v>
      </c>
      <c r="G667" s="5" t="s">
        <v>80</v>
      </c>
      <c r="H667" s="3">
        <v>11.7</v>
      </c>
      <c r="L667" s="5">
        <v>84</v>
      </c>
      <c r="S667" s="5">
        <v>84</v>
      </c>
      <c r="T667" s="5">
        <v>42</v>
      </c>
    </row>
    <row r="668" spans="1:20" ht="14.5" x14ac:dyDescent="0.35">
      <c r="A668" s="5" t="s">
        <v>446</v>
      </c>
      <c r="B668" s="5" t="s">
        <v>1388</v>
      </c>
      <c r="C668" s="5" t="s">
        <v>582</v>
      </c>
      <c r="D668" s="5" t="s">
        <v>1561</v>
      </c>
      <c r="E668" s="5" t="s">
        <v>1562</v>
      </c>
      <c r="F668" s="5" t="s">
        <v>1040</v>
      </c>
      <c r="G668" s="5" t="s">
        <v>80</v>
      </c>
      <c r="H668" s="3">
        <v>9.3000000000000007</v>
      </c>
      <c r="L668" s="5">
        <v>84</v>
      </c>
      <c r="S668" s="5">
        <v>84</v>
      </c>
      <c r="T668" s="5">
        <v>42</v>
      </c>
    </row>
    <row r="669" spans="1:20" ht="14.5" x14ac:dyDescent="0.35">
      <c r="A669" s="5" t="s">
        <v>446</v>
      </c>
      <c r="B669" s="5" t="s">
        <v>1388</v>
      </c>
      <c r="C669" s="5" t="s">
        <v>582</v>
      </c>
      <c r="D669" s="5" t="s">
        <v>1563</v>
      </c>
      <c r="E669" s="5" t="s">
        <v>1564</v>
      </c>
      <c r="F669" s="5" t="s">
        <v>1040</v>
      </c>
      <c r="G669" s="5" t="s">
        <v>80</v>
      </c>
      <c r="H669" s="3">
        <v>9.3000000000000007</v>
      </c>
      <c r="L669" s="5">
        <v>84</v>
      </c>
      <c r="S669" s="5">
        <v>84</v>
      </c>
      <c r="T669" s="5">
        <v>42</v>
      </c>
    </row>
    <row r="670" spans="1:20" ht="14.5" x14ac:dyDescent="0.35">
      <c r="A670" s="5" t="s">
        <v>446</v>
      </c>
      <c r="B670" s="5" t="s">
        <v>1388</v>
      </c>
      <c r="C670" s="5" t="s">
        <v>582</v>
      </c>
      <c r="D670" s="5" t="s">
        <v>1565</v>
      </c>
      <c r="E670" s="5" t="s">
        <v>1566</v>
      </c>
      <c r="F670" s="5" t="s">
        <v>1040</v>
      </c>
      <c r="G670" s="5" t="s">
        <v>80</v>
      </c>
      <c r="H670" s="3">
        <v>9.3000000000000007</v>
      </c>
      <c r="L670" s="5">
        <v>84</v>
      </c>
      <c r="S670" s="5">
        <v>84</v>
      </c>
      <c r="T670" s="5">
        <v>42</v>
      </c>
    </row>
    <row r="671" spans="1:20" ht="14.5" x14ac:dyDescent="0.35">
      <c r="A671" s="5" t="s">
        <v>446</v>
      </c>
      <c r="B671" s="5" t="s">
        <v>1388</v>
      </c>
      <c r="C671" s="5" t="s">
        <v>582</v>
      </c>
      <c r="D671" s="5" t="s">
        <v>1567</v>
      </c>
      <c r="E671" s="5" t="s">
        <v>1568</v>
      </c>
      <c r="F671" s="5" t="s">
        <v>1040</v>
      </c>
      <c r="G671" s="5" t="s">
        <v>80</v>
      </c>
      <c r="H671" s="3">
        <v>9.3000000000000007</v>
      </c>
      <c r="L671" s="5">
        <v>84</v>
      </c>
      <c r="S671" s="5">
        <v>84</v>
      </c>
      <c r="T671" s="5">
        <v>42</v>
      </c>
    </row>
    <row r="672" spans="1:20" ht="14.5" x14ac:dyDescent="0.35">
      <c r="A672" s="5" t="s">
        <v>446</v>
      </c>
      <c r="B672" s="5" t="s">
        <v>1388</v>
      </c>
      <c r="C672" s="5" t="s">
        <v>582</v>
      </c>
      <c r="D672" s="5" t="s">
        <v>1569</v>
      </c>
      <c r="E672" s="5" t="s">
        <v>1570</v>
      </c>
      <c r="F672" s="5" t="s">
        <v>1040</v>
      </c>
      <c r="G672" s="5" t="s">
        <v>80</v>
      </c>
      <c r="H672" s="3">
        <v>11.7</v>
      </c>
      <c r="L672" s="5">
        <v>84</v>
      </c>
      <c r="S672" s="5">
        <v>84</v>
      </c>
      <c r="T672" s="5">
        <v>42</v>
      </c>
    </row>
    <row r="673" spans="1:21" ht="14.5" x14ac:dyDescent="0.35">
      <c r="A673" s="5" t="s">
        <v>446</v>
      </c>
      <c r="B673" s="5" t="s">
        <v>1388</v>
      </c>
      <c r="C673" s="5" t="s">
        <v>582</v>
      </c>
      <c r="D673" s="5" t="s">
        <v>1517</v>
      </c>
      <c r="E673" s="5" t="s">
        <v>1571</v>
      </c>
      <c r="F673" s="5" t="s">
        <v>477</v>
      </c>
      <c r="G673" s="5" t="s">
        <v>80</v>
      </c>
      <c r="H673" s="3">
        <v>60</v>
      </c>
      <c r="L673" s="5">
        <v>84</v>
      </c>
      <c r="T673" s="5">
        <v>42</v>
      </c>
    </row>
    <row r="674" spans="1:21" ht="14.5" x14ac:dyDescent="0.35">
      <c r="A674" s="5" t="s">
        <v>446</v>
      </c>
      <c r="B674" s="5" t="s">
        <v>1388</v>
      </c>
      <c r="C674" s="5" t="s">
        <v>582</v>
      </c>
      <c r="D674" s="5" t="s">
        <v>1572</v>
      </c>
      <c r="E674" s="5" t="s">
        <v>1573</v>
      </c>
      <c r="F674" s="5" t="s">
        <v>468</v>
      </c>
      <c r="G674" s="5" t="s">
        <v>452</v>
      </c>
      <c r="H674" s="3">
        <v>28.2</v>
      </c>
      <c r="J674" s="5">
        <v>168</v>
      </c>
      <c r="M674" s="5">
        <v>41</v>
      </c>
      <c r="N674" s="5">
        <v>1</v>
      </c>
      <c r="R674" s="5">
        <v>210</v>
      </c>
      <c r="T674" s="5">
        <v>42</v>
      </c>
    </row>
    <row r="675" spans="1:21" ht="14.5" x14ac:dyDescent="0.35">
      <c r="A675" s="5" t="s">
        <v>446</v>
      </c>
      <c r="B675" s="5" t="s">
        <v>1388</v>
      </c>
      <c r="C675" s="5" t="s">
        <v>582</v>
      </c>
      <c r="D675" s="5" t="s">
        <v>1574</v>
      </c>
      <c r="E675" s="5" t="s">
        <v>1575</v>
      </c>
      <c r="F675" s="5" t="s">
        <v>468</v>
      </c>
      <c r="G675" s="5" t="s">
        <v>452</v>
      </c>
      <c r="H675" s="3">
        <v>23.3</v>
      </c>
      <c r="J675" s="5">
        <v>168</v>
      </c>
      <c r="M675" s="5">
        <v>41</v>
      </c>
      <c r="N675" s="5">
        <v>1</v>
      </c>
      <c r="R675" s="5">
        <v>210</v>
      </c>
      <c r="T675" s="5">
        <v>42</v>
      </c>
    </row>
    <row r="676" spans="1:21" ht="14.5" x14ac:dyDescent="0.35">
      <c r="A676" s="5" t="s">
        <v>446</v>
      </c>
      <c r="B676" s="5" t="s">
        <v>1388</v>
      </c>
      <c r="C676" s="5" t="s">
        <v>582</v>
      </c>
      <c r="D676" s="5" t="s">
        <v>1576</v>
      </c>
      <c r="E676" s="5" t="s">
        <v>1577</v>
      </c>
      <c r="F676" s="5" t="s">
        <v>468</v>
      </c>
      <c r="G676" s="5" t="s">
        <v>452</v>
      </c>
      <c r="H676" s="3">
        <v>3.7</v>
      </c>
      <c r="J676" s="5">
        <v>168</v>
      </c>
      <c r="M676" s="5">
        <v>41</v>
      </c>
      <c r="N676" s="5">
        <v>1</v>
      </c>
      <c r="R676" s="5">
        <v>210</v>
      </c>
      <c r="T676" s="5">
        <v>42</v>
      </c>
    </row>
    <row r="677" spans="1:21" ht="14.5" x14ac:dyDescent="0.35">
      <c r="A677" s="5" t="s">
        <v>446</v>
      </c>
      <c r="B677" s="5" t="s">
        <v>1388</v>
      </c>
      <c r="C677" s="5" t="s">
        <v>582</v>
      </c>
      <c r="D677" s="5" t="s">
        <v>1578</v>
      </c>
      <c r="F677" s="5" t="s">
        <v>780</v>
      </c>
      <c r="G677" s="5" t="s">
        <v>483</v>
      </c>
      <c r="H677" s="3">
        <v>1.4</v>
      </c>
      <c r="M677" s="5">
        <v>408</v>
      </c>
      <c r="N677" s="5">
        <v>12</v>
      </c>
      <c r="U677" s="5">
        <v>420</v>
      </c>
    </row>
    <row r="678" spans="1:21" ht="14.5" x14ac:dyDescent="0.35">
      <c r="A678" s="5" t="s">
        <v>446</v>
      </c>
      <c r="B678" s="5" t="s">
        <v>1388</v>
      </c>
      <c r="C678" s="5" t="s">
        <v>582</v>
      </c>
      <c r="D678" s="5" t="s">
        <v>1579</v>
      </c>
      <c r="F678" s="5" t="s">
        <v>780</v>
      </c>
      <c r="G678" s="5" t="s">
        <v>483</v>
      </c>
      <c r="H678" s="3">
        <v>1.4</v>
      </c>
      <c r="M678" s="5">
        <v>408</v>
      </c>
      <c r="N678" s="5">
        <v>12</v>
      </c>
      <c r="U678" s="5">
        <v>420</v>
      </c>
    </row>
    <row r="679" spans="1:21" ht="14.5" x14ac:dyDescent="0.35">
      <c r="A679" s="5" t="s">
        <v>446</v>
      </c>
      <c r="B679" s="5" t="s">
        <v>1388</v>
      </c>
      <c r="C679" s="5" t="s">
        <v>582</v>
      </c>
      <c r="D679" s="5" t="s">
        <v>1580</v>
      </c>
      <c r="F679" s="5" t="s">
        <v>780</v>
      </c>
      <c r="G679" s="5" t="s">
        <v>483</v>
      </c>
      <c r="H679" s="3">
        <v>1.4</v>
      </c>
      <c r="M679" s="5">
        <v>408</v>
      </c>
      <c r="N679" s="5">
        <v>12</v>
      </c>
      <c r="U679" s="5">
        <v>420</v>
      </c>
    </row>
    <row r="680" spans="1:21" ht="14.5" x14ac:dyDescent="0.35">
      <c r="A680" s="5" t="s">
        <v>446</v>
      </c>
      <c r="B680" s="5" t="s">
        <v>1388</v>
      </c>
      <c r="C680" s="5" t="s">
        <v>582</v>
      </c>
      <c r="D680" s="5" t="s">
        <v>1581</v>
      </c>
      <c r="F680" s="5" t="s">
        <v>780</v>
      </c>
      <c r="G680" s="5" t="s">
        <v>483</v>
      </c>
      <c r="H680" s="3">
        <v>1.4</v>
      </c>
      <c r="M680" s="5">
        <v>408</v>
      </c>
      <c r="N680" s="5">
        <v>12</v>
      </c>
      <c r="U680" s="5">
        <v>420</v>
      </c>
    </row>
    <row r="681" spans="1:21" ht="14.5" x14ac:dyDescent="0.35">
      <c r="A681" s="5" t="s">
        <v>446</v>
      </c>
      <c r="B681" s="5" t="s">
        <v>1388</v>
      </c>
      <c r="C681" s="5" t="s">
        <v>582</v>
      </c>
      <c r="D681" s="5" t="s">
        <v>1582</v>
      </c>
      <c r="F681" s="5" t="s">
        <v>780</v>
      </c>
      <c r="G681" s="5" t="s">
        <v>483</v>
      </c>
      <c r="H681" s="3">
        <v>1.4</v>
      </c>
      <c r="M681" s="5">
        <v>408</v>
      </c>
      <c r="N681" s="5">
        <v>12</v>
      </c>
      <c r="U681" s="5">
        <v>420</v>
      </c>
    </row>
    <row r="682" spans="1:21" ht="14.5" x14ac:dyDescent="0.35">
      <c r="A682" s="5" t="s">
        <v>446</v>
      </c>
      <c r="B682" s="5" t="s">
        <v>1388</v>
      </c>
      <c r="C682" s="5" t="s">
        <v>582</v>
      </c>
      <c r="D682" s="5" t="s">
        <v>1583</v>
      </c>
      <c r="F682" s="5" t="s">
        <v>778</v>
      </c>
      <c r="G682" s="5" t="s">
        <v>483</v>
      </c>
      <c r="H682" s="3">
        <v>1.4</v>
      </c>
      <c r="M682" s="5">
        <v>408</v>
      </c>
      <c r="N682" s="5">
        <v>12</v>
      </c>
      <c r="U682" s="5">
        <v>420</v>
      </c>
    </row>
    <row r="683" spans="1:21" ht="14.5" x14ac:dyDescent="0.35">
      <c r="A683" s="5" t="s">
        <v>446</v>
      </c>
      <c r="B683" s="5" t="s">
        <v>1388</v>
      </c>
      <c r="C683" s="5" t="s">
        <v>582</v>
      </c>
      <c r="D683" s="5" t="s">
        <v>1584</v>
      </c>
      <c r="F683" s="5" t="s">
        <v>778</v>
      </c>
      <c r="G683" s="5" t="s">
        <v>483</v>
      </c>
      <c r="H683" s="3">
        <v>1.4</v>
      </c>
      <c r="M683" s="5">
        <v>408</v>
      </c>
      <c r="N683" s="5">
        <v>12</v>
      </c>
      <c r="U683" s="5">
        <v>420</v>
      </c>
    </row>
    <row r="684" spans="1:21" ht="14.5" x14ac:dyDescent="0.35">
      <c r="A684" s="5" t="s">
        <v>446</v>
      </c>
      <c r="B684" s="5" t="s">
        <v>1388</v>
      </c>
      <c r="C684" s="5" t="s">
        <v>582</v>
      </c>
      <c r="D684" s="5" t="s">
        <v>1585</v>
      </c>
      <c r="F684" s="5" t="s">
        <v>778</v>
      </c>
      <c r="G684" s="5" t="s">
        <v>483</v>
      </c>
      <c r="H684" s="3">
        <v>1.4</v>
      </c>
      <c r="M684" s="5">
        <v>408</v>
      </c>
      <c r="N684" s="5">
        <v>12</v>
      </c>
      <c r="U684" s="5">
        <v>420</v>
      </c>
    </row>
    <row r="685" spans="1:21" ht="14.5" x14ac:dyDescent="0.35">
      <c r="A685" s="5" t="s">
        <v>446</v>
      </c>
      <c r="B685" s="5" t="s">
        <v>1388</v>
      </c>
      <c r="C685" s="5" t="s">
        <v>582</v>
      </c>
      <c r="D685" s="5" t="s">
        <v>1586</v>
      </c>
      <c r="E685" s="5" t="s">
        <v>1587</v>
      </c>
      <c r="F685" s="5" t="s">
        <v>575</v>
      </c>
      <c r="G685" s="5" t="s">
        <v>483</v>
      </c>
      <c r="H685" s="3"/>
    </row>
    <row r="686" spans="1:21" ht="14.5" x14ac:dyDescent="0.35">
      <c r="A686" s="5" t="s">
        <v>446</v>
      </c>
      <c r="B686" s="5" t="s">
        <v>1388</v>
      </c>
      <c r="C686" s="5" t="s">
        <v>582</v>
      </c>
      <c r="D686" s="5" t="s">
        <v>1588</v>
      </c>
      <c r="E686" s="5" t="s">
        <v>1589</v>
      </c>
      <c r="F686" s="5" t="s">
        <v>681</v>
      </c>
      <c r="G686" s="5" t="s">
        <v>452</v>
      </c>
      <c r="H686" s="3"/>
    </row>
    <row r="687" spans="1:21" ht="14.5" x14ac:dyDescent="0.35">
      <c r="A687" s="5" t="s">
        <v>446</v>
      </c>
      <c r="B687" s="5" t="s">
        <v>1388</v>
      </c>
      <c r="C687" s="5" t="s">
        <v>582</v>
      </c>
      <c r="D687" s="5" t="s">
        <v>1590</v>
      </c>
      <c r="F687" s="5" t="s">
        <v>791</v>
      </c>
      <c r="G687" s="5" t="s">
        <v>483</v>
      </c>
      <c r="H687" s="3">
        <v>13.6</v>
      </c>
      <c r="M687" s="5">
        <v>408</v>
      </c>
      <c r="N687" s="5">
        <v>12</v>
      </c>
      <c r="U687" s="5">
        <v>420</v>
      </c>
    </row>
    <row r="688" spans="1:21" ht="14.5" x14ac:dyDescent="0.35">
      <c r="A688" s="5" t="s">
        <v>446</v>
      </c>
      <c r="B688" s="5" t="s">
        <v>1388</v>
      </c>
      <c r="C688" s="5" t="s">
        <v>582</v>
      </c>
      <c r="D688" s="5" t="s">
        <v>1591</v>
      </c>
      <c r="F688" s="5" t="s">
        <v>790</v>
      </c>
      <c r="G688" s="5" t="s">
        <v>483</v>
      </c>
      <c r="H688" s="3">
        <v>7.4</v>
      </c>
      <c r="M688" s="5">
        <v>408</v>
      </c>
      <c r="N688" s="5">
        <v>12</v>
      </c>
      <c r="U688" s="5">
        <v>420</v>
      </c>
    </row>
    <row r="689" spans="1:20" ht="14.5" x14ac:dyDescent="0.35">
      <c r="A689" s="5" t="s">
        <v>446</v>
      </c>
      <c r="B689" s="5" t="s">
        <v>1388</v>
      </c>
      <c r="C689" s="5" t="s">
        <v>582</v>
      </c>
      <c r="E689" s="5" t="s">
        <v>1592</v>
      </c>
      <c r="F689" s="5" t="s">
        <v>477</v>
      </c>
      <c r="G689" s="5" t="s">
        <v>80</v>
      </c>
      <c r="H689" s="3">
        <v>49.7</v>
      </c>
      <c r="L689" s="5">
        <v>84</v>
      </c>
      <c r="T689" s="5">
        <v>42</v>
      </c>
    </row>
    <row r="690" spans="1:20" ht="14.5" x14ac:dyDescent="0.35">
      <c r="A690" s="5" t="s">
        <v>446</v>
      </c>
      <c r="B690" s="5" t="s">
        <v>1388</v>
      </c>
      <c r="C690" s="5" t="s">
        <v>582</v>
      </c>
      <c r="E690" s="5" t="s">
        <v>1593</v>
      </c>
      <c r="F690" s="5" t="s">
        <v>477</v>
      </c>
      <c r="G690" s="5" t="s">
        <v>80</v>
      </c>
      <c r="H690" s="3">
        <v>54.7</v>
      </c>
      <c r="L690" s="5">
        <v>84</v>
      </c>
      <c r="T690" s="5">
        <v>42</v>
      </c>
    </row>
    <row r="691" spans="1:20" ht="14.5" x14ac:dyDescent="0.35">
      <c r="A691" s="51" t="s">
        <v>1594</v>
      </c>
      <c r="B691" s="51"/>
      <c r="C691" s="51"/>
      <c r="D691" s="51"/>
      <c r="E691" s="51"/>
      <c r="F691" s="51"/>
      <c r="G691" s="51"/>
      <c r="H691" s="20">
        <f>SUM(H647:H690)</f>
        <v>1491.9000000000008</v>
      </c>
    </row>
    <row r="692" spans="1:20" ht="14.5" x14ac:dyDescent="0.35">
      <c r="H692" s="10"/>
    </row>
    <row r="693" spans="1:20" ht="14.5" x14ac:dyDescent="0.35">
      <c r="A693" s="5" t="s">
        <v>446</v>
      </c>
      <c r="B693" s="5" t="s">
        <v>1595</v>
      </c>
      <c r="C693" s="5" t="s">
        <v>1442</v>
      </c>
      <c r="D693" s="5" t="s">
        <v>1596</v>
      </c>
      <c r="E693" s="6"/>
      <c r="F693" s="5" t="s">
        <v>1597</v>
      </c>
      <c r="G693" s="5" t="s">
        <v>455</v>
      </c>
      <c r="H693" s="3"/>
      <c r="I693" s="5" t="s">
        <v>1598</v>
      </c>
    </row>
    <row r="694" spans="1:20" ht="14.5" x14ac:dyDescent="0.35">
      <c r="A694" s="5" t="s">
        <v>446</v>
      </c>
      <c r="B694" s="5" t="s">
        <v>1595</v>
      </c>
      <c r="C694" s="5" t="s">
        <v>1442</v>
      </c>
      <c r="D694" s="5" t="s">
        <v>1599</v>
      </c>
      <c r="E694" s="6"/>
      <c r="F694" s="5" t="s">
        <v>1597</v>
      </c>
      <c r="G694" s="5" t="s">
        <v>455</v>
      </c>
      <c r="H694" s="3"/>
      <c r="I694" s="5" t="s">
        <v>1598</v>
      </c>
    </row>
    <row r="695" spans="1:20" ht="14.5" x14ac:dyDescent="0.35">
      <c r="A695" s="5" t="s">
        <v>446</v>
      </c>
      <c r="B695" s="5" t="s">
        <v>1595</v>
      </c>
      <c r="C695" s="5" t="s">
        <v>1442</v>
      </c>
      <c r="D695" s="5" t="s">
        <v>1600</v>
      </c>
      <c r="E695" s="6"/>
      <c r="F695" s="5" t="s">
        <v>1597</v>
      </c>
      <c r="G695" s="5" t="s">
        <v>455</v>
      </c>
      <c r="H695" s="3"/>
      <c r="I695" s="5" t="s">
        <v>1598</v>
      </c>
    </row>
    <row r="696" spans="1:20" ht="14.5" x14ac:dyDescent="0.35">
      <c r="A696" s="5" t="s">
        <v>446</v>
      </c>
      <c r="B696" s="5" t="s">
        <v>1595</v>
      </c>
      <c r="C696" s="5" t="s">
        <v>1442</v>
      </c>
      <c r="D696" s="5" t="s">
        <v>1601</v>
      </c>
      <c r="E696" s="6"/>
      <c r="F696" s="5" t="s">
        <v>1597</v>
      </c>
      <c r="G696" s="5" t="s">
        <v>455</v>
      </c>
      <c r="H696" s="3"/>
      <c r="I696" s="5" t="s">
        <v>1598</v>
      </c>
    </row>
    <row r="697" spans="1:20" ht="14.5" x14ac:dyDescent="0.35">
      <c r="A697" s="51" t="s">
        <v>1602</v>
      </c>
      <c r="B697" s="51"/>
      <c r="C697" s="51"/>
      <c r="D697" s="51"/>
      <c r="E697" s="51"/>
      <c r="F697" s="51"/>
      <c r="G697" s="51"/>
      <c r="H697" s="20">
        <f>SUM(H693:H696)</f>
        <v>0</v>
      </c>
    </row>
    <row r="698" spans="1:20" ht="14.5" x14ac:dyDescent="0.35">
      <c r="E698" s="6"/>
      <c r="H698" s="3"/>
    </row>
    <row r="699" spans="1:20" ht="14.5" x14ac:dyDescent="0.35">
      <c r="A699" s="5" t="s">
        <v>446</v>
      </c>
      <c r="B699" s="5" t="s">
        <v>1603</v>
      </c>
      <c r="C699" s="5" t="s">
        <v>45</v>
      </c>
      <c r="D699" s="11"/>
      <c r="E699" s="11"/>
      <c r="F699" s="5" t="s">
        <v>448</v>
      </c>
      <c r="G699" s="5" t="s">
        <v>449</v>
      </c>
      <c r="H699" s="3">
        <v>3.2</v>
      </c>
      <c r="M699" s="5">
        <v>209</v>
      </c>
      <c r="P699" s="5">
        <v>1</v>
      </c>
      <c r="R699" s="5">
        <v>210</v>
      </c>
      <c r="T699" s="5">
        <v>42</v>
      </c>
    </row>
    <row r="700" spans="1:20" ht="14.5" x14ac:dyDescent="0.35">
      <c r="A700" s="5" t="s">
        <v>446</v>
      </c>
      <c r="B700" s="5" t="s">
        <v>1603</v>
      </c>
      <c r="C700" s="5" t="s">
        <v>45</v>
      </c>
      <c r="D700" s="5" t="s">
        <v>1604</v>
      </c>
      <c r="E700" s="5" t="s">
        <v>1605</v>
      </c>
      <c r="F700" s="5" t="s">
        <v>1606</v>
      </c>
      <c r="G700" s="5" t="s">
        <v>452</v>
      </c>
      <c r="H700" s="3">
        <v>6.9</v>
      </c>
      <c r="J700" s="5">
        <v>168</v>
      </c>
      <c r="M700" s="5">
        <v>41</v>
      </c>
      <c r="N700" s="5">
        <v>1</v>
      </c>
      <c r="Q700" s="5">
        <v>210</v>
      </c>
      <c r="R700" s="5">
        <v>210</v>
      </c>
      <c r="T700" s="5">
        <v>42</v>
      </c>
    </row>
    <row r="701" spans="1:20" ht="14.5" x14ac:dyDescent="0.35">
      <c r="A701" s="5" t="s">
        <v>446</v>
      </c>
      <c r="B701" s="5" t="s">
        <v>1603</v>
      </c>
      <c r="C701" s="5" t="s">
        <v>45</v>
      </c>
      <c r="D701" s="5" t="s">
        <v>1607</v>
      </c>
      <c r="E701" s="5" t="s">
        <v>1605</v>
      </c>
      <c r="F701" s="5" t="s">
        <v>57</v>
      </c>
      <c r="G701" s="5" t="s">
        <v>455</v>
      </c>
      <c r="H701" s="3"/>
    </row>
    <row r="702" spans="1:20" ht="14.5" x14ac:dyDescent="0.35">
      <c r="A702" s="5" t="s">
        <v>446</v>
      </c>
      <c r="B702" s="5" t="s">
        <v>1603</v>
      </c>
      <c r="C702" s="5" t="s">
        <v>45</v>
      </c>
      <c r="D702" s="5" t="s">
        <v>1608</v>
      </c>
      <c r="E702" s="5" t="s">
        <v>1609</v>
      </c>
      <c r="F702" s="5" t="s">
        <v>1610</v>
      </c>
      <c r="G702" s="5" t="s">
        <v>455</v>
      </c>
      <c r="H702" s="3">
        <v>33.1</v>
      </c>
      <c r="J702" s="5">
        <v>168</v>
      </c>
      <c r="M702" s="5">
        <v>41</v>
      </c>
      <c r="N702" s="5">
        <v>1</v>
      </c>
      <c r="Q702" s="5">
        <v>210</v>
      </c>
      <c r="R702" s="5">
        <v>210</v>
      </c>
      <c r="T702" s="5">
        <v>42</v>
      </c>
    </row>
    <row r="703" spans="1:20" ht="14.5" x14ac:dyDescent="0.35">
      <c r="A703" s="5" t="s">
        <v>446</v>
      </c>
      <c r="B703" s="5" t="s">
        <v>1603</v>
      </c>
      <c r="C703" s="5" t="s">
        <v>45</v>
      </c>
      <c r="D703" s="5" t="s">
        <v>1611</v>
      </c>
      <c r="F703" s="5" t="s">
        <v>468</v>
      </c>
      <c r="G703" s="5" t="s">
        <v>491</v>
      </c>
      <c r="H703" s="3">
        <v>36.5</v>
      </c>
      <c r="J703" s="5">
        <v>168</v>
      </c>
      <c r="M703" s="5">
        <v>41</v>
      </c>
      <c r="N703" s="5">
        <v>1</v>
      </c>
      <c r="R703" s="5">
        <v>210</v>
      </c>
      <c r="T703" s="5">
        <v>42</v>
      </c>
    </row>
    <row r="704" spans="1:20" ht="14.5" x14ac:dyDescent="0.35">
      <c r="A704" s="5" t="s">
        <v>446</v>
      </c>
      <c r="B704" s="5" t="s">
        <v>1603</v>
      </c>
      <c r="C704" s="5" t="s">
        <v>45</v>
      </c>
      <c r="D704" s="5" t="s">
        <v>1612</v>
      </c>
      <c r="F704" s="5" t="s">
        <v>461</v>
      </c>
      <c r="G704" s="5" t="s">
        <v>455</v>
      </c>
      <c r="H704" s="3"/>
    </row>
    <row r="705" spans="1:21" ht="14.5" x14ac:dyDescent="0.35">
      <c r="A705" s="5" t="s">
        <v>446</v>
      </c>
      <c r="B705" s="5" t="s">
        <v>1603</v>
      </c>
      <c r="C705" s="5" t="s">
        <v>45</v>
      </c>
      <c r="D705" s="5" t="s">
        <v>1613</v>
      </c>
      <c r="E705" s="5" t="s">
        <v>1614</v>
      </c>
      <c r="F705" s="5" t="s">
        <v>893</v>
      </c>
      <c r="G705" s="5" t="s">
        <v>452</v>
      </c>
      <c r="H705" s="3">
        <v>11.6</v>
      </c>
      <c r="J705" s="5">
        <v>168</v>
      </c>
      <c r="M705" s="5">
        <v>41</v>
      </c>
      <c r="N705" s="5">
        <v>1</v>
      </c>
      <c r="Q705" s="5">
        <v>210</v>
      </c>
      <c r="R705" s="5">
        <v>210</v>
      </c>
      <c r="T705" s="5">
        <v>42</v>
      </c>
    </row>
    <row r="706" spans="1:21" ht="14.5" x14ac:dyDescent="0.35">
      <c r="A706" s="5" t="s">
        <v>446</v>
      </c>
      <c r="B706" s="5" t="s">
        <v>1603</v>
      </c>
      <c r="C706" s="5" t="s">
        <v>45</v>
      </c>
      <c r="D706" s="5" t="s">
        <v>1615</v>
      </c>
      <c r="E706" s="5" t="s">
        <v>1616</v>
      </c>
      <c r="F706" s="5" t="s">
        <v>488</v>
      </c>
      <c r="G706" s="5" t="s">
        <v>491</v>
      </c>
      <c r="H706" s="3">
        <v>3.7</v>
      </c>
      <c r="J706" s="5">
        <v>168</v>
      </c>
      <c r="M706" s="5">
        <v>41</v>
      </c>
      <c r="N706" s="5">
        <v>1</v>
      </c>
      <c r="Q706" s="5">
        <v>210</v>
      </c>
      <c r="R706" s="5">
        <v>210</v>
      </c>
      <c r="T706" s="5">
        <v>42</v>
      </c>
    </row>
    <row r="707" spans="1:21" ht="14.5" x14ac:dyDescent="0.35">
      <c r="A707" s="51" t="s">
        <v>1617</v>
      </c>
      <c r="B707" s="51"/>
      <c r="C707" s="51"/>
      <c r="D707" s="51"/>
      <c r="E707" s="51"/>
      <c r="F707" s="51"/>
      <c r="G707" s="51"/>
      <c r="H707" s="20">
        <f>SUM(H699:H706)</f>
        <v>95</v>
      </c>
    </row>
    <row r="709" spans="1:21" ht="14.5" x14ac:dyDescent="0.35">
      <c r="A709" s="5" t="s">
        <v>446</v>
      </c>
      <c r="B709" s="5" t="s">
        <v>1603</v>
      </c>
      <c r="C709" s="5" t="s">
        <v>1618</v>
      </c>
      <c r="D709" s="5" t="s">
        <v>1619</v>
      </c>
      <c r="E709" s="6"/>
      <c r="F709" s="5" t="s">
        <v>1620</v>
      </c>
      <c r="G709" s="5" t="s">
        <v>452</v>
      </c>
      <c r="H709" s="3">
        <v>388.8</v>
      </c>
      <c r="M709" s="5">
        <v>12</v>
      </c>
      <c r="T709" s="5">
        <v>12</v>
      </c>
    </row>
    <row r="710" spans="1:21" ht="14.5" x14ac:dyDescent="0.35">
      <c r="A710" s="5" t="s">
        <v>446</v>
      </c>
      <c r="B710" s="5" t="s">
        <v>1603</v>
      </c>
      <c r="C710" s="5" t="s">
        <v>1618</v>
      </c>
      <c r="D710" s="5" t="s">
        <v>1621</v>
      </c>
      <c r="E710" s="6"/>
      <c r="F710" s="5" t="s">
        <v>1622</v>
      </c>
      <c r="G710" s="5" t="s">
        <v>452</v>
      </c>
      <c r="H710" s="3"/>
    </row>
    <row r="711" spans="1:21" ht="14.5" x14ac:dyDescent="0.35">
      <c r="A711" s="5" t="s">
        <v>446</v>
      </c>
      <c r="B711" s="5" t="s">
        <v>1603</v>
      </c>
      <c r="C711" s="5" t="s">
        <v>1618</v>
      </c>
      <c r="D711" s="5" t="s">
        <v>1623</v>
      </c>
      <c r="E711" s="6"/>
      <c r="F711" s="5" t="s">
        <v>57</v>
      </c>
      <c r="G711" s="5" t="s">
        <v>452</v>
      </c>
      <c r="H711" s="3"/>
    </row>
    <row r="712" spans="1:21" ht="14.5" x14ac:dyDescent="0.35">
      <c r="A712" s="5" t="s">
        <v>446</v>
      </c>
      <c r="B712" s="5" t="s">
        <v>1603</v>
      </c>
      <c r="C712" s="5" t="s">
        <v>1618</v>
      </c>
      <c r="D712" s="5" t="s">
        <v>1624</v>
      </c>
      <c r="E712" s="6"/>
      <c r="F712" s="5" t="s">
        <v>57</v>
      </c>
      <c r="G712" s="5" t="s">
        <v>452</v>
      </c>
      <c r="H712" s="3"/>
    </row>
    <row r="713" spans="1:21" ht="14.5" x14ac:dyDescent="0.35">
      <c r="A713" s="5" t="s">
        <v>446</v>
      </c>
      <c r="B713" s="5" t="s">
        <v>1603</v>
      </c>
      <c r="C713" s="5" t="s">
        <v>1618</v>
      </c>
      <c r="D713" s="5" t="s">
        <v>1625</v>
      </c>
      <c r="E713" s="6"/>
      <c r="F713" s="5" t="s">
        <v>57</v>
      </c>
      <c r="G713" s="5" t="s">
        <v>452</v>
      </c>
      <c r="H713" s="3"/>
    </row>
    <row r="714" spans="1:21" ht="14.5" x14ac:dyDescent="0.35">
      <c r="A714" s="5" t="s">
        <v>446</v>
      </c>
      <c r="B714" s="5" t="s">
        <v>1603</v>
      </c>
      <c r="C714" s="5" t="s">
        <v>1618</v>
      </c>
      <c r="D714" s="5" t="s">
        <v>1626</v>
      </c>
      <c r="E714" s="6"/>
      <c r="F714" s="5" t="s">
        <v>494</v>
      </c>
      <c r="G714" s="5" t="s">
        <v>452</v>
      </c>
      <c r="H714" s="3"/>
    </row>
    <row r="715" spans="1:21" ht="14.5" x14ac:dyDescent="0.35">
      <c r="A715" s="5" t="s">
        <v>446</v>
      </c>
      <c r="B715" s="5" t="s">
        <v>1603</v>
      </c>
      <c r="C715" s="5" t="s">
        <v>1618</v>
      </c>
      <c r="D715" s="5" t="s">
        <v>1627</v>
      </c>
      <c r="E715" s="6"/>
      <c r="F715" s="5" t="s">
        <v>1628</v>
      </c>
      <c r="G715" s="5" t="s">
        <v>491</v>
      </c>
      <c r="H715" s="3"/>
    </row>
    <row r="716" spans="1:21" ht="14.5" x14ac:dyDescent="0.35">
      <c r="A716" s="5" t="s">
        <v>446</v>
      </c>
      <c r="B716" s="5" t="s">
        <v>1603</v>
      </c>
      <c r="C716" s="5" t="s">
        <v>1618</v>
      </c>
      <c r="D716" s="5" t="s">
        <v>1629</v>
      </c>
      <c r="E716" s="6"/>
      <c r="F716" s="5" t="s">
        <v>72</v>
      </c>
      <c r="G716" s="5" t="s">
        <v>483</v>
      </c>
      <c r="H716" s="3">
        <v>2.1</v>
      </c>
      <c r="M716" s="5">
        <v>198</v>
      </c>
      <c r="N716" s="5">
        <v>12</v>
      </c>
      <c r="U716" s="5">
        <v>210</v>
      </c>
    </row>
    <row r="717" spans="1:21" ht="14.5" x14ac:dyDescent="0.35">
      <c r="A717" s="5" t="s">
        <v>446</v>
      </c>
      <c r="B717" s="5" t="s">
        <v>1603</v>
      </c>
      <c r="C717" s="5" t="s">
        <v>1618</v>
      </c>
      <c r="D717" s="5" t="s">
        <v>1630</v>
      </c>
      <c r="E717" s="6"/>
      <c r="F717" s="5" t="s">
        <v>72</v>
      </c>
      <c r="G717" s="5" t="s">
        <v>483</v>
      </c>
      <c r="H717" s="3">
        <v>2.1</v>
      </c>
      <c r="M717" s="5">
        <v>198</v>
      </c>
      <c r="N717" s="5">
        <v>12</v>
      </c>
      <c r="U717" s="5">
        <v>210</v>
      </c>
    </row>
    <row r="718" spans="1:21" ht="14.5" x14ac:dyDescent="0.35">
      <c r="A718" s="5" t="s">
        <v>446</v>
      </c>
      <c r="B718" s="5" t="s">
        <v>1603</v>
      </c>
      <c r="C718" s="5" t="s">
        <v>1618</v>
      </c>
      <c r="D718" s="5" t="s">
        <v>1631</v>
      </c>
      <c r="E718" s="6"/>
      <c r="F718" s="5" t="s">
        <v>132</v>
      </c>
      <c r="G718" s="5" t="s">
        <v>483</v>
      </c>
      <c r="H718" s="3">
        <v>1.3</v>
      </c>
      <c r="M718" s="5">
        <v>408</v>
      </c>
      <c r="N718" s="5">
        <v>12</v>
      </c>
      <c r="U718" s="5">
        <v>420</v>
      </c>
    </row>
    <row r="719" spans="1:21" ht="14.5" x14ac:dyDescent="0.35">
      <c r="A719" s="5" t="s">
        <v>446</v>
      </c>
      <c r="B719" s="5" t="s">
        <v>1603</v>
      </c>
      <c r="C719" s="5" t="s">
        <v>1618</v>
      </c>
      <c r="D719" s="5" t="s">
        <v>1632</v>
      </c>
      <c r="E719" s="6"/>
      <c r="F719" s="5" t="s">
        <v>132</v>
      </c>
      <c r="G719" s="5" t="s">
        <v>483</v>
      </c>
      <c r="H719" s="3">
        <v>1.3</v>
      </c>
      <c r="M719" s="5">
        <v>408</v>
      </c>
      <c r="N719" s="5">
        <v>12</v>
      </c>
      <c r="U719" s="5">
        <v>420</v>
      </c>
    </row>
    <row r="720" spans="1:21" ht="14.5" x14ac:dyDescent="0.35">
      <c r="A720" s="5" t="s">
        <v>446</v>
      </c>
      <c r="B720" s="5" t="s">
        <v>1603</v>
      </c>
      <c r="C720" s="5" t="s">
        <v>1618</v>
      </c>
      <c r="D720" s="5" t="s">
        <v>1633</v>
      </c>
      <c r="E720" s="6"/>
      <c r="F720" s="5" t="s">
        <v>468</v>
      </c>
      <c r="G720" s="5" t="s">
        <v>483</v>
      </c>
      <c r="H720" s="3">
        <v>15.5</v>
      </c>
      <c r="J720" s="5">
        <v>168</v>
      </c>
      <c r="M720" s="5">
        <v>41</v>
      </c>
      <c r="N720" s="5">
        <v>1</v>
      </c>
      <c r="R720" s="5">
        <v>210</v>
      </c>
      <c r="T720" s="5">
        <v>42</v>
      </c>
    </row>
    <row r="721" spans="1:20" ht="14.5" x14ac:dyDescent="0.35">
      <c r="A721" s="5" t="s">
        <v>446</v>
      </c>
      <c r="B721" s="5" t="s">
        <v>1603</v>
      </c>
      <c r="C721" s="5" t="s">
        <v>1618</v>
      </c>
      <c r="D721" s="5" t="s">
        <v>1634</v>
      </c>
      <c r="E721" s="6"/>
      <c r="F721" s="5" t="s">
        <v>468</v>
      </c>
      <c r="G721" s="5" t="s">
        <v>452</v>
      </c>
      <c r="H721" s="3">
        <v>23.7</v>
      </c>
      <c r="J721" s="5">
        <v>168</v>
      </c>
      <c r="M721" s="5">
        <v>41</v>
      </c>
      <c r="N721" s="5">
        <v>1</v>
      </c>
      <c r="R721" s="5">
        <v>210</v>
      </c>
      <c r="T721" s="5">
        <v>42</v>
      </c>
    </row>
    <row r="722" spans="1:20" ht="14.5" x14ac:dyDescent="0.35">
      <c r="A722" s="5" t="s">
        <v>446</v>
      </c>
      <c r="B722" s="5" t="s">
        <v>1603</v>
      </c>
      <c r="C722" s="5" t="s">
        <v>1618</v>
      </c>
      <c r="D722" s="5" t="s">
        <v>1635</v>
      </c>
      <c r="E722" s="6"/>
      <c r="F722" s="5" t="s">
        <v>468</v>
      </c>
      <c r="G722" s="5" t="s">
        <v>452</v>
      </c>
      <c r="H722" s="3">
        <v>33.4</v>
      </c>
      <c r="J722" s="5">
        <v>168</v>
      </c>
      <c r="M722" s="5">
        <v>41</v>
      </c>
      <c r="N722" s="5">
        <v>1</v>
      </c>
      <c r="R722" s="5">
        <v>210</v>
      </c>
      <c r="T722" s="5">
        <v>42</v>
      </c>
    </row>
    <row r="723" spans="1:20" ht="14.5" x14ac:dyDescent="0.35">
      <c r="A723" s="5" t="s">
        <v>446</v>
      </c>
      <c r="B723" s="5" t="s">
        <v>1603</v>
      </c>
      <c r="C723" s="5" t="s">
        <v>1618</v>
      </c>
      <c r="D723" s="5" t="s">
        <v>1636</v>
      </c>
      <c r="E723" s="6"/>
      <c r="F723" s="5" t="s">
        <v>1628</v>
      </c>
      <c r="G723" s="5" t="s">
        <v>491</v>
      </c>
      <c r="H723" s="3"/>
    </row>
    <row r="724" spans="1:20" ht="14.5" x14ac:dyDescent="0.35">
      <c r="A724" s="51" t="s">
        <v>1637</v>
      </c>
      <c r="B724" s="51"/>
      <c r="C724" s="51"/>
      <c r="D724" s="51"/>
      <c r="E724" s="51"/>
      <c r="F724" s="51"/>
      <c r="G724" s="51"/>
      <c r="H724" s="20">
        <f>SUM(H709:H723)</f>
        <v>468.20000000000005</v>
      </c>
    </row>
    <row r="725" spans="1:20" ht="14.5" x14ac:dyDescent="0.35">
      <c r="E725" s="6"/>
      <c r="H725" s="3"/>
    </row>
    <row r="726" spans="1:20" ht="14.5" x14ac:dyDescent="0.35">
      <c r="A726" s="5" t="s">
        <v>446</v>
      </c>
      <c r="B726" s="5" t="s">
        <v>1638</v>
      </c>
      <c r="C726" s="5" t="s">
        <v>1639</v>
      </c>
      <c r="E726" s="6"/>
      <c r="F726" s="5" t="s">
        <v>1640</v>
      </c>
      <c r="G726" s="5" t="s">
        <v>1641</v>
      </c>
      <c r="H726" s="3"/>
    </row>
    <row r="727" spans="1:20" ht="14.5" x14ac:dyDescent="0.35">
      <c r="A727" s="5" t="s">
        <v>446</v>
      </c>
      <c r="B727" s="5" t="s">
        <v>1638</v>
      </c>
      <c r="C727" s="5" t="s">
        <v>1639</v>
      </c>
      <c r="E727" s="6"/>
      <c r="F727" s="5" t="s">
        <v>1642</v>
      </c>
      <c r="G727" s="5" t="s">
        <v>1641</v>
      </c>
      <c r="H727" s="3"/>
    </row>
    <row r="728" spans="1:20" ht="14.5" x14ac:dyDescent="0.35">
      <c r="A728" s="5" t="s">
        <v>446</v>
      </c>
      <c r="B728" s="5" t="s">
        <v>1638</v>
      </c>
      <c r="C728" s="5" t="s">
        <v>1639</v>
      </c>
      <c r="E728" s="6"/>
      <c r="F728" s="5" t="s">
        <v>1643</v>
      </c>
      <c r="G728" s="5" t="s">
        <v>1641</v>
      </c>
      <c r="H728" s="3"/>
    </row>
    <row r="729" spans="1:20" ht="14.5" x14ac:dyDescent="0.35">
      <c r="A729" s="51" t="s">
        <v>1644</v>
      </c>
      <c r="B729" s="51"/>
      <c r="C729" s="51"/>
      <c r="D729" s="51"/>
      <c r="E729" s="51"/>
      <c r="F729" s="51"/>
      <c r="G729" s="51"/>
      <c r="H729" s="20">
        <f>SUM(H726:H728)</f>
        <v>0</v>
      </c>
    </row>
    <row r="730" spans="1:20" ht="14.5" x14ac:dyDescent="0.35">
      <c r="D730"/>
      <c r="E730"/>
      <c r="H730" s="3"/>
    </row>
    <row r="731" spans="1:20" ht="14.5" x14ac:dyDescent="0.35">
      <c r="A731" s="52" t="s">
        <v>1645</v>
      </c>
      <c r="B731" s="52"/>
      <c r="C731" s="52"/>
      <c r="D731" s="52"/>
      <c r="E731" s="52"/>
      <c r="F731" s="52"/>
      <c r="G731" s="52"/>
      <c r="H731" s="8">
        <f>H12+H64+H121+H182+H214+H240+H293+H326+H365+H399+H432+H463+H509+H536+H566+H604+H645+H691+H697+H707+H724+H729</f>
        <v>21101.78000000001</v>
      </c>
    </row>
  </sheetData>
  <sheetProtection algorithmName="SHA-512" hashValue="0+3wyyaSnNYcughnPntr6Vd9/wktpPp+M65zyZPR9UIZr8+bRrdURBd8DRwiEoAqO+vHQPmaf73/URDxT5bjdg==" saltValue="5crKCBULvtlnR8GPUhT61w==" spinCount="100000" sheet="1" objects="1" scenarios="1"/>
  <autoFilter ref="F1:F731" xr:uid="{9715D290-960B-4CEA-B698-EA0D6DD42EC8}"/>
  <mergeCells count="23">
    <mergeCell ref="A432:G432"/>
    <mergeCell ref="A463:G463"/>
    <mergeCell ref="A509:G509"/>
    <mergeCell ref="A536:G536"/>
    <mergeCell ref="A707:G707"/>
    <mergeCell ref="A12:G12"/>
    <mergeCell ref="A64:G64"/>
    <mergeCell ref="A121:G121"/>
    <mergeCell ref="A182:G182"/>
    <mergeCell ref="A399:G399"/>
    <mergeCell ref="A214:G214"/>
    <mergeCell ref="A240:G240"/>
    <mergeCell ref="A293:G293"/>
    <mergeCell ref="A326:G326"/>
    <mergeCell ref="A365:G365"/>
    <mergeCell ref="A729:G729"/>
    <mergeCell ref="A731:G731"/>
    <mergeCell ref="A566:G566"/>
    <mergeCell ref="A604:G604"/>
    <mergeCell ref="A645:G645"/>
    <mergeCell ref="A691:G691"/>
    <mergeCell ref="A697:G697"/>
    <mergeCell ref="A724:G7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FC37-10AA-404A-A68C-C720C8C589FE}">
  <dimension ref="A1:V731"/>
  <sheetViews>
    <sheetView workbookViewId="0">
      <pane ySplit="1" topLeftCell="A150" activePane="bottomLeft" state="frozen"/>
      <selection pane="bottomLeft" activeCell="U156" sqref="U156"/>
    </sheetView>
  </sheetViews>
  <sheetFormatPr defaultColWidth="8.81640625" defaultRowHeight="15" customHeight="1" x14ac:dyDescent="0.35"/>
  <cols>
    <col min="1" max="1" width="18.81640625" style="5" customWidth="1"/>
    <col min="2" max="2" width="6.81640625" style="5" customWidth="1"/>
    <col min="3" max="4" width="18.7265625" style="5" customWidth="1"/>
    <col min="5" max="5" width="15" style="5" customWidth="1"/>
    <col min="6" max="6" width="23.7265625" style="5" customWidth="1"/>
    <col min="7" max="7" width="14.54296875" style="5" customWidth="1"/>
    <col min="8" max="8" width="10.453125" style="5" customWidth="1"/>
    <col min="9" max="22" width="5.1796875" style="5" customWidth="1"/>
    <col min="23" max="16384" width="8.81640625" style="5"/>
  </cols>
  <sheetData>
    <row r="1" spans="1:22" customFormat="1" ht="259.5" x14ac:dyDescent="0.35">
      <c r="A1" s="29" t="s">
        <v>25</v>
      </c>
      <c r="B1" s="29" t="s">
        <v>444</v>
      </c>
      <c r="C1" s="29" t="s">
        <v>26</v>
      </c>
      <c r="D1" s="29" t="s">
        <v>445</v>
      </c>
      <c r="E1" s="29" t="s">
        <v>27</v>
      </c>
      <c r="F1" s="29" t="s">
        <v>28</v>
      </c>
      <c r="G1" s="29" t="s">
        <v>29</v>
      </c>
      <c r="H1" s="29" t="s">
        <v>30</v>
      </c>
      <c r="I1" s="32" t="s">
        <v>31</v>
      </c>
      <c r="J1" s="32" t="s">
        <v>32</v>
      </c>
      <c r="K1" s="32" t="s">
        <v>33</v>
      </c>
      <c r="L1" s="32" t="s">
        <v>34</v>
      </c>
      <c r="M1" s="32" t="s">
        <v>35</v>
      </c>
      <c r="N1" s="32" t="s">
        <v>36</v>
      </c>
      <c r="O1" s="32" t="s">
        <v>37</v>
      </c>
      <c r="P1" s="32" t="s">
        <v>38</v>
      </c>
      <c r="Q1" s="32" t="s">
        <v>39</v>
      </c>
      <c r="R1" s="32" t="s">
        <v>40</v>
      </c>
      <c r="S1" s="32" t="s">
        <v>41</v>
      </c>
      <c r="T1" s="32" t="s">
        <v>42</v>
      </c>
      <c r="U1" s="32" t="s">
        <v>43</v>
      </c>
      <c r="V1" s="32"/>
    </row>
    <row r="2" spans="1:22" ht="14.5" x14ac:dyDescent="0.35">
      <c r="A2" s="5" t="s">
        <v>446</v>
      </c>
      <c r="B2" s="5" t="s">
        <v>447</v>
      </c>
      <c r="C2" s="5" t="s">
        <v>45</v>
      </c>
      <c r="F2" s="5" t="s">
        <v>448</v>
      </c>
      <c r="G2" s="5" t="s">
        <v>449</v>
      </c>
      <c r="H2" s="3">
        <v>7</v>
      </c>
      <c r="M2" s="5">
        <v>32</v>
      </c>
      <c r="T2" s="5">
        <v>7</v>
      </c>
    </row>
    <row r="3" spans="1:22" ht="14.5" x14ac:dyDescent="0.35">
      <c r="A3" s="5" t="s">
        <v>446</v>
      </c>
      <c r="B3" s="5" t="s">
        <v>447</v>
      </c>
      <c r="C3" s="5" t="s">
        <v>45</v>
      </c>
      <c r="D3" s="5" t="s">
        <v>450</v>
      </c>
      <c r="E3" s="5" t="s">
        <v>451</v>
      </c>
      <c r="F3" s="5" t="s">
        <v>75</v>
      </c>
      <c r="G3" s="5" t="s">
        <v>452</v>
      </c>
      <c r="H3" s="3">
        <v>114.2</v>
      </c>
      <c r="J3" s="5">
        <v>25</v>
      </c>
      <c r="M3" s="5">
        <v>7</v>
      </c>
      <c r="T3" s="5">
        <v>7</v>
      </c>
    </row>
    <row r="4" spans="1:22" ht="14.5" x14ac:dyDescent="0.35">
      <c r="A4" s="5" t="s">
        <v>446</v>
      </c>
      <c r="B4" s="5" t="s">
        <v>447</v>
      </c>
      <c r="C4" s="5" t="s">
        <v>45</v>
      </c>
      <c r="D4" s="5" t="s">
        <v>453</v>
      </c>
      <c r="E4" s="5" t="s">
        <v>58</v>
      </c>
      <c r="F4" s="5" t="s">
        <v>454</v>
      </c>
      <c r="G4" s="5" t="s">
        <v>455</v>
      </c>
      <c r="H4" s="3"/>
    </row>
    <row r="5" spans="1:22" ht="14.5" x14ac:dyDescent="0.35">
      <c r="A5" s="5" t="s">
        <v>446</v>
      </c>
      <c r="B5" s="5" t="s">
        <v>447</v>
      </c>
      <c r="C5" s="5" t="s">
        <v>45</v>
      </c>
      <c r="D5" s="5" t="s">
        <v>456</v>
      </c>
      <c r="E5" s="5" t="s">
        <v>60</v>
      </c>
      <c r="F5" s="5" t="s">
        <v>347</v>
      </c>
      <c r="G5" s="5" t="s">
        <v>452</v>
      </c>
      <c r="H5" s="3"/>
    </row>
    <row r="6" spans="1:22" ht="14.5" x14ac:dyDescent="0.35">
      <c r="A6" s="5" t="s">
        <v>446</v>
      </c>
      <c r="B6" s="5" t="s">
        <v>447</v>
      </c>
      <c r="C6" s="5" t="s">
        <v>45</v>
      </c>
      <c r="D6" s="5" t="s">
        <v>457</v>
      </c>
      <c r="E6" s="5" t="s">
        <v>458</v>
      </c>
      <c r="F6" s="5" t="s">
        <v>75</v>
      </c>
      <c r="G6" s="5" t="s">
        <v>452</v>
      </c>
      <c r="H6" s="3">
        <v>26.3</v>
      </c>
      <c r="J6" s="5">
        <v>25</v>
      </c>
      <c r="M6" s="5">
        <v>7</v>
      </c>
      <c r="T6" s="5">
        <v>7</v>
      </c>
    </row>
    <row r="7" spans="1:22" ht="14.5" x14ac:dyDescent="0.35">
      <c r="A7" s="5" t="s">
        <v>446</v>
      </c>
      <c r="B7" s="5" t="s">
        <v>447</v>
      </c>
      <c r="C7" s="5" t="s">
        <v>45</v>
      </c>
      <c r="D7" s="5" t="s">
        <v>459</v>
      </c>
      <c r="E7" s="5" t="s">
        <v>460</v>
      </c>
      <c r="F7" s="5" t="s">
        <v>461</v>
      </c>
      <c r="G7" s="5" t="s">
        <v>452</v>
      </c>
      <c r="H7" s="3"/>
    </row>
    <row r="8" spans="1:22" ht="14.5" x14ac:dyDescent="0.35">
      <c r="A8" s="5" t="s">
        <v>446</v>
      </c>
      <c r="B8" s="5" t="s">
        <v>447</v>
      </c>
      <c r="C8" s="5" t="s">
        <v>45</v>
      </c>
      <c r="D8" s="5" t="s">
        <v>462</v>
      </c>
      <c r="E8" s="5" t="s">
        <v>62</v>
      </c>
      <c r="F8" s="5" t="s">
        <v>463</v>
      </c>
      <c r="G8" s="5" t="s">
        <v>452</v>
      </c>
      <c r="H8" s="3"/>
    </row>
    <row r="9" spans="1:22" ht="14.5" x14ac:dyDescent="0.35">
      <c r="A9" s="5" t="s">
        <v>446</v>
      </c>
      <c r="B9" s="5" t="s">
        <v>447</v>
      </c>
      <c r="C9" s="5" t="s">
        <v>45</v>
      </c>
      <c r="D9" s="5" t="s">
        <v>464</v>
      </c>
      <c r="E9" s="5" t="s">
        <v>465</v>
      </c>
      <c r="F9" s="5" t="s">
        <v>466</v>
      </c>
      <c r="G9" s="5" t="s">
        <v>455</v>
      </c>
      <c r="H9" s="3">
        <v>8.3000000000000007</v>
      </c>
      <c r="M9" s="5">
        <v>7</v>
      </c>
      <c r="T9" s="5">
        <v>7</v>
      </c>
    </row>
    <row r="10" spans="1:22" ht="14.5" x14ac:dyDescent="0.35">
      <c r="A10" s="5" t="s">
        <v>446</v>
      </c>
      <c r="B10" s="5" t="s">
        <v>447</v>
      </c>
      <c r="C10" s="5" t="s">
        <v>45</v>
      </c>
      <c r="D10" s="5" t="s">
        <v>467</v>
      </c>
      <c r="F10" s="5" t="s">
        <v>468</v>
      </c>
      <c r="G10" s="5" t="s">
        <v>452</v>
      </c>
      <c r="H10" s="3">
        <v>6.9</v>
      </c>
      <c r="J10" s="5">
        <v>25</v>
      </c>
      <c r="M10" s="5">
        <v>7</v>
      </c>
      <c r="R10" s="5">
        <v>32</v>
      </c>
      <c r="T10" s="5">
        <v>7</v>
      </c>
    </row>
    <row r="11" spans="1:22" ht="14.5" x14ac:dyDescent="0.35">
      <c r="A11" s="5" t="s">
        <v>446</v>
      </c>
      <c r="B11" s="5" t="s">
        <v>447</v>
      </c>
      <c r="C11" s="5" t="s">
        <v>45</v>
      </c>
      <c r="D11" s="5" t="s">
        <v>469</v>
      </c>
      <c r="F11" s="5" t="s">
        <v>470</v>
      </c>
      <c r="G11" s="5" t="s">
        <v>455</v>
      </c>
      <c r="H11" s="3">
        <v>20.399999999999999</v>
      </c>
      <c r="L11" s="5">
        <v>25</v>
      </c>
      <c r="M11" s="5">
        <v>7</v>
      </c>
      <c r="T11" s="5">
        <v>7</v>
      </c>
    </row>
    <row r="12" spans="1:22" ht="14.5" x14ac:dyDescent="0.35">
      <c r="A12" s="51" t="s">
        <v>471</v>
      </c>
      <c r="B12" s="51"/>
      <c r="C12" s="51"/>
      <c r="D12" s="51"/>
      <c r="E12" s="51"/>
      <c r="F12" s="51"/>
      <c r="G12" s="51"/>
      <c r="H12" s="20">
        <f>SUM(H2:H11)</f>
        <v>183.10000000000002</v>
      </c>
    </row>
    <row r="13" spans="1:22" ht="14.5" x14ac:dyDescent="0.35">
      <c r="H13" s="3"/>
    </row>
    <row r="14" spans="1:22" ht="14.5" x14ac:dyDescent="0.35">
      <c r="A14" s="5" t="s">
        <v>446</v>
      </c>
      <c r="B14" s="5" t="s">
        <v>447</v>
      </c>
      <c r="C14" s="5" t="s">
        <v>472</v>
      </c>
      <c r="D14" s="12" t="s">
        <v>473</v>
      </c>
      <c r="E14" s="12"/>
      <c r="F14" s="5" t="s">
        <v>75</v>
      </c>
      <c r="G14" s="5" t="s">
        <v>52</v>
      </c>
      <c r="H14" s="3">
        <v>201.28</v>
      </c>
      <c r="J14" s="5">
        <v>25</v>
      </c>
      <c r="M14" s="5">
        <v>7</v>
      </c>
      <c r="T14" s="5">
        <v>7</v>
      </c>
    </row>
    <row r="15" spans="1:22" ht="14.5" x14ac:dyDescent="0.35">
      <c r="A15" s="5" t="s">
        <v>446</v>
      </c>
      <c r="B15" s="5" t="s">
        <v>447</v>
      </c>
      <c r="C15" s="5" t="s">
        <v>472</v>
      </c>
      <c r="D15" s="12" t="s">
        <v>474</v>
      </c>
      <c r="E15" s="12"/>
      <c r="F15" s="5" t="s">
        <v>475</v>
      </c>
      <c r="G15" s="5" t="s">
        <v>52</v>
      </c>
      <c r="H15" s="3">
        <v>104.2</v>
      </c>
      <c r="J15" s="5">
        <v>25</v>
      </c>
      <c r="M15" s="5">
        <v>7</v>
      </c>
      <c r="Q15" s="5">
        <v>32</v>
      </c>
      <c r="R15" s="5">
        <v>32</v>
      </c>
      <c r="T15" s="5">
        <v>7</v>
      </c>
    </row>
    <row r="16" spans="1:22" ht="14.5" x14ac:dyDescent="0.35">
      <c r="A16" s="5" t="s">
        <v>446</v>
      </c>
      <c r="B16" s="5" t="s">
        <v>447</v>
      </c>
      <c r="C16" s="5" t="s">
        <v>472</v>
      </c>
      <c r="D16" s="12"/>
      <c r="E16" s="12" t="s">
        <v>476</v>
      </c>
      <c r="F16" s="5" t="s">
        <v>477</v>
      </c>
      <c r="G16" s="5" t="s">
        <v>80</v>
      </c>
      <c r="H16" s="3"/>
    </row>
    <row r="17" spans="1:20" ht="14.5" x14ac:dyDescent="0.35">
      <c r="A17" s="5" t="s">
        <v>446</v>
      </c>
      <c r="B17" s="5" t="s">
        <v>447</v>
      </c>
      <c r="C17" s="5" t="s">
        <v>472</v>
      </c>
      <c r="D17" s="12"/>
      <c r="E17" s="12" t="s">
        <v>478</v>
      </c>
      <c r="F17" s="5" t="s">
        <v>477</v>
      </c>
      <c r="G17" s="5" t="s">
        <v>80</v>
      </c>
      <c r="H17" s="3"/>
    </row>
    <row r="18" spans="1:20" ht="14.5" x14ac:dyDescent="0.35">
      <c r="A18" s="5" t="s">
        <v>446</v>
      </c>
      <c r="B18" s="5" t="s">
        <v>447</v>
      </c>
      <c r="C18" s="5" t="s">
        <v>472</v>
      </c>
      <c r="D18" s="12" t="s">
        <v>479</v>
      </c>
      <c r="E18" s="12"/>
      <c r="F18" s="5" t="s">
        <v>75</v>
      </c>
      <c r="G18" s="5" t="s">
        <v>52</v>
      </c>
      <c r="H18" s="3">
        <v>20</v>
      </c>
      <c r="J18" s="5">
        <v>25</v>
      </c>
      <c r="M18" s="5">
        <v>7</v>
      </c>
      <c r="T18" s="5">
        <v>7</v>
      </c>
    </row>
    <row r="19" spans="1:20" ht="14.5" x14ac:dyDescent="0.35">
      <c r="A19" s="5" t="s">
        <v>446</v>
      </c>
      <c r="B19" s="5" t="s">
        <v>447</v>
      </c>
      <c r="C19" s="5" t="s">
        <v>472</v>
      </c>
      <c r="D19" s="12" t="s">
        <v>480</v>
      </c>
      <c r="E19" s="12" t="s">
        <v>481</v>
      </c>
      <c r="F19" s="5" t="s">
        <v>482</v>
      </c>
      <c r="G19" s="5" t="s">
        <v>483</v>
      </c>
      <c r="H19" s="3"/>
    </row>
    <row r="20" spans="1:20" ht="14.5" x14ac:dyDescent="0.35">
      <c r="A20" s="5" t="s">
        <v>446</v>
      </c>
      <c r="B20" s="5" t="s">
        <v>447</v>
      </c>
      <c r="C20" s="5" t="s">
        <v>472</v>
      </c>
      <c r="D20" s="12" t="s">
        <v>484</v>
      </c>
      <c r="E20" s="12" t="s">
        <v>485</v>
      </c>
      <c r="F20" s="5" t="s">
        <v>486</v>
      </c>
      <c r="G20" s="5" t="s">
        <v>452</v>
      </c>
      <c r="H20" s="3"/>
    </row>
    <row r="21" spans="1:20" ht="14.5" x14ac:dyDescent="0.35">
      <c r="A21" s="5" t="s">
        <v>446</v>
      </c>
      <c r="B21" s="5" t="s">
        <v>447</v>
      </c>
      <c r="C21" s="5" t="s">
        <v>472</v>
      </c>
      <c r="D21" s="12" t="s">
        <v>487</v>
      </c>
      <c r="E21" s="12"/>
      <c r="F21" s="5" t="s">
        <v>488</v>
      </c>
      <c r="G21" s="5" t="s">
        <v>452</v>
      </c>
      <c r="H21" s="3">
        <v>13.9</v>
      </c>
      <c r="L21" s="5">
        <v>25</v>
      </c>
      <c r="M21" s="5">
        <v>7</v>
      </c>
      <c r="T21" s="5">
        <v>7</v>
      </c>
    </row>
    <row r="22" spans="1:20" ht="14.5" x14ac:dyDescent="0.35">
      <c r="A22" s="5" t="s">
        <v>446</v>
      </c>
      <c r="B22" s="5" t="s">
        <v>447</v>
      </c>
      <c r="C22" s="5" t="s">
        <v>472</v>
      </c>
      <c r="D22" s="5" t="s">
        <v>489</v>
      </c>
      <c r="E22" s="5" t="s">
        <v>490</v>
      </c>
      <c r="F22" s="5" t="s">
        <v>468</v>
      </c>
      <c r="G22" s="5" t="s">
        <v>491</v>
      </c>
      <c r="H22" s="3">
        <v>7.6</v>
      </c>
      <c r="J22" s="5">
        <v>25</v>
      </c>
      <c r="M22" s="5">
        <v>7</v>
      </c>
      <c r="R22" s="5">
        <v>32</v>
      </c>
      <c r="T22" s="5">
        <v>7</v>
      </c>
    </row>
    <row r="23" spans="1:20" ht="14.5" x14ac:dyDescent="0.35">
      <c r="A23" s="5" t="s">
        <v>446</v>
      </c>
      <c r="B23" s="5" t="s">
        <v>447</v>
      </c>
      <c r="C23" s="5" t="s">
        <v>472</v>
      </c>
      <c r="D23" s="5" t="s">
        <v>492</v>
      </c>
      <c r="E23" s="5" t="s">
        <v>493</v>
      </c>
      <c r="F23" s="5" t="s">
        <v>494</v>
      </c>
      <c r="G23" s="5" t="s">
        <v>452</v>
      </c>
      <c r="H23" s="3"/>
    </row>
    <row r="24" spans="1:20" ht="14.5" x14ac:dyDescent="0.35">
      <c r="A24" s="5" t="s">
        <v>446</v>
      </c>
      <c r="B24" s="5" t="s">
        <v>447</v>
      </c>
      <c r="C24" s="5" t="s">
        <v>472</v>
      </c>
      <c r="D24" s="12" t="s">
        <v>495</v>
      </c>
      <c r="E24" s="12" t="s">
        <v>496</v>
      </c>
      <c r="F24" s="5" t="s">
        <v>497</v>
      </c>
      <c r="G24" s="5" t="s">
        <v>452</v>
      </c>
      <c r="H24" s="3"/>
    </row>
    <row r="25" spans="1:20" ht="14.5" x14ac:dyDescent="0.35">
      <c r="A25" s="5" t="s">
        <v>446</v>
      </c>
      <c r="B25" s="5" t="s">
        <v>447</v>
      </c>
      <c r="C25" s="5" t="s">
        <v>472</v>
      </c>
      <c r="D25" s="12" t="s">
        <v>498</v>
      </c>
      <c r="E25" s="12" t="s">
        <v>499</v>
      </c>
      <c r="F25" s="5" t="s">
        <v>500</v>
      </c>
      <c r="G25" s="5" t="s">
        <v>483</v>
      </c>
      <c r="H25" s="3"/>
    </row>
    <row r="26" spans="1:20" ht="14.5" x14ac:dyDescent="0.35">
      <c r="A26" s="5" t="s">
        <v>446</v>
      </c>
      <c r="B26" s="5" t="s">
        <v>447</v>
      </c>
      <c r="C26" s="5" t="s">
        <v>472</v>
      </c>
      <c r="D26" s="12" t="s">
        <v>501</v>
      </c>
      <c r="E26" s="12" t="s">
        <v>502</v>
      </c>
      <c r="F26" s="5" t="s">
        <v>500</v>
      </c>
      <c r="G26" s="5" t="s">
        <v>483</v>
      </c>
      <c r="H26" s="3"/>
    </row>
    <row r="27" spans="1:20" ht="14.5" x14ac:dyDescent="0.35">
      <c r="A27" s="5" t="s">
        <v>446</v>
      </c>
      <c r="B27" s="5" t="s">
        <v>447</v>
      </c>
      <c r="C27" s="5" t="s">
        <v>472</v>
      </c>
      <c r="D27" s="12" t="s">
        <v>503</v>
      </c>
      <c r="E27" s="12" t="s">
        <v>504</v>
      </c>
      <c r="F27" s="5" t="s">
        <v>419</v>
      </c>
      <c r="G27" s="5" t="s">
        <v>483</v>
      </c>
      <c r="H27" s="3"/>
    </row>
    <row r="28" spans="1:20" ht="14.5" x14ac:dyDescent="0.35">
      <c r="A28" s="5" t="s">
        <v>446</v>
      </c>
      <c r="B28" s="5" t="s">
        <v>447</v>
      </c>
      <c r="C28" s="5" t="s">
        <v>472</v>
      </c>
      <c r="D28" s="12" t="s">
        <v>505</v>
      </c>
      <c r="E28" s="12" t="s">
        <v>506</v>
      </c>
      <c r="F28" s="5" t="s">
        <v>417</v>
      </c>
      <c r="G28" s="5" t="s">
        <v>483</v>
      </c>
      <c r="H28" s="3"/>
    </row>
    <row r="29" spans="1:20" ht="14.5" x14ac:dyDescent="0.35">
      <c r="A29" s="5" t="s">
        <v>446</v>
      </c>
      <c r="B29" s="5" t="s">
        <v>447</v>
      </c>
      <c r="C29" s="5" t="s">
        <v>472</v>
      </c>
      <c r="D29" s="12" t="s">
        <v>507</v>
      </c>
      <c r="E29" s="12" t="s">
        <v>508</v>
      </c>
      <c r="F29" s="5" t="s">
        <v>509</v>
      </c>
      <c r="G29" s="5" t="s">
        <v>483</v>
      </c>
      <c r="H29" s="3"/>
    </row>
    <row r="30" spans="1:20" ht="14.5" x14ac:dyDescent="0.35">
      <c r="A30" s="5" t="s">
        <v>446</v>
      </c>
      <c r="B30" s="5" t="s">
        <v>447</v>
      </c>
      <c r="C30" s="5" t="s">
        <v>472</v>
      </c>
      <c r="D30" s="12" t="s">
        <v>510</v>
      </c>
      <c r="E30" s="12" t="s">
        <v>511</v>
      </c>
      <c r="F30" s="5" t="s">
        <v>512</v>
      </c>
      <c r="G30" s="5" t="s">
        <v>483</v>
      </c>
      <c r="H30" s="3"/>
    </row>
    <row r="31" spans="1:20" ht="14.5" x14ac:dyDescent="0.35">
      <c r="A31" s="5" t="s">
        <v>446</v>
      </c>
      <c r="B31" s="5" t="s">
        <v>447</v>
      </c>
      <c r="C31" s="5" t="s">
        <v>472</v>
      </c>
      <c r="D31" s="12" t="s">
        <v>513</v>
      </c>
      <c r="E31" s="12" t="s">
        <v>514</v>
      </c>
      <c r="F31" s="5" t="s">
        <v>515</v>
      </c>
      <c r="G31" s="5" t="s">
        <v>483</v>
      </c>
      <c r="H31" s="3"/>
    </row>
    <row r="32" spans="1:20" ht="14.5" x14ac:dyDescent="0.35">
      <c r="A32" s="5" t="s">
        <v>446</v>
      </c>
      <c r="B32" s="5" t="s">
        <v>447</v>
      </c>
      <c r="C32" s="5" t="s">
        <v>472</v>
      </c>
      <c r="D32" s="12" t="s">
        <v>516</v>
      </c>
      <c r="E32" s="12" t="s">
        <v>517</v>
      </c>
      <c r="F32" s="5" t="s">
        <v>518</v>
      </c>
      <c r="G32" s="5" t="s">
        <v>483</v>
      </c>
      <c r="H32" s="3"/>
    </row>
    <row r="33" spans="1:21" ht="14.5" x14ac:dyDescent="0.35">
      <c r="A33" s="5" t="s">
        <v>446</v>
      </c>
      <c r="B33" s="5" t="s">
        <v>447</v>
      </c>
      <c r="C33" s="5" t="s">
        <v>472</v>
      </c>
      <c r="D33" s="12" t="s">
        <v>519</v>
      </c>
      <c r="E33" s="12" t="s">
        <v>520</v>
      </c>
      <c r="F33" s="5" t="s">
        <v>521</v>
      </c>
      <c r="G33" s="5" t="s">
        <v>483</v>
      </c>
      <c r="H33" s="3"/>
    </row>
    <row r="34" spans="1:21" ht="14.5" x14ac:dyDescent="0.35">
      <c r="A34" s="5" t="s">
        <v>446</v>
      </c>
      <c r="B34" s="5" t="s">
        <v>447</v>
      </c>
      <c r="C34" s="5" t="s">
        <v>472</v>
      </c>
      <c r="D34" s="12" t="s">
        <v>522</v>
      </c>
      <c r="E34" s="12" t="s">
        <v>523</v>
      </c>
      <c r="F34" s="5" t="s">
        <v>524</v>
      </c>
      <c r="G34" s="5" t="s">
        <v>449</v>
      </c>
      <c r="H34" s="3"/>
    </row>
    <row r="35" spans="1:21" ht="14.5" x14ac:dyDescent="0.35">
      <c r="A35" s="5" t="s">
        <v>446</v>
      </c>
      <c r="B35" s="5" t="s">
        <v>447</v>
      </c>
      <c r="C35" s="5" t="s">
        <v>472</v>
      </c>
      <c r="D35" s="12" t="s">
        <v>525</v>
      </c>
      <c r="E35" s="12" t="s">
        <v>102</v>
      </c>
      <c r="F35" s="5" t="s">
        <v>477</v>
      </c>
      <c r="G35" s="5" t="s">
        <v>80</v>
      </c>
      <c r="H35" s="3"/>
    </row>
    <row r="36" spans="1:21" ht="14.5" x14ac:dyDescent="0.35">
      <c r="A36" s="5" t="s">
        <v>446</v>
      </c>
      <c r="B36" s="5" t="s">
        <v>447</v>
      </c>
      <c r="C36" s="5" t="s">
        <v>472</v>
      </c>
      <c r="D36" s="12" t="s">
        <v>525</v>
      </c>
      <c r="E36" s="12" t="s">
        <v>526</v>
      </c>
      <c r="F36" s="5" t="s">
        <v>527</v>
      </c>
      <c r="G36" s="5" t="s">
        <v>80</v>
      </c>
      <c r="H36" s="3">
        <v>6</v>
      </c>
      <c r="L36" s="5">
        <v>7</v>
      </c>
      <c r="T36" s="5">
        <v>7</v>
      </c>
    </row>
    <row r="37" spans="1:21" ht="14.5" x14ac:dyDescent="0.35">
      <c r="A37" s="5" t="s">
        <v>446</v>
      </c>
      <c r="B37" s="5" t="s">
        <v>447</v>
      </c>
      <c r="C37" s="5" t="s">
        <v>472</v>
      </c>
      <c r="D37" s="12" t="s">
        <v>525</v>
      </c>
      <c r="E37" s="12" t="s">
        <v>476</v>
      </c>
      <c r="F37" s="5" t="s">
        <v>477</v>
      </c>
      <c r="G37" s="5" t="s">
        <v>80</v>
      </c>
      <c r="H37" s="3"/>
    </row>
    <row r="38" spans="1:21" ht="14.5" x14ac:dyDescent="0.35">
      <c r="A38" s="5" t="s">
        <v>446</v>
      </c>
      <c r="B38" s="5" t="s">
        <v>447</v>
      </c>
      <c r="C38" s="5" t="s">
        <v>472</v>
      </c>
      <c r="D38" s="12" t="s">
        <v>528</v>
      </c>
      <c r="E38" s="12" t="s">
        <v>94</v>
      </c>
      <c r="F38" s="5" t="s">
        <v>527</v>
      </c>
      <c r="G38" s="5" t="s">
        <v>80</v>
      </c>
      <c r="H38" s="3">
        <v>21.3</v>
      </c>
      <c r="L38" s="5">
        <v>7</v>
      </c>
      <c r="T38" s="5">
        <v>7</v>
      </c>
    </row>
    <row r="39" spans="1:21" ht="14.5" x14ac:dyDescent="0.35">
      <c r="A39" s="5" t="s">
        <v>446</v>
      </c>
      <c r="B39" s="5" t="s">
        <v>447</v>
      </c>
      <c r="C39" s="5" t="s">
        <v>472</v>
      </c>
      <c r="D39" s="12" t="s">
        <v>529</v>
      </c>
      <c r="E39" s="12" t="s">
        <v>530</v>
      </c>
      <c r="F39" s="5" t="s">
        <v>527</v>
      </c>
      <c r="G39" s="5" t="s">
        <v>80</v>
      </c>
      <c r="H39" s="3">
        <v>13.9</v>
      </c>
      <c r="L39" s="5">
        <v>7</v>
      </c>
      <c r="T39" s="5">
        <v>7</v>
      </c>
    </row>
    <row r="40" spans="1:21" ht="14.5" x14ac:dyDescent="0.35">
      <c r="A40" s="5" t="s">
        <v>446</v>
      </c>
      <c r="B40" s="5" t="s">
        <v>447</v>
      </c>
      <c r="C40" s="5" t="s">
        <v>472</v>
      </c>
      <c r="D40" s="12" t="s">
        <v>531</v>
      </c>
      <c r="E40" s="12"/>
      <c r="F40" s="5" t="s">
        <v>532</v>
      </c>
      <c r="G40" s="5" t="s">
        <v>483</v>
      </c>
      <c r="H40" s="3"/>
    </row>
    <row r="41" spans="1:21" ht="14.5" x14ac:dyDescent="0.35">
      <c r="A41" s="5" t="s">
        <v>446</v>
      </c>
      <c r="B41" s="5" t="s">
        <v>447</v>
      </c>
      <c r="C41" s="5" t="s">
        <v>472</v>
      </c>
      <c r="D41" s="12" t="s">
        <v>533</v>
      </c>
      <c r="E41" s="12"/>
      <c r="F41" s="5" t="s">
        <v>534</v>
      </c>
      <c r="G41" s="5" t="s">
        <v>483</v>
      </c>
      <c r="H41" s="3"/>
    </row>
    <row r="42" spans="1:21" ht="14.5" x14ac:dyDescent="0.35">
      <c r="A42" s="5" t="s">
        <v>446</v>
      </c>
      <c r="B42" s="5" t="s">
        <v>447</v>
      </c>
      <c r="C42" s="5" t="s">
        <v>472</v>
      </c>
      <c r="D42" s="12"/>
      <c r="E42" s="12" t="s">
        <v>535</v>
      </c>
      <c r="F42" s="5" t="s">
        <v>477</v>
      </c>
      <c r="G42" s="5" t="s">
        <v>80</v>
      </c>
      <c r="H42" s="3"/>
    </row>
    <row r="43" spans="1:21" ht="14.5" x14ac:dyDescent="0.35">
      <c r="A43" s="5" t="s">
        <v>446</v>
      </c>
      <c r="B43" s="5" t="s">
        <v>447</v>
      </c>
      <c r="C43" s="5" t="s">
        <v>472</v>
      </c>
      <c r="D43" s="12" t="s">
        <v>536</v>
      </c>
      <c r="E43" s="12" t="s">
        <v>537</v>
      </c>
      <c r="F43" s="5" t="s">
        <v>72</v>
      </c>
      <c r="G43" s="5" t="s">
        <v>483</v>
      </c>
      <c r="H43" s="3">
        <v>3.1</v>
      </c>
      <c r="M43" s="5">
        <v>7</v>
      </c>
      <c r="U43" s="5">
        <v>7</v>
      </c>
    </row>
    <row r="44" spans="1:21" ht="14.5" x14ac:dyDescent="0.35">
      <c r="A44" s="5" t="s">
        <v>446</v>
      </c>
      <c r="B44" s="5" t="s">
        <v>447</v>
      </c>
      <c r="C44" s="5" t="s">
        <v>472</v>
      </c>
      <c r="D44" s="5" t="s">
        <v>538</v>
      </c>
      <c r="E44" s="5" t="s">
        <v>539</v>
      </c>
      <c r="F44" s="5" t="s">
        <v>540</v>
      </c>
      <c r="G44" s="5" t="s">
        <v>483</v>
      </c>
      <c r="H44" s="3"/>
    </row>
    <row r="45" spans="1:21" ht="14.5" x14ac:dyDescent="0.35">
      <c r="A45" s="5" t="s">
        <v>446</v>
      </c>
      <c r="B45" s="5" t="s">
        <v>447</v>
      </c>
      <c r="C45" s="5" t="s">
        <v>472</v>
      </c>
      <c r="D45" s="5" t="s">
        <v>541</v>
      </c>
      <c r="E45" s="5" t="s">
        <v>542</v>
      </c>
      <c r="F45" s="5" t="s">
        <v>543</v>
      </c>
      <c r="G45" s="5" t="s">
        <v>483</v>
      </c>
      <c r="H45" s="3"/>
    </row>
    <row r="46" spans="1:21" ht="14.5" x14ac:dyDescent="0.35">
      <c r="A46" s="5" t="s">
        <v>446</v>
      </c>
      <c r="B46" s="5" t="s">
        <v>447</v>
      </c>
      <c r="C46" s="5" t="s">
        <v>472</v>
      </c>
      <c r="D46" s="5" t="s">
        <v>544</v>
      </c>
      <c r="E46" s="5" t="s">
        <v>542</v>
      </c>
      <c r="F46" s="5" t="s">
        <v>545</v>
      </c>
      <c r="G46" s="5" t="s">
        <v>483</v>
      </c>
      <c r="H46" s="3"/>
    </row>
    <row r="47" spans="1:21" ht="14.5" x14ac:dyDescent="0.35">
      <c r="A47" s="5" t="s">
        <v>446</v>
      </c>
      <c r="B47" s="5" t="s">
        <v>447</v>
      </c>
      <c r="C47" s="5" t="s">
        <v>472</v>
      </c>
      <c r="D47" s="5" t="s">
        <v>546</v>
      </c>
      <c r="E47" s="5" t="s">
        <v>547</v>
      </c>
      <c r="F47" s="5" t="s">
        <v>548</v>
      </c>
      <c r="G47" s="5" t="s">
        <v>483</v>
      </c>
      <c r="H47" s="3"/>
    </row>
    <row r="48" spans="1:21" ht="14.5" x14ac:dyDescent="0.35">
      <c r="A48" s="5" t="s">
        <v>446</v>
      </c>
      <c r="B48" s="5" t="s">
        <v>447</v>
      </c>
      <c r="C48" s="5" t="s">
        <v>472</v>
      </c>
      <c r="D48" s="5" t="s">
        <v>549</v>
      </c>
      <c r="E48" s="5" t="s">
        <v>550</v>
      </c>
      <c r="F48" s="5" t="s">
        <v>551</v>
      </c>
      <c r="G48" s="5" t="s">
        <v>483</v>
      </c>
      <c r="H48" s="3"/>
    </row>
    <row r="49" spans="1:21" ht="14.5" x14ac:dyDescent="0.35">
      <c r="A49" s="5" t="s">
        <v>446</v>
      </c>
      <c r="B49" s="5" t="s">
        <v>447</v>
      </c>
      <c r="C49" s="5" t="s">
        <v>472</v>
      </c>
      <c r="D49" s="5" t="s">
        <v>552</v>
      </c>
      <c r="E49" s="5" t="s">
        <v>553</v>
      </c>
      <c r="F49" s="5" t="s">
        <v>554</v>
      </c>
      <c r="G49" s="5" t="s">
        <v>491</v>
      </c>
      <c r="H49" s="3"/>
    </row>
    <row r="50" spans="1:21" ht="14.5" x14ac:dyDescent="0.35">
      <c r="A50" s="5" t="s">
        <v>446</v>
      </c>
      <c r="B50" s="5" t="s">
        <v>447</v>
      </c>
      <c r="C50" s="5" t="s">
        <v>472</v>
      </c>
      <c r="D50" s="5" t="s">
        <v>555</v>
      </c>
      <c r="E50" s="5" t="s">
        <v>556</v>
      </c>
      <c r="F50" s="5" t="s">
        <v>554</v>
      </c>
      <c r="G50" s="5" t="s">
        <v>491</v>
      </c>
      <c r="H50" s="3"/>
    </row>
    <row r="51" spans="1:21" ht="14.5" x14ac:dyDescent="0.35">
      <c r="A51" s="5" t="s">
        <v>446</v>
      </c>
      <c r="B51" s="5" t="s">
        <v>447</v>
      </c>
      <c r="C51" s="5" t="s">
        <v>472</v>
      </c>
      <c r="D51" s="5" t="s">
        <v>557</v>
      </c>
      <c r="E51" s="5" t="s">
        <v>558</v>
      </c>
      <c r="F51" s="5" t="s">
        <v>559</v>
      </c>
      <c r="G51" s="5" t="s">
        <v>491</v>
      </c>
      <c r="H51" s="3"/>
    </row>
    <row r="52" spans="1:21" ht="14.5" x14ac:dyDescent="0.35">
      <c r="A52" s="5" t="s">
        <v>446</v>
      </c>
      <c r="B52" s="5" t="s">
        <v>447</v>
      </c>
      <c r="C52" s="5" t="s">
        <v>472</v>
      </c>
      <c r="D52" s="5" t="s">
        <v>560</v>
      </c>
      <c r="E52" s="5" t="s">
        <v>561</v>
      </c>
      <c r="F52" s="5" t="s">
        <v>562</v>
      </c>
      <c r="G52" s="5" t="s">
        <v>491</v>
      </c>
      <c r="H52" s="3"/>
    </row>
    <row r="53" spans="1:21" ht="14.5" x14ac:dyDescent="0.35">
      <c r="A53" s="5" t="s">
        <v>446</v>
      </c>
      <c r="B53" s="5" t="s">
        <v>447</v>
      </c>
      <c r="C53" s="5" t="s">
        <v>472</v>
      </c>
      <c r="D53" s="5" t="s">
        <v>563</v>
      </c>
      <c r="E53" s="5" t="s">
        <v>564</v>
      </c>
      <c r="F53" s="5" t="s">
        <v>468</v>
      </c>
      <c r="G53" s="5" t="s">
        <v>452</v>
      </c>
      <c r="H53" s="3">
        <v>44.1</v>
      </c>
      <c r="J53" s="5">
        <v>25</v>
      </c>
      <c r="M53" s="5">
        <v>7</v>
      </c>
      <c r="R53" s="5">
        <v>32</v>
      </c>
      <c r="T53" s="5">
        <v>7</v>
      </c>
    </row>
    <row r="54" spans="1:21" ht="14.5" x14ac:dyDescent="0.35">
      <c r="A54" s="5" t="s">
        <v>446</v>
      </c>
      <c r="B54" s="5" t="s">
        <v>447</v>
      </c>
      <c r="C54" s="5" t="s">
        <v>472</v>
      </c>
      <c r="D54" s="5" t="s">
        <v>565</v>
      </c>
      <c r="E54" s="5" t="s">
        <v>566</v>
      </c>
      <c r="F54" s="5" t="s">
        <v>122</v>
      </c>
      <c r="G54" s="5" t="s">
        <v>452</v>
      </c>
      <c r="H54" s="3"/>
    </row>
    <row r="55" spans="1:21" ht="14.5" x14ac:dyDescent="0.35">
      <c r="A55" s="5" t="s">
        <v>446</v>
      </c>
      <c r="B55" s="5" t="s">
        <v>447</v>
      </c>
      <c r="C55" s="5" t="s">
        <v>472</v>
      </c>
      <c r="D55" s="5" t="s">
        <v>567</v>
      </c>
      <c r="F55" s="5" t="s">
        <v>132</v>
      </c>
      <c r="G55" s="5" t="s">
        <v>483</v>
      </c>
      <c r="H55" s="3">
        <v>1.4</v>
      </c>
      <c r="M55" s="5">
        <v>32</v>
      </c>
      <c r="U55" s="5">
        <v>32</v>
      </c>
    </row>
    <row r="56" spans="1:21" ht="14.5" x14ac:dyDescent="0.35">
      <c r="A56" s="5" t="s">
        <v>446</v>
      </c>
      <c r="B56" s="5" t="s">
        <v>447</v>
      </c>
      <c r="C56" s="5" t="s">
        <v>472</v>
      </c>
      <c r="D56" s="5" t="s">
        <v>568</v>
      </c>
      <c r="F56" s="5" t="s">
        <v>132</v>
      </c>
      <c r="G56" s="5" t="s">
        <v>483</v>
      </c>
      <c r="H56" s="3">
        <v>1.4</v>
      </c>
      <c r="M56" s="5">
        <v>32</v>
      </c>
      <c r="U56" s="5">
        <v>32</v>
      </c>
    </row>
    <row r="57" spans="1:21" ht="14.5" x14ac:dyDescent="0.35">
      <c r="A57" s="5" t="s">
        <v>446</v>
      </c>
      <c r="B57" s="5" t="s">
        <v>447</v>
      </c>
      <c r="C57" s="5" t="s">
        <v>472</v>
      </c>
      <c r="D57" s="5" t="s">
        <v>569</v>
      </c>
      <c r="F57" s="5" t="s">
        <v>132</v>
      </c>
      <c r="G57" s="5" t="s">
        <v>483</v>
      </c>
      <c r="H57" s="3">
        <v>1.4</v>
      </c>
      <c r="M57" s="5">
        <v>32</v>
      </c>
      <c r="U57" s="5">
        <v>32</v>
      </c>
    </row>
    <row r="58" spans="1:21" ht="14.5" x14ac:dyDescent="0.35">
      <c r="A58" s="5" t="s">
        <v>446</v>
      </c>
      <c r="B58" s="5" t="s">
        <v>447</v>
      </c>
      <c r="C58" s="5" t="s">
        <v>472</v>
      </c>
      <c r="D58" s="5" t="s">
        <v>570</v>
      </c>
      <c r="F58" s="5" t="s">
        <v>132</v>
      </c>
      <c r="G58" s="5" t="s">
        <v>483</v>
      </c>
      <c r="H58" s="3">
        <v>1.4</v>
      </c>
      <c r="M58" s="5">
        <v>32</v>
      </c>
      <c r="U58" s="5">
        <v>32</v>
      </c>
    </row>
    <row r="59" spans="1:21" ht="14.5" x14ac:dyDescent="0.35">
      <c r="A59" s="5" t="s">
        <v>446</v>
      </c>
      <c r="B59" s="5" t="s">
        <v>447</v>
      </c>
      <c r="C59" s="5" t="s">
        <v>472</v>
      </c>
      <c r="D59" s="5" t="s">
        <v>571</v>
      </c>
      <c r="E59" s="5" t="s">
        <v>572</v>
      </c>
      <c r="F59" s="5" t="s">
        <v>573</v>
      </c>
      <c r="G59" s="5" t="s">
        <v>483</v>
      </c>
      <c r="H59" s="3"/>
    </row>
    <row r="60" spans="1:21" ht="14.5" x14ac:dyDescent="0.35">
      <c r="A60" s="5" t="s">
        <v>446</v>
      </c>
      <c r="B60" s="5" t="s">
        <v>447</v>
      </c>
      <c r="C60" s="5" t="s">
        <v>472</v>
      </c>
      <c r="D60" s="5" t="s">
        <v>574</v>
      </c>
      <c r="E60" s="5" t="s">
        <v>111</v>
      </c>
      <c r="F60" s="5" t="s">
        <v>575</v>
      </c>
      <c r="G60" s="5" t="s">
        <v>483</v>
      </c>
      <c r="H60" s="3"/>
    </row>
    <row r="61" spans="1:21" ht="14.5" x14ac:dyDescent="0.35">
      <c r="A61" s="5" t="s">
        <v>446</v>
      </c>
      <c r="B61" s="5" t="s">
        <v>447</v>
      </c>
      <c r="C61" s="5" t="s">
        <v>472</v>
      </c>
      <c r="D61" s="5" t="s">
        <v>576</v>
      </c>
      <c r="F61" s="5" t="s">
        <v>577</v>
      </c>
      <c r="G61" s="5" t="s">
        <v>483</v>
      </c>
      <c r="H61" s="3">
        <v>4</v>
      </c>
      <c r="M61" s="5">
        <v>32</v>
      </c>
      <c r="U61" s="5">
        <v>32</v>
      </c>
    </row>
    <row r="62" spans="1:21" ht="14.5" x14ac:dyDescent="0.35">
      <c r="A62" s="5" t="s">
        <v>446</v>
      </c>
      <c r="B62" s="5" t="s">
        <v>447</v>
      </c>
      <c r="C62" s="5" t="s">
        <v>472</v>
      </c>
      <c r="D62" s="5" t="s">
        <v>578</v>
      </c>
      <c r="F62" s="5" t="s">
        <v>579</v>
      </c>
      <c r="G62" s="5" t="s">
        <v>483</v>
      </c>
      <c r="H62" s="3">
        <v>4.9000000000000004</v>
      </c>
      <c r="M62" s="5">
        <v>32</v>
      </c>
      <c r="U62" s="5">
        <v>32</v>
      </c>
    </row>
    <row r="63" spans="1:21" ht="14.5" x14ac:dyDescent="0.35">
      <c r="A63" s="5" t="s">
        <v>446</v>
      </c>
      <c r="B63" s="5" t="s">
        <v>447</v>
      </c>
      <c r="C63" s="5" t="s">
        <v>472</v>
      </c>
      <c r="D63" s="5" t="s">
        <v>580</v>
      </c>
      <c r="F63" s="5" t="s">
        <v>579</v>
      </c>
      <c r="G63" s="5" t="s">
        <v>483</v>
      </c>
      <c r="H63" s="3">
        <v>4.9000000000000004</v>
      </c>
      <c r="M63" s="5">
        <v>32</v>
      </c>
      <c r="U63" s="5">
        <v>32</v>
      </c>
    </row>
    <row r="64" spans="1:21" ht="14.5" x14ac:dyDescent="0.35">
      <c r="A64" s="51" t="s">
        <v>581</v>
      </c>
      <c r="B64" s="51"/>
      <c r="C64" s="51"/>
      <c r="D64" s="51"/>
      <c r="E64" s="51"/>
      <c r="F64" s="51"/>
      <c r="G64" s="51"/>
      <c r="H64" s="19">
        <f>SUM(H14:H63)</f>
        <v>454.77999999999992</v>
      </c>
    </row>
    <row r="65" spans="1:20" ht="14.5" x14ac:dyDescent="0.35">
      <c r="A65" s="7"/>
      <c r="B65" s="7"/>
      <c r="C65" s="7"/>
      <c r="D65" s="7"/>
      <c r="E65" s="7"/>
      <c r="F65" s="7"/>
      <c r="G65" s="7"/>
      <c r="H65" s="3"/>
    </row>
    <row r="66" spans="1:20" ht="14.5" x14ac:dyDescent="0.35">
      <c r="A66" s="5" t="s">
        <v>446</v>
      </c>
      <c r="B66" s="5" t="s">
        <v>447</v>
      </c>
      <c r="C66" s="5" t="s">
        <v>582</v>
      </c>
      <c r="D66" s="5" t="s">
        <v>583</v>
      </c>
      <c r="E66" s="5" t="s">
        <v>584</v>
      </c>
      <c r="F66" s="5" t="s">
        <v>75</v>
      </c>
      <c r="G66" s="5" t="s">
        <v>80</v>
      </c>
      <c r="H66" s="3">
        <v>376.2</v>
      </c>
      <c r="K66" s="5">
        <v>25</v>
      </c>
      <c r="L66" s="5">
        <v>7</v>
      </c>
      <c r="Q66" s="5">
        <v>32</v>
      </c>
      <c r="R66" s="5">
        <v>32</v>
      </c>
      <c r="T66" s="5">
        <v>7</v>
      </c>
    </row>
    <row r="67" spans="1:20" ht="14.5" x14ac:dyDescent="0.35">
      <c r="A67" s="5" t="s">
        <v>446</v>
      </c>
      <c r="B67" s="5" t="s">
        <v>447</v>
      </c>
      <c r="C67" s="5" t="s">
        <v>582</v>
      </c>
      <c r="D67" s="5" t="s">
        <v>585</v>
      </c>
      <c r="F67" s="5" t="s">
        <v>586</v>
      </c>
      <c r="G67" s="5" t="s">
        <v>80</v>
      </c>
      <c r="H67" s="3">
        <v>21.2</v>
      </c>
      <c r="K67" s="5">
        <v>25</v>
      </c>
      <c r="L67" s="5">
        <v>7</v>
      </c>
      <c r="Q67" s="5">
        <v>32</v>
      </c>
      <c r="R67" s="5">
        <v>32</v>
      </c>
      <c r="T67" s="5">
        <v>7</v>
      </c>
    </row>
    <row r="68" spans="1:20" ht="14.5" x14ac:dyDescent="0.35">
      <c r="A68" s="5" t="s">
        <v>446</v>
      </c>
      <c r="B68" s="5" t="s">
        <v>447</v>
      </c>
      <c r="C68" s="5" t="s">
        <v>582</v>
      </c>
      <c r="D68" s="5" t="s">
        <v>587</v>
      </c>
      <c r="E68" s="5" t="s">
        <v>588</v>
      </c>
      <c r="F68" s="5" t="s">
        <v>589</v>
      </c>
      <c r="G68" s="5" t="s">
        <v>52</v>
      </c>
      <c r="H68" s="3"/>
    </row>
    <row r="69" spans="1:20" ht="14.5" x14ac:dyDescent="0.35">
      <c r="A69" s="5" t="s">
        <v>446</v>
      </c>
      <c r="B69" s="5" t="s">
        <v>447</v>
      </c>
      <c r="C69" s="5" t="s">
        <v>582</v>
      </c>
      <c r="D69" s="5" t="s">
        <v>590</v>
      </c>
      <c r="E69" s="5" t="s">
        <v>591</v>
      </c>
      <c r="F69" s="5" t="s">
        <v>494</v>
      </c>
      <c r="G69" s="5" t="s">
        <v>449</v>
      </c>
      <c r="H69" s="3"/>
    </row>
    <row r="70" spans="1:20" ht="14.5" x14ac:dyDescent="0.35">
      <c r="A70" s="5" t="s">
        <v>446</v>
      </c>
      <c r="B70" s="5" t="s">
        <v>447</v>
      </c>
      <c r="C70" s="5" t="s">
        <v>582</v>
      </c>
      <c r="D70" s="5" t="s">
        <v>592</v>
      </c>
      <c r="F70" s="5" t="s">
        <v>122</v>
      </c>
      <c r="G70" s="5" t="s">
        <v>483</v>
      </c>
      <c r="H70" s="3"/>
    </row>
    <row r="71" spans="1:20" ht="14.5" x14ac:dyDescent="0.35">
      <c r="A71" s="5" t="s">
        <v>446</v>
      </c>
      <c r="B71" s="5" t="s">
        <v>447</v>
      </c>
      <c r="C71" s="5" t="s">
        <v>582</v>
      </c>
      <c r="D71" s="5" t="s">
        <v>593</v>
      </c>
      <c r="E71" s="5" t="s">
        <v>594</v>
      </c>
      <c r="F71" s="5" t="s">
        <v>417</v>
      </c>
      <c r="G71" s="5" t="s">
        <v>483</v>
      </c>
      <c r="H71" s="3"/>
    </row>
    <row r="72" spans="1:20" ht="14.5" x14ac:dyDescent="0.35">
      <c r="A72" s="5" t="s">
        <v>446</v>
      </c>
      <c r="B72" s="5" t="s">
        <v>447</v>
      </c>
      <c r="C72" s="5" t="s">
        <v>582</v>
      </c>
      <c r="D72" s="5" t="s">
        <v>595</v>
      </c>
      <c r="E72" s="5" t="s">
        <v>596</v>
      </c>
      <c r="F72" s="5" t="s">
        <v>419</v>
      </c>
      <c r="G72" s="5" t="s">
        <v>483</v>
      </c>
      <c r="H72" s="3"/>
    </row>
    <row r="73" spans="1:20" ht="14.5" x14ac:dyDescent="0.35">
      <c r="A73" s="5" t="s">
        <v>446</v>
      </c>
      <c r="B73" s="5" t="s">
        <v>447</v>
      </c>
      <c r="C73" s="5" t="s">
        <v>582</v>
      </c>
      <c r="D73" s="5" t="s">
        <v>597</v>
      </c>
      <c r="E73" s="5" t="s">
        <v>598</v>
      </c>
      <c r="F73" s="5" t="s">
        <v>599</v>
      </c>
      <c r="G73" s="5" t="s">
        <v>483</v>
      </c>
      <c r="H73" s="3"/>
    </row>
    <row r="74" spans="1:20" ht="14.5" x14ac:dyDescent="0.35">
      <c r="A74" s="5" t="s">
        <v>446</v>
      </c>
      <c r="B74" s="5" t="s">
        <v>447</v>
      </c>
      <c r="C74" s="5" t="s">
        <v>582</v>
      </c>
      <c r="D74" s="5" t="s">
        <v>600</v>
      </c>
      <c r="E74" s="5" t="s">
        <v>601</v>
      </c>
      <c r="F74" s="5" t="s">
        <v>500</v>
      </c>
      <c r="G74" s="5" t="s">
        <v>483</v>
      </c>
      <c r="H74" s="3"/>
    </row>
    <row r="75" spans="1:20" ht="14.5" x14ac:dyDescent="0.35">
      <c r="A75" s="5" t="s">
        <v>446</v>
      </c>
      <c r="B75" s="5" t="s">
        <v>447</v>
      </c>
      <c r="C75" s="5" t="s">
        <v>582</v>
      </c>
      <c r="D75" s="5" t="s">
        <v>602</v>
      </c>
      <c r="E75" s="5" t="s">
        <v>603</v>
      </c>
      <c r="F75" s="5" t="s">
        <v>509</v>
      </c>
      <c r="G75" s="5" t="s">
        <v>483</v>
      </c>
      <c r="H75" s="3"/>
    </row>
    <row r="76" spans="1:20" ht="14.5" x14ac:dyDescent="0.35">
      <c r="A76" s="5" t="s">
        <v>446</v>
      </c>
      <c r="B76" s="5" t="s">
        <v>447</v>
      </c>
      <c r="C76" s="5" t="s">
        <v>582</v>
      </c>
      <c r="D76" s="5" t="s">
        <v>604</v>
      </c>
      <c r="E76" s="5" t="s">
        <v>605</v>
      </c>
      <c r="F76" s="5" t="s">
        <v>606</v>
      </c>
      <c r="G76" s="5" t="s">
        <v>483</v>
      </c>
      <c r="H76" s="3"/>
    </row>
    <row r="77" spans="1:20" ht="14.5" x14ac:dyDescent="0.35">
      <c r="A77" s="5" t="s">
        <v>446</v>
      </c>
      <c r="B77" s="5" t="s">
        <v>447</v>
      </c>
      <c r="C77" s="5" t="s">
        <v>582</v>
      </c>
      <c r="D77" s="5" t="s">
        <v>607</v>
      </c>
      <c r="E77" s="5" t="s">
        <v>605</v>
      </c>
      <c r="F77" s="5" t="s">
        <v>608</v>
      </c>
      <c r="G77" s="5" t="s">
        <v>483</v>
      </c>
      <c r="H77" s="3">
        <v>21.7</v>
      </c>
      <c r="M77" s="5">
        <v>7</v>
      </c>
      <c r="T77" s="5">
        <v>7</v>
      </c>
    </row>
    <row r="78" spans="1:20" ht="14.5" x14ac:dyDescent="0.35">
      <c r="A78" s="5" t="s">
        <v>446</v>
      </c>
      <c r="B78" s="5" t="s">
        <v>447</v>
      </c>
      <c r="C78" s="5" t="s">
        <v>582</v>
      </c>
      <c r="D78" s="5" t="s">
        <v>609</v>
      </c>
      <c r="E78" s="5" t="s">
        <v>610</v>
      </c>
      <c r="F78" s="5" t="s">
        <v>122</v>
      </c>
      <c r="G78" s="5" t="s">
        <v>452</v>
      </c>
      <c r="H78" s="3"/>
    </row>
    <row r="79" spans="1:20" ht="14.5" x14ac:dyDescent="0.35">
      <c r="A79" s="5" t="s">
        <v>446</v>
      </c>
      <c r="B79" s="5" t="s">
        <v>447</v>
      </c>
      <c r="C79" s="5" t="s">
        <v>582</v>
      </c>
      <c r="D79" s="5" t="s">
        <v>611</v>
      </c>
      <c r="E79" s="5" t="s">
        <v>612</v>
      </c>
      <c r="F79" s="5" t="s">
        <v>75</v>
      </c>
      <c r="G79" s="5" t="s">
        <v>80</v>
      </c>
      <c r="H79" s="3">
        <v>33.1</v>
      </c>
      <c r="K79" s="5">
        <v>25</v>
      </c>
      <c r="L79" s="5">
        <v>7</v>
      </c>
      <c r="Q79" s="5">
        <v>32</v>
      </c>
      <c r="R79" s="5">
        <v>32</v>
      </c>
      <c r="T79" s="5">
        <v>7</v>
      </c>
    </row>
    <row r="80" spans="1:20" ht="14.5" x14ac:dyDescent="0.35">
      <c r="A80" s="5" t="s">
        <v>446</v>
      </c>
      <c r="B80" s="5" t="s">
        <v>447</v>
      </c>
      <c r="C80" s="5" t="s">
        <v>582</v>
      </c>
      <c r="D80" s="5" t="s">
        <v>613</v>
      </c>
      <c r="E80" s="5" t="s">
        <v>614</v>
      </c>
      <c r="F80" s="5" t="s">
        <v>103</v>
      </c>
      <c r="G80" s="5" t="s">
        <v>80</v>
      </c>
      <c r="H80" s="3">
        <v>151.4</v>
      </c>
      <c r="L80" s="5">
        <v>7</v>
      </c>
      <c r="Q80" s="5">
        <v>7</v>
      </c>
      <c r="T80" s="5">
        <v>7</v>
      </c>
    </row>
    <row r="81" spans="1:21" ht="14.5" x14ac:dyDescent="0.35">
      <c r="A81" s="5" t="s">
        <v>446</v>
      </c>
      <c r="B81" s="5" t="s">
        <v>447</v>
      </c>
      <c r="C81" s="5" t="s">
        <v>582</v>
      </c>
      <c r="D81" s="5" t="s">
        <v>615</v>
      </c>
      <c r="E81" s="5" t="s">
        <v>616</v>
      </c>
      <c r="F81" s="5" t="s">
        <v>617</v>
      </c>
      <c r="G81" s="5" t="s">
        <v>452</v>
      </c>
      <c r="H81" s="3"/>
    </row>
    <row r="82" spans="1:21" ht="14.5" x14ac:dyDescent="0.35">
      <c r="A82" s="5" t="s">
        <v>446</v>
      </c>
      <c r="B82" s="5" t="s">
        <v>447</v>
      </c>
      <c r="C82" s="5" t="s">
        <v>582</v>
      </c>
      <c r="D82" s="5" t="s">
        <v>618</v>
      </c>
      <c r="E82" s="5" t="s">
        <v>619</v>
      </c>
      <c r="F82" s="5" t="s">
        <v>620</v>
      </c>
      <c r="G82" s="5" t="s">
        <v>80</v>
      </c>
      <c r="H82" s="3">
        <v>22.2</v>
      </c>
      <c r="L82" s="5">
        <v>7</v>
      </c>
      <c r="T82" s="5">
        <v>7</v>
      </c>
    </row>
    <row r="83" spans="1:21" ht="14.5" x14ac:dyDescent="0.35">
      <c r="A83" s="5" t="s">
        <v>446</v>
      </c>
      <c r="B83" s="5" t="s">
        <v>447</v>
      </c>
      <c r="C83" s="5" t="s">
        <v>582</v>
      </c>
      <c r="E83" s="5" t="s">
        <v>621</v>
      </c>
      <c r="F83" s="5" t="s">
        <v>477</v>
      </c>
      <c r="G83" s="5" t="s">
        <v>80</v>
      </c>
      <c r="H83" s="3"/>
    </row>
    <row r="84" spans="1:21" ht="14.5" x14ac:dyDescent="0.35">
      <c r="A84" s="5" t="s">
        <v>446</v>
      </c>
      <c r="B84" s="5" t="s">
        <v>447</v>
      </c>
      <c r="C84" s="5" t="s">
        <v>582</v>
      </c>
      <c r="E84" s="5" t="s">
        <v>622</v>
      </c>
      <c r="F84" s="5" t="s">
        <v>477</v>
      </c>
      <c r="G84" s="5" t="s">
        <v>80</v>
      </c>
      <c r="H84" s="3"/>
    </row>
    <row r="85" spans="1:21" ht="14.5" x14ac:dyDescent="0.35">
      <c r="A85" s="5" t="s">
        <v>446</v>
      </c>
      <c r="B85" s="5" t="s">
        <v>447</v>
      </c>
      <c r="C85" s="5" t="s">
        <v>582</v>
      </c>
      <c r="E85" s="5" t="s">
        <v>623</v>
      </c>
      <c r="F85" s="5" t="s">
        <v>477</v>
      </c>
      <c r="G85" s="5" t="s">
        <v>80</v>
      </c>
      <c r="H85" s="3"/>
    </row>
    <row r="86" spans="1:21" ht="14.5" x14ac:dyDescent="0.35">
      <c r="A86" s="5" t="s">
        <v>446</v>
      </c>
      <c r="B86" s="5" t="s">
        <v>447</v>
      </c>
      <c r="C86" s="5" t="s">
        <v>582</v>
      </c>
      <c r="D86" s="5" t="s">
        <v>624</v>
      </c>
      <c r="E86" s="5" t="s">
        <v>625</v>
      </c>
      <c r="F86" s="5" t="s">
        <v>57</v>
      </c>
      <c r="G86" s="5" t="s">
        <v>452</v>
      </c>
      <c r="H86" s="3"/>
    </row>
    <row r="87" spans="1:21" ht="14.5" x14ac:dyDescent="0.35">
      <c r="A87" s="5" t="s">
        <v>446</v>
      </c>
      <c r="B87" s="5" t="s">
        <v>447</v>
      </c>
      <c r="C87" s="5" t="s">
        <v>582</v>
      </c>
      <c r="D87" s="5" t="s">
        <v>626</v>
      </c>
      <c r="E87" s="5" t="s">
        <v>118</v>
      </c>
      <c r="F87" s="5" t="s">
        <v>627</v>
      </c>
      <c r="G87" s="5" t="s">
        <v>80</v>
      </c>
      <c r="H87" s="3">
        <v>31.3</v>
      </c>
      <c r="L87" s="5">
        <v>7</v>
      </c>
      <c r="T87" s="5">
        <v>7</v>
      </c>
    </row>
    <row r="88" spans="1:21" ht="14.5" x14ac:dyDescent="0.35">
      <c r="A88" s="5" t="s">
        <v>446</v>
      </c>
      <c r="B88" s="5" t="s">
        <v>447</v>
      </c>
      <c r="C88" s="5" t="s">
        <v>582</v>
      </c>
      <c r="D88" s="5" t="s">
        <v>628</v>
      </c>
      <c r="E88" s="5" t="s">
        <v>116</v>
      </c>
      <c r="F88" s="5" t="s">
        <v>477</v>
      </c>
      <c r="G88" s="5" t="s">
        <v>80</v>
      </c>
      <c r="H88" s="3"/>
    </row>
    <row r="89" spans="1:21" ht="14.5" x14ac:dyDescent="0.35">
      <c r="A89" s="5" t="s">
        <v>446</v>
      </c>
      <c r="B89" s="5" t="s">
        <v>447</v>
      </c>
      <c r="C89" s="5" t="s">
        <v>582</v>
      </c>
      <c r="D89" s="5" t="s">
        <v>629</v>
      </c>
      <c r="E89" s="5" t="s">
        <v>630</v>
      </c>
      <c r="F89" s="5" t="s">
        <v>627</v>
      </c>
      <c r="G89" s="5" t="s">
        <v>80</v>
      </c>
      <c r="H89" s="3">
        <v>21.5</v>
      </c>
      <c r="L89" s="5">
        <v>7</v>
      </c>
      <c r="T89" s="5">
        <v>7</v>
      </c>
    </row>
    <row r="90" spans="1:21" ht="14.5" x14ac:dyDescent="0.35">
      <c r="A90" s="5" t="s">
        <v>446</v>
      </c>
      <c r="B90" s="5" t="s">
        <v>447</v>
      </c>
      <c r="C90" s="5" t="s">
        <v>582</v>
      </c>
      <c r="D90" s="5" t="s">
        <v>631</v>
      </c>
      <c r="E90" s="5" t="s">
        <v>632</v>
      </c>
      <c r="F90" s="5" t="s">
        <v>627</v>
      </c>
      <c r="G90" s="5" t="s">
        <v>80</v>
      </c>
      <c r="H90" s="3">
        <v>19.100000000000001</v>
      </c>
      <c r="L90" s="5">
        <v>7</v>
      </c>
      <c r="T90" s="5">
        <v>7</v>
      </c>
    </row>
    <row r="91" spans="1:21" ht="14.5" x14ac:dyDescent="0.35">
      <c r="A91" s="5" t="s">
        <v>446</v>
      </c>
      <c r="B91" s="5" t="s">
        <v>447</v>
      </c>
      <c r="C91" s="5" t="s">
        <v>582</v>
      </c>
      <c r="D91" s="5" t="s">
        <v>633</v>
      </c>
      <c r="E91" s="5" t="s">
        <v>634</v>
      </c>
      <c r="F91" s="5" t="s">
        <v>635</v>
      </c>
      <c r="G91" s="5" t="s">
        <v>483</v>
      </c>
      <c r="H91" s="3"/>
    </row>
    <row r="92" spans="1:21" ht="14.5" x14ac:dyDescent="0.35">
      <c r="A92" s="5" t="s">
        <v>446</v>
      </c>
      <c r="B92" s="5" t="s">
        <v>447</v>
      </c>
      <c r="C92" s="5" t="s">
        <v>582</v>
      </c>
      <c r="D92" s="5" t="s">
        <v>636</v>
      </c>
      <c r="E92" s="5" t="s">
        <v>637</v>
      </c>
      <c r="F92" s="5" t="s">
        <v>638</v>
      </c>
      <c r="G92" s="5" t="s">
        <v>483</v>
      </c>
      <c r="H92" s="3"/>
    </row>
    <row r="93" spans="1:21" ht="14.5" x14ac:dyDescent="0.35">
      <c r="A93" s="5" t="s">
        <v>446</v>
      </c>
      <c r="B93" s="5" t="s">
        <v>447</v>
      </c>
      <c r="C93" s="5" t="s">
        <v>582</v>
      </c>
      <c r="D93" s="5" t="s">
        <v>639</v>
      </c>
      <c r="F93" s="5" t="s">
        <v>640</v>
      </c>
      <c r="G93" s="5" t="s">
        <v>483</v>
      </c>
      <c r="H93" s="3"/>
    </row>
    <row r="94" spans="1:21" ht="14.5" x14ac:dyDescent="0.35">
      <c r="A94" s="5" t="s">
        <v>446</v>
      </c>
      <c r="B94" s="5" t="s">
        <v>447</v>
      </c>
      <c r="C94" s="5" t="s">
        <v>582</v>
      </c>
      <c r="D94" s="5" t="s">
        <v>641</v>
      </c>
      <c r="E94" s="5" t="s">
        <v>642</v>
      </c>
      <c r="F94" s="5" t="s">
        <v>551</v>
      </c>
      <c r="G94" s="5" t="s">
        <v>483</v>
      </c>
      <c r="H94" s="3"/>
    </row>
    <row r="95" spans="1:21" ht="14.5" x14ac:dyDescent="0.35">
      <c r="A95" s="5" t="s">
        <v>446</v>
      </c>
      <c r="B95" s="5" t="s">
        <v>447</v>
      </c>
      <c r="C95" s="5" t="s">
        <v>582</v>
      </c>
      <c r="D95" s="5" t="s">
        <v>643</v>
      </c>
      <c r="E95" s="5" t="s">
        <v>644</v>
      </c>
      <c r="F95" s="5" t="s">
        <v>645</v>
      </c>
      <c r="G95" s="5" t="s">
        <v>483</v>
      </c>
      <c r="H95" s="3"/>
    </row>
    <row r="96" spans="1:21" ht="14.5" x14ac:dyDescent="0.35">
      <c r="A96" s="5" t="s">
        <v>446</v>
      </c>
      <c r="B96" s="5" t="s">
        <v>447</v>
      </c>
      <c r="C96" s="5" t="s">
        <v>582</v>
      </c>
      <c r="D96" s="5" t="s">
        <v>646</v>
      </c>
      <c r="F96" s="5" t="s">
        <v>72</v>
      </c>
      <c r="G96" s="5" t="s">
        <v>483</v>
      </c>
      <c r="H96" s="3">
        <v>3.1</v>
      </c>
      <c r="M96" s="5">
        <v>7</v>
      </c>
      <c r="U96" s="5">
        <v>7</v>
      </c>
    </row>
    <row r="97" spans="1:21" ht="14.5" x14ac:dyDescent="0.35">
      <c r="A97" s="5" t="s">
        <v>446</v>
      </c>
      <c r="B97" s="5" t="s">
        <v>447</v>
      </c>
      <c r="C97" s="5" t="s">
        <v>582</v>
      </c>
      <c r="D97" s="5" t="s">
        <v>647</v>
      </c>
      <c r="E97" s="5" t="s">
        <v>648</v>
      </c>
      <c r="F97" s="5" t="s">
        <v>122</v>
      </c>
      <c r="G97" s="5" t="s">
        <v>483</v>
      </c>
      <c r="H97" s="3"/>
    </row>
    <row r="98" spans="1:21" ht="14.5" x14ac:dyDescent="0.35">
      <c r="A98" s="5" t="s">
        <v>446</v>
      </c>
      <c r="B98" s="5" t="s">
        <v>447</v>
      </c>
      <c r="C98" s="5" t="s">
        <v>582</v>
      </c>
      <c r="D98" s="5" t="s">
        <v>649</v>
      </c>
      <c r="E98" s="5" t="s">
        <v>650</v>
      </c>
      <c r="F98" s="5" t="s">
        <v>645</v>
      </c>
      <c r="G98" s="5" t="s">
        <v>483</v>
      </c>
      <c r="H98" s="3"/>
    </row>
    <row r="99" spans="1:21" ht="14.5" x14ac:dyDescent="0.35">
      <c r="A99" s="5" t="s">
        <v>446</v>
      </c>
      <c r="B99" s="5" t="s">
        <v>447</v>
      </c>
      <c r="C99" s="5" t="s">
        <v>582</v>
      </c>
      <c r="D99" s="5" t="s">
        <v>651</v>
      </c>
      <c r="E99" s="5" t="s">
        <v>652</v>
      </c>
      <c r="F99" s="5" t="s">
        <v>551</v>
      </c>
      <c r="G99" s="5" t="s">
        <v>483</v>
      </c>
      <c r="H99" s="3"/>
    </row>
    <row r="100" spans="1:21" ht="14.5" x14ac:dyDescent="0.35">
      <c r="A100" s="5" t="s">
        <v>446</v>
      </c>
      <c r="B100" s="5" t="s">
        <v>447</v>
      </c>
      <c r="C100" s="5" t="s">
        <v>582</v>
      </c>
      <c r="D100" s="5" t="s">
        <v>653</v>
      </c>
      <c r="F100" s="5" t="s">
        <v>654</v>
      </c>
      <c r="G100" s="5" t="s">
        <v>483</v>
      </c>
      <c r="H100" s="3"/>
    </row>
    <row r="101" spans="1:21" ht="14.5" x14ac:dyDescent="0.35">
      <c r="A101" s="5" t="s">
        <v>446</v>
      </c>
      <c r="B101" s="5" t="s">
        <v>447</v>
      </c>
      <c r="C101" s="5" t="s">
        <v>582</v>
      </c>
      <c r="D101" s="5" t="s">
        <v>655</v>
      </c>
      <c r="E101" s="5" t="s">
        <v>652</v>
      </c>
      <c r="F101" s="5" t="s">
        <v>656</v>
      </c>
      <c r="G101" s="5" t="s">
        <v>483</v>
      </c>
      <c r="H101" s="3"/>
    </row>
    <row r="102" spans="1:21" ht="14.5" x14ac:dyDescent="0.35">
      <c r="A102" s="5" t="s">
        <v>446</v>
      </c>
      <c r="B102" s="5" t="s">
        <v>447</v>
      </c>
      <c r="C102" s="5" t="s">
        <v>582</v>
      </c>
      <c r="D102" s="5" t="s">
        <v>657</v>
      </c>
      <c r="E102" s="5" t="s">
        <v>658</v>
      </c>
      <c r="F102" s="5" t="s">
        <v>659</v>
      </c>
      <c r="G102" s="5" t="s">
        <v>80</v>
      </c>
      <c r="H102" s="3">
        <v>4.5</v>
      </c>
      <c r="L102" s="5">
        <v>7</v>
      </c>
      <c r="T102" s="5">
        <v>7</v>
      </c>
    </row>
    <row r="103" spans="1:21" ht="14.5" x14ac:dyDescent="0.35">
      <c r="A103" s="5" t="s">
        <v>446</v>
      </c>
      <c r="B103" s="5" t="s">
        <v>447</v>
      </c>
      <c r="C103" s="5" t="s">
        <v>582</v>
      </c>
      <c r="D103" s="5" t="s">
        <v>660</v>
      </c>
      <c r="E103" s="5" t="s">
        <v>661</v>
      </c>
      <c r="F103" s="5" t="s">
        <v>659</v>
      </c>
      <c r="G103" s="5" t="s">
        <v>80</v>
      </c>
      <c r="H103" s="3">
        <v>4.5</v>
      </c>
      <c r="L103" s="5">
        <v>7</v>
      </c>
      <c r="T103" s="5">
        <v>7</v>
      </c>
    </row>
    <row r="104" spans="1:21" ht="14.5" x14ac:dyDescent="0.35">
      <c r="A104" s="5" t="s">
        <v>446</v>
      </c>
      <c r="B104" s="5" t="s">
        <v>447</v>
      </c>
      <c r="C104" s="5" t="s">
        <v>582</v>
      </c>
      <c r="D104" s="5" t="s">
        <v>662</v>
      </c>
      <c r="E104" s="5" t="s">
        <v>663</v>
      </c>
      <c r="F104" s="5" t="s">
        <v>527</v>
      </c>
      <c r="G104" s="5" t="s">
        <v>80</v>
      </c>
      <c r="H104" s="3">
        <v>15.2</v>
      </c>
      <c r="L104" s="5">
        <v>7</v>
      </c>
      <c r="T104" s="5">
        <v>7</v>
      </c>
    </row>
    <row r="105" spans="1:21" ht="14.5" x14ac:dyDescent="0.35">
      <c r="A105" s="5" t="s">
        <v>446</v>
      </c>
      <c r="B105" s="5" t="s">
        <v>447</v>
      </c>
      <c r="C105" s="5" t="s">
        <v>582</v>
      </c>
      <c r="D105" s="5" t="s">
        <v>664</v>
      </c>
      <c r="E105" s="5" t="s">
        <v>665</v>
      </c>
      <c r="F105" s="5" t="s">
        <v>527</v>
      </c>
      <c r="G105" s="5" t="s">
        <v>80</v>
      </c>
      <c r="H105" s="3">
        <v>15.2</v>
      </c>
      <c r="L105" s="5">
        <v>7</v>
      </c>
      <c r="T105" s="5">
        <v>7</v>
      </c>
    </row>
    <row r="106" spans="1:21" ht="14.5" x14ac:dyDescent="0.35">
      <c r="A106" s="5" t="s">
        <v>446</v>
      </c>
      <c r="B106" s="5" t="s">
        <v>447</v>
      </c>
      <c r="C106" s="5" t="s">
        <v>582</v>
      </c>
      <c r="D106" s="5" t="s">
        <v>666</v>
      </c>
      <c r="E106" s="5" t="s">
        <v>667</v>
      </c>
      <c r="F106" s="5" t="s">
        <v>527</v>
      </c>
      <c r="G106" s="5" t="s">
        <v>80</v>
      </c>
      <c r="H106" s="3">
        <v>15.7</v>
      </c>
      <c r="L106" s="5">
        <v>7</v>
      </c>
      <c r="T106" s="5">
        <v>7</v>
      </c>
    </row>
    <row r="107" spans="1:21" ht="14.5" x14ac:dyDescent="0.35">
      <c r="A107" s="5" t="s">
        <v>446</v>
      </c>
      <c r="B107" s="5" t="s">
        <v>447</v>
      </c>
      <c r="C107" s="5" t="s">
        <v>582</v>
      </c>
      <c r="D107" s="5" t="s">
        <v>668</v>
      </c>
      <c r="E107" s="5" t="s">
        <v>669</v>
      </c>
      <c r="F107" s="5" t="s">
        <v>468</v>
      </c>
      <c r="G107" s="5" t="s">
        <v>452</v>
      </c>
      <c r="H107" s="3">
        <v>27</v>
      </c>
      <c r="J107" s="5">
        <v>25</v>
      </c>
      <c r="M107" s="5">
        <v>7</v>
      </c>
      <c r="R107" s="5">
        <v>32</v>
      </c>
      <c r="T107" s="5">
        <v>7</v>
      </c>
    </row>
    <row r="108" spans="1:21" ht="14.5" x14ac:dyDescent="0.35">
      <c r="A108" s="5" t="s">
        <v>446</v>
      </c>
      <c r="B108" s="5" t="s">
        <v>447</v>
      </c>
      <c r="C108" s="5" t="s">
        <v>582</v>
      </c>
      <c r="D108" s="5" t="s">
        <v>670</v>
      </c>
      <c r="F108" s="5" t="s">
        <v>488</v>
      </c>
      <c r="G108" s="5" t="s">
        <v>452</v>
      </c>
      <c r="H108" s="3">
        <v>13.9</v>
      </c>
      <c r="J108" s="5">
        <v>25</v>
      </c>
      <c r="M108" s="5">
        <v>7</v>
      </c>
      <c r="R108" s="5">
        <v>32</v>
      </c>
      <c r="T108" s="5">
        <v>7</v>
      </c>
    </row>
    <row r="109" spans="1:21" ht="14.5" x14ac:dyDescent="0.35">
      <c r="A109" s="5" t="s">
        <v>446</v>
      </c>
      <c r="B109" s="5" t="s">
        <v>447</v>
      </c>
      <c r="C109" s="5" t="s">
        <v>582</v>
      </c>
      <c r="D109" s="5" t="s">
        <v>671</v>
      </c>
      <c r="E109" s="5" t="s">
        <v>672</v>
      </c>
      <c r="F109" s="5" t="s">
        <v>468</v>
      </c>
      <c r="G109" s="5" t="s">
        <v>491</v>
      </c>
      <c r="H109" s="3">
        <v>7.6</v>
      </c>
      <c r="J109" s="5">
        <v>25</v>
      </c>
      <c r="M109" s="5">
        <v>7</v>
      </c>
      <c r="R109" s="5">
        <v>32</v>
      </c>
      <c r="T109" s="5">
        <v>7</v>
      </c>
    </row>
    <row r="110" spans="1:21" ht="14.5" x14ac:dyDescent="0.35">
      <c r="A110" s="5" t="s">
        <v>446</v>
      </c>
      <c r="B110" s="5" t="s">
        <v>447</v>
      </c>
      <c r="C110" s="5" t="s">
        <v>582</v>
      </c>
      <c r="D110" s="5" t="s">
        <v>673</v>
      </c>
      <c r="F110" s="5" t="s">
        <v>132</v>
      </c>
      <c r="G110" s="5" t="s">
        <v>483</v>
      </c>
      <c r="H110" s="3">
        <v>1.4</v>
      </c>
      <c r="M110" s="5">
        <v>32</v>
      </c>
      <c r="U110" s="5">
        <v>32</v>
      </c>
    </row>
    <row r="111" spans="1:21" ht="14.5" x14ac:dyDescent="0.35">
      <c r="A111" s="5" t="s">
        <v>446</v>
      </c>
      <c r="B111" s="5" t="s">
        <v>447</v>
      </c>
      <c r="C111" s="5" t="s">
        <v>582</v>
      </c>
      <c r="D111" s="5" t="s">
        <v>674</v>
      </c>
      <c r="F111" s="5" t="s">
        <v>132</v>
      </c>
      <c r="G111" s="5" t="s">
        <v>483</v>
      </c>
      <c r="H111" s="3">
        <v>1.4</v>
      </c>
      <c r="M111" s="5">
        <v>32</v>
      </c>
      <c r="U111" s="5">
        <v>32</v>
      </c>
    </row>
    <row r="112" spans="1:21" ht="14.5" x14ac:dyDescent="0.35">
      <c r="A112" s="5" t="s">
        <v>446</v>
      </c>
      <c r="B112" s="5" t="s">
        <v>447</v>
      </c>
      <c r="C112" s="5" t="s">
        <v>582</v>
      </c>
      <c r="D112" s="5" t="s">
        <v>675</v>
      </c>
      <c r="F112" s="5" t="s">
        <v>132</v>
      </c>
      <c r="G112" s="5" t="s">
        <v>483</v>
      </c>
      <c r="H112" s="3">
        <v>1.4</v>
      </c>
      <c r="M112" s="5">
        <v>32</v>
      </c>
      <c r="U112" s="5">
        <v>32</v>
      </c>
    </row>
    <row r="113" spans="1:21" ht="14.5" x14ac:dyDescent="0.35">
      <c r="A113" s="5" t="s">
        <v>446</v>
      </c>
      <c r="B113" s="5" t="s">
        <v>447</v>
      </c>
      <c r="C113" s="5" t="s">
        <v>582</v>
      </c>
      <c r="D113" s="5" t="s">
        <v>676</v>
      </c>
      <c r="F113" s="5" t="s">
        <v>132</v>
      </c>
      <c r="G113" s="5" t="s">
        <v>483</v>
      </c>
      <c r="H113" s="3">
        <v>1.4</v>
      </c>
      <c r="M113" s="5">
        <v>32</v>
      </c>
      <c r="U113" s="5">
        <v>32</v>
      </c>
    </row>
    <row r="114" spans="1:21" ht="14.5" x14ac:dyDescent="0.35">
      <c r="A114" s="5" t="s">
        <v>446</v>
      </c>
      <c r="B114" s="5" t="s">
        <v>447</v>
      </c>
      <c r="C114" s="5" t="s">
        <v>582</v>
      </c>
      <c r="D114" s="5" t="s">
        <v>677</v>
      </c>
      <c r="F114" s="5" t="s">
        <v>132</v>
      </c>
      <c r="G114" s="5" t="s">
        <v>483</v>
      </c>
      <c r="H114" s="3">
        <v>1.4</v>
      </c>
      <c r="M114" s="5">
        <v>32</v>
      </c>
      <c r="U114" s="5">
        <v>32</v>
      </c>
    </row>
    <row r="115" spans="1:21" ht="14.5" x14ac:dyDescent="0.35">
      <c r="A115" s="5" t="s">
        <v>446</v>
      </c>
      <c r="B115" s="5" t="s">
        <v>447</v>
      </c>
      <c r="C115" s="5" t="s">
        <v>582</v>
      </c>
      <c r="D115" s="5" t="s">
        <v>678</v>
      </c>
      <c r="E115" s="5" t="s">
        <v>679</v>
      </c>
      <c r="F115" s="5" t="s">
        <v>575</v>
      </c>
      <c r="G115" s="5" t="s">
        <v>483</v>
      </c>
      <c r="H115" s="3"/>
    </row>
    <row r="116" spans="1:21" ht="14.5" x14ac:dyDescent="0.35">
      <c r="A116" s="5" t="s">
        <v>446</v>
      </c>
      <c r="B116" s="5" t="s">
        <v>447</v>
      </c>
      <c r="C116" s="5" t="s">
        <v>582</v>
      </c>
      <c r="D116" s="5" t="s">
        <v>680</v>
      </c>
      <c r="E116" s="5" t="s">
        <v>119</v>
      </c>
      <c r="F116" s="5" t="s">
        <v>681</v>
      </c>
      <c r="G116" s="5" t="s">
        <v>452</v>
      </c>
      <c r="H116" s="3"/>
    </row>
    <row r="117" spans="1:21" ht="14.5" x14ac:dyDescent="0.35">
      <c r="A117" s="5" t="s">
        <v>446</v>
      </c>
      <c r="B117" s="5" t="s">
        <v>447</v>
      </c>
      <c r="C117" s="5" t="s">
        <v>582</v>
      </c>
      <c r="D117" s="5" t="s">
        <v>682</v>
      </c>
      <c r="F117" s="5" t="s">
        <v>579</v>
      </c>
      <c r="G117" s="5" t="s">
        <v>483</v>
      </c>
      <c r="H117" s="3">
        <v>4.9000000000000004</v>
      </c>
      <c r="M117" s="5">
        <v>32</v>
      </c>
      <c r="U117" s="5">
        <v>32</v>
      </c>
    </row>
    <row r="118" spans="1:21" ht="14.5" x14ac:dyDescent="0.35">
      <c r="A118" s="5" t="s">
        <v>446</v>
      </c>
      <c r="B118" s="5" t="s">
        <v>447</v>
      </c>
      <c r="C118" s="5" t="s">
        <v>582</v>
      </c>
      <c r="D118" s="5" t="s">
        <v>683</v>
      </c>
      <c r="F118" s="5" t="s">
        <v>579</v>
      </c>
      <c r="G118" s="5" t="s">
        <v>483</v>
      </c>
      <c r="H118" s="3">
        <v>7.4</v>
      </c>
      <c r="M118" s="5">
        <v>32</v>
      </c>
      <c r="U118" s="5">
        <v>32</v>
      </c>
    </row>
    <row r="119" spans="1:21" ht="14.5" x14ac:dyDescent="0.35">
      <c r="A119" s="5" t="s">
        <v>446</v>
      </c>
      <c r="B119" s="5" t="s">
        <v>447</v>
      </c>
      <c r="C119" s="5" t="s">
        <v>582</v>
      </c>
      <c r="D119" s="5" t="s">
        <v>684</v>
      </c>
      <c r="E119" s="5" t="s">
        <v>685</v>
      </c>
      <c r="F119" s="5" t="s">
        <v>468</v>
      </c>
      <c r="G119" s="5" t="s">
        <v>452</v>
      </c>
      <c r="H119" s="3">
        <v>4.0999999999999996</v>
      </c>
      <c r="J119" s="5">
        <v>25</v>
      </c>
      <c r="M119" s="5">
        <v>7</v>
      </c>
      <c r="R119" s="5">
        <v>32</v>
      </c>
      <c r="T119" s="5">
        <v>7</v>
      </c>
    </row>
    <row r="120" spans="1:21" ht="14.5" x14ac:dyDescent="0.35">
      <c r="A120" s="5" t="s">
        <v>446</v>
      </c>
      <c r="B120" s="5" t="s">
        <v>447</v>
      </c>
      <c r="C120" s="5" t="s">
        <v>582</v>
      </c>
      <c r="D120" s="5" t="s">
        <v>686</v>
      </c>
      <c r="E120" s="5" t="s">
        <v>687</v>
      </c>
      <c r="F120" s="5" t="s">
        <v>573</v>
      </c>
      <c r="G120" s="5" t="s">
        <v>449</v>
      </c>
      <c r="H120" s="3"/>
    </row>
    <row r="121" spans="1:21" ht="14.5" x14ac:dyDescent="0.35">
      <c r="A121" s="51" t="s">
        <v>688</v>
      </c>
      <c r="B121" s="51"/>
      <c r="C121" s="51"/>
      <c r="D121" s="51"/>
      <c r="E121" s="51"/>
      <c r="F121" s="51"/>
      <c r="G121" s="51"/>
      <c r="H121" s="20">
        <f>SUM(H66:H120)</f>
        <v>827.80000000000007</v>
      </c>
    </row>
    <row r="122" spans="1:21" ht="14.5" x14ac:dyDescent="0.35">
      <c r="A122" s="7"/>
      <c r="B122" s="7"/>
      <c r="C122" s="7"/>
      <c r="D122" s="7"/>
      <c r="E122" s="7"/>
      <c r="F122" s="7"/>
      <c r="G122" s="7"/>
      <c r="H122" s="10"/>
    </row>
    <row r="123" spans="1:21" ht="14.5" x14ac:dyDescent="0.35">
      <c r="A123" s="5" t="s">
        <v>446</v>
      </c>
      <c r="B123" s="5" t="s">
        <v>689</v>
      </c>
      <c r="C123" s="5" t="s">
        <v>45</v>
      </c>
      <c r="D123" s="5" t="s">
        <v>690</v>
      </c>
      <c r="E123" s="5" t="s">
        <v>691</v>
      </c>
      <c r="F123" s="5" t="s">
        <v>692</v>
      </c>
      <c r="G123" s="5" t="s">
        <v>48</v>
      </c>
      <c r="H123" s="3">
        <v>10.9</v>
      </c>
      <c r="L123" s="5">
        <v>32</v>
      </c>
      <c r="R123" s="5">
        <v>32</v>
      </c>
      <c r="T123" s="5">
        <v>7</v>
      </c>
    </row>
    <row r="124" spans="1:21" ht="14.5" x14ac:dyDescent="0.35">
      <c r="A124" s="5" t="s">
        <v>446</v>
      </c>
      <c r="B124" s="5" t="s">
        <v>689</v>
      </c>
      <c r="C124" s="5" t="s">
        <v>45</v>
      </c>
      <c r="D124" s="5" t="s">
        <v>693</v>
      </c>
      <c r="F124" s="5" t="s">
        <v>47</v>
      </c>
      <c r="G124" s="5" t="s">
        <v>452</v>
      </c>
      <c r="H124" s="3">
        <v>22.7</v>
      </c>
      <c r="J124" s="5">
        <v>25</v>
      </c>
      <c r="M124" s="5">
        <v>7</v>
      </c>
      <c r="Q124" s="5">
        <v>32</v>
      </c>
      <c r="R124" s="5">
        <v>32</v>
      </c>
      <c r="T124" s="5">
        <v>7</v>
      </c>
    </row>
    <row r="125" spans="1:21" ht="14.5" x14ac:dyDescent="0.35">
      <c r="A125" s="5" t="s">
        <v>446</v>
      </c>
      <c r="B125" s="5" t="s">
        <v>689</v>
      </c>
      <c r="C125" s="5" t="s">
        <v>45</v>
      </c>
      <c r="D125" s="5" t="s">
        <v>694</v>
      </c>
      <c r="E125" s="5" t="s">
        <v>695</v>
      </c>
      <c r="F125" s="5" t="s">
        <v>75</v>
      </c>
      <c r="G125" s="5" t="s">
        <v>452</v>
      </c>
      <c r="H125" s="3">
        <v>299.60000000000002</v>
      </c>
      <c r="J125" s="5">
        <v>25</v>
      </c>
      <c r="M125" s="5">
        <v>7</v>
      </c>
      <c r="T125" s="5">
        <v>7</v>
      </c>
    </row>
    <row r="126" spans="1:21" ht="14.5" x14ac:dyDescent="0.35">
      <c r="A126" s="5" t="s">
        <v>446</v>
      </c>
      <c r="B126" s="5" t="s">
        <v>689</v>
      </c>
      <c r="C126" s="5" t="s">
        <v>45</v>
      </c>
      <c r="D126" s="5" t="s">
        <v>696</v>
      </c>
      <c r="E126" s="5" t="s">
        <v>697</v>
      </c>
      <c r="F126" s="5" t="s">
        <v>75</v>
      </c>
      <c r="G126" s="5" t="s">
        <v>452</v>
      </c>
      <c r="H126" s="3">
        <v>238.4</v>
      </c>
      <c r="J126" s="5">
        <v>25</v>
      </c>
      <c r="M126" s="5">
        <v>7</v>
      </c>
      <c r="T126" s="5">
        <v>7</v>
      </c>
    </row>
    <row r="127" spans="1:21" ht="14.5" x14ac:dyDescent="0.35">
      <c r="A127" s="5" t="s">
        <v>446</v>
      </c>
      <c r="B127" s="5" t="s">
        <v>689</v>
      </c>
      <c r="C127" s="5" t="s">
        <v>45</v>
      </c>
      <c r="F127" s="5" t="s">
        <v>448</v>
      </c>
      <c r="G127" s="5" t="s">
        <v>449</v>
      </c>
      <c r="H127" s="3">
        <v>3.2</v>
      </c>
      <c r="L127" s="5">
        <v>32</v>
      </c>
      <c r="R127" s="5">
        <v>32</v>
      </c>
      <c r="T127" s="5">
        <v>7</v>
      </c>
    </row>
    <row r="128" spans="1:21" ht="14.5" x14ac:dyDescent="0.35">
      <c r="A128" s="5" t="s">
        <v>446</v>
      </c>
      <c r="B128" s="5" t="s">
        <v>689</v>
      </c>
      <c r="C128" s="5" t="s">
        <v>45</v>
      </c>
      <c r="D128" s="5" t="s">
        <v>698</v>
      </c>
      <c r="E128" s="5" t="s">
        <v>140</v>
      </c>
      <c r="F128" s="5" t="s">
        <v>298</v>
      </c>
      <c r="G128" s="5" t="s">
        <v>483</v>
      </c>
      <c r="H128" s="3"/>
    </row>
    <row r="129" spans="1:21" ht="14.5" x14ac:dyDescent="0.35">
      <c r="A129" s="5" t="s">
        <v>446</v>
      </c>
      <c r="B129" s="5" t="s">
        <v>689</v>
      </c>
      <c r="C129" s="5" t="s">
        <v>45</v>
      </c>
      <c r="D129" s="5" t="s">
        <v>699</v>
      </c>
      <c r="E129" s="5" t="s">
        <v>187</v>
      </c>
      <c r="F129" s="5" t="s">
        <v>298</v>
      </c>
      <c r="G129" s="5" t="s">
        <v>483</v>
      </c>
      <c r="H129" s="3"/>
    </row>
    <row r="130" spans="1:21" ht="14.5" x14ac:dyDescent="0.35">
      <c r="A130" s="5" t="s">
        <v>446</v>
      </c>
      <c r="B130" s="5" t="s">
        <v>689</v>
      </c>
      <c r="C130" s="5" t="s">
        <v>45</v>
      </c>
      <c r="D130" s="5" t="s">
        <v>700</v>
      </c>
      <c r="E130" s="5" t="s">
        <v>701</v>
      </c>
      <c r="F130" s="5" t="s">
        <v>72</v>
      </c>
      <c r="G130" s="5" t="s">
        <v>483</v>
      </c>
      <c r="H130" s="3">
        <v>3.8</v>
      </c>
      <c r="M130" s="5">
        <v>7</v>
      </c>
      <c r="U130" s="5">
        <v>7</v>
      </c>
    </row>
    <row r="131" spans="1:21" ht="14.5" x14ac:dyDescent="0.35">
      <c r="A131" s="5" t="s">
        <v>446</v>
      </c>
      <c r="B131" s="5" t="s">
        <v>689</v>
      </c>
      <c r="C131" s="5" t="s">
        <v>45</v>
      </c>
      <c r="D131" s="5" t="s">
        <v>702</v>
      </c>
      <c r="E131" s="5" t="s">
        <v>703</v>
      </c>
      <c r="F131" s="5" t="s">
        <v>72</v>
      </c>
      <c r="G131" s="5" t="s">
        <v>483</v>
      </c>
      <c r="H131" s="3">
        <v>3.8</v>
      </c>
      <c r="M131" s="5">
        <v>7</v>
      </c>
      <c r="U131" s="5">
        <v>7</v>
      </c>
    </row>
    <row r="132" spans="1:21" ht="14.5" x14ac:dyDescent="0.35">
      <c r="A132" s="5" t="s">
        <v>446</v>
      </c>
      <c r="B132" s="5" t="s">
        <v>689</v>
      </c>
      <c r="C132" s="5" t="s">
        <v>45</v>
      </c>
      <c r="D132" s="5" t="s">
        <v>704</v>
      </c>
      <c r="E132" s="5" t="s">
        <v>185</v>
      </c>
      <c r="F132" s="5" t="s">
        <v>705</v>
      </c>
      <c r="G132" s="5" t="s">
        <v>706</v>
      </c>
      <c r="H132" s="3"/>
    </row>
    <row r="133" spans="1:21" ht="14.5" x14ac:dyDescent="0.35">
      <c r="A133" s="5" t="s">
        <v>446</v>
      </c>
      <c r="B133" s="5" t="s">
        <v>689</v>
      </c>
      <c r="C133" s="5" t="s">
        <v>45</v>
      </c>
      <c r="D133" s="5" t="s">
        <v>707</v>
      </c>
      <c r="E133" s="5" t="s">
        <v>138</v>
      </c>
      <c r="F133" s="5" t="s">
        <v>57</v>
      </c>
      <c r="G133" s="5" t="s">
        <v>452</v>
      </c>
      <c r="H133" s="3"/>
    </row>
    <row r="134" spans="1:21" ht="14.5" x14ac:dyDescent="0.35">
      <c r="A134" s="5" t="s">
        <v>446</v>
      </c>
      <c r="B134" s="5" t="s">
        <v>689</v>
      </c>
      <c r="C134" s="5" t="s">
        <v>45</v>
      </c>
      <c r="D134" s="5" t="s">
        <v>708</v>
      </c>
      <c r="E134" s="5" t="s">
        <v>136</v>
      </c>
      <c r="F134" s="5" t="s">
        <v>705</v>
      </c>
      <c r="G134" s="5" t="s">
        <v>706</v>
      </c>
      <c r="H134" s="3"/>
    </row>
    <row r="135" spans="1:21" ht="14.5" x14ac:dyDescent="0.35">
      <c r="A135" s="5" t="s">
        <v>446</v>
      </c>
      <c r="B135" s="5" t="s">
        <v>689</v>
      </c>
      <c r="C135" s="5" t="s">
        <v>45</v>
      </c>
      <c r="D135" s="5" t="s">
        <v>709</v>
      </c>
      <c r="E135" s="5" t="s">
        <v>177</v>
      </c>
      <c r="F135" s="5" t="s">
        <v>494</v>
      </c>
      <c r="G135" s="5" t="s">
        <v>706</v>
      </c>
      <c r="H135" s="3"/>
    </row>
    <row r="136" spans="1:21" ht="14.5" x14ac:dyDescent="0.35">
      <c r="A136" s="5" t="s">
        <v>446</v>
      </c>
      <c r="B136" s="5" t="s">
        <v>689</v>
      </c>
      <c r="C136" s="5" t="s">
        <v>45</v>
      </c>
      <c r="D136" s="5" t="s">
        <v>710</v>
      </c>
      <c r="E136" s="5" t="s">
        <v>179</v>
      </c>
      <c r="F136" s="5" t="s">
        <v>681</v>
      </c>
      <c r="G136" s="5" t="s">
        <v>452</v>
      </c>
      <c r="H136" s="3"/>
    </row>
    <row r="137" spans="1:21" ht="14.5" x14ac:dyDescent="0.35">
      <c r="A137" s="5" t="s">
        <v>446</v>
      </c>
      <c r="B137" s="5" t="s">
        <v>689</v>
      </c>
      <c r="C137" s="5" t="s">
        <v>45</v>
      </c>
      <c r="D137" s="5" t="s">
        <v>711</v>
      </c>
      <c r="F137" s="5" t="s">
        <v>132</v>
      </c>
      <c r="G137" s="5" t="s">
        <v>483</v>
      </c>
      <c r="H137" s="3">
        <v>1.4</v>
      </c>
      <c r="M137" s="5">
        <v>32</v>
      </c>
      <c r="U137" s="5">
        <v>32</v>
      </c>
    </row>
    <row r="138" spans="1:21" ht="14.5" x14ac:dyDescent="0.35">
      <c r="A138" s="5" t="s">
        <v>446</v>
      </c>
      <c r="B138" s="5" t="s">
        <v>689</v>
      </c>
      <c r="C138" s="5" t="s">
        <v>45</v>
      </c>
      <c r="D138" s="5" t="s">
        <v>712</v>
      </c>
      <c r="F138" s="5" t="s">
        <v>132</v>
      </c>
      <c r="G138" s="5" t="s">
        <v>483</v>
      </c>
      <c r="H138" s="3">
        <v>1.4</v>
      </c>
      <c r="M138" s="5">
        <v>32</v>
      </c>
      <c r="U138" s="5">
        <v>32</v>
      </c>
    </row>
    <row r="139" spans="1:21" ht="14.5" x14ac:dyDescent="0.35">
      <c r="A139" s="5" t="s">
        <v>446</v>
      </c>
      <c r="B139" s="5" t="s">
        <v>689</v>
      </c>
      <c r="C139" s="5" t="s">
        <v>45</v>
      </c>
      <c r="D139" s="5" t="s">
        <v>713</v>
      </c>
      <c r="F139" s="5" t="s">
        <v>132</v>
      </c>
      <c r="G139" s="5" t="s">
        <v>483</v>
      </c>
      <c r="H139" s="3">
        <v>1.4</v>
      </c>
      <c r="M139" s="5">
        <v>32</v>
      </c>
      <c r="U139" s="5">
        <v>32</v>
      </c>
    </row>
    <row r="140" spans="1:21" ht="14.5" x14ac:dyDescent="0.35">
      <c r="A140" s="5" t="s">
        <v>446</v>
      </c>
      <c r="B140" s="5" t="s">
        <v>689</v>
      </c>
      <c r="C140" s="5" t="s">
        <v>45</v>
      </c>
      <c r="D140" s="5" t="s">
        <v>714</v>
      </c>
      <c r="F140" s="5" t="s">
        <v>132</v>
      </c>
      <c r="G140" s="5" t="s">
        <v>483</v>
      </c>
      <c r="H140" s="3">
        <v>1.4</v>
      </c>
      <c r="M140" s="5">
        <v>32</v>
      </c>
      <c r="U140" s="5">
        <v>32</v>
      </c>
    </row>
    <row r="141" spans="1:21" ht="14.5" x14ac:dyDescent="0.35">
      <c r="A141" s="5" t="s">
        <v>446</v>
      </c>
      <c r="B141" s="5" t="s">
        <v>689</v>
      </c>
      <c r="C141" s="5" t="s">
        <v>45</v>
      </c>
      <c r="D141" s="5" t="s">
        <v>715</v>
      </c>
      <c r="F141" s="5" t="s">
        <v>132</v>
      </c>
      <c r="G141" s="5" t="s">
        <v>483</v>
      </c>
      <c r="H141" s="3">
        <v>1.4</v>
      </c>
      <c r="M141" s="5">
        <v>32</v>
      </c>
      <c r="U141" s="5">
        <v>32</v>
      </c>
    </row>
    <row r="142" spans="1:21" ht="14.5" x14ac:dyDescent="0.35">
      <c r="A142" s="5" t="s">
        <v>446</v>
      </c>
      <c r="B142" s="5" t="s">
        <v>689</v>
      </c>
      <c r="C142" s="5" t="s">
        <v>45</v>
      </c>
      <c r="D142" s="5" t="s">
        <v>716</v>
      </c>
      <c r="F142" s="5" t="s">
        <v>132</v>
      </c>
      <c r="G142" s="5" t="s">
        <v>483</v>
      </c>
      <c r="H142" s="3">
        <v>1.4</v>
      </c>
      <c r="M142" s="5">
        <v>32</v>
      </c>
      <c r="U142" s="5">
        <v>32</v>
      </c>
    </row>
    <row r="143" spans="1:21" ht="14.5" x14ac:dyDescent="0.35">
      <c r="A143" s="5" t="s">
        <v>446</v>
      </c>
      <c r="B143" s="5" t="s">
        <v>689</v>
      </c>
      <c r="C143" s="5" t="s">
        <v>45</v>
      </c>
      <c r="D143" s="5" t="s">
        <v>717</v>
      </c>
      <c r="F143" s="5" t="s">
        <v>579</v>
      </c>
      <c r="G143" s="5" t="s">
        <v>483</v>
      </c>
      <c r="H143" s="3">
        <v>8.4</v>
      </c>
      <c r="M143" s="5">
        <v>32</v>
      </c>
      <c r="U143" s="5">
        <v>32</v>
      </c>
    </row>
    <row r="144" spans="1:21" ht="14.5" x14ac:dyDescent="0.35">
      <c r="A144" s="5" t="s">
        <v>446</v>
      </c>
      <c r="B144" s="5" t="s">
        <v>689</v>
      </c>
      <c r="C144" s="5" t="s">
        <v>45</v>
      </c>
      <c r="D144" s="5" t="s">
        <v>718</v>
      </c>
      <c r="F144" s="5" t="s">
        <v>579</v>
      </c>
      <c r="G144" s="5" t="s">
        <v>483</v>
      </c>
      <c r="H144" s="3">
        <v>7.4</v>
      </c>
      <c r="M144" s="5">
        <v>32</v>
      </c>
      <c r="U144" s="5">
        <v>32</v>
      </c>
    </row>
    <row r="145" spans="1:21" ht="14.5" x14ac:dyDescent="0.35">
      <c r="A145" s="5" t="s">
        <v>446</v>
      </c>
      <c r="B145" s="5" t="s">
        <v>689</v>
      </c>
      <c r="C145" s="5" t="s">
        <v>45</v>
      </c>
      <c r="D145" s="5" t="s">
        <v>719</v>
      </c>
      <c r="E145" s="5" t="s">
        <v>181</v>
      </c>
      <c r="F145" s="5" t="s">
        <v>573</v>
      </c>
      <c r="G145" s="5" t="s">
        <v>452</v>
      </c>
      <c r="H145" s="3"/>
    </row>
    <row r="146" spans="1:21" ht="14.5" x14ac:dyDescent="0.35">
      <c r="A146" s="5" t="s">
        <v>446</v>
      </c>
      <c r="B146" s="5" t="s">
        <v>689</v>
      </c>
      <c r="C146" s="5" t="s">
        <v>45</v>
      </c>
      <c r="D146" s="5" t="s">
        <v>720</v>
      </c>
      <c r="E146" s="5" t="s">
        <v>697</v>
      </c>
      <c r="F146" s="5" t="s">
        <v>75</v>
      </c>
      <c r="G146" s="5" t="s">
        <v>452</v>
      </c>
      <c r="H146" s="3">
        <v>10.199999999999999</v>
      </c>
      <c r="J146" s="5">
        <v>25</v>
      </c>
      <c r="M146" s="5">
        <v>7</v>
      </c>
      <c r="T146" s="5">
        <v>7</v>
      </c>
    </row>
    <row r="147" spans="1:21" ht="14.5" x14ac:dyDescent="0.35">
      <c r="A147" s="5" t="s">
        <v>446</v>
      </c>
      <c r="B147" s="5" t="s">
        <v>689</v>
      </c>
      <c r="C147" s="5" t="s">
        <v>45</v>
      </c>
      <c r="D147" s="5" t="s">
        <v>721</v>
      </c>
      <c r="E147" s="5" t="s">
        <v>173</v>
      </c>
      <c r="F147" s="5" t="s">
        <v>722</v>
      </c>
      <c r="G147" s="5" t="s">
        <v>449</v>
      </c>
      <c r="H147" s="3"/>
    </row>
    <row r="148" spans="1:21" ht="14.5" x14ac:dyDescent="0.35">
      <c r="A148" s="5" t="s">
        <v>446</v>
      </c>
      <c r="B148" s="5" t="s">
        <v>689</v>
      </c>
      <c r="C148" s="5" t="s">
        <v>45</v>
      </c>
      <c r="D148" s="5" t="s">
        <v>723</v>
      </c>
      <c r="E148" s="5" t="s">
        <v>167</v>
      </c>
      <c r="F148" s="5" t="s">
        <v>722</v>
      </c>
      <c r="G148" s="5" t="s">
        <v>449</v>
      </c>
      <c r="H148" s="3"/>
    </row>
    <row r="149" spans="1:21" ht="14.5" x14ac:dyDescent="0.35">
      <c r="A149" s="5" t="s">
        <v>446</v>
      </c>
      <c r="B149" s="5" t="s">
        <v>689</v>
      </c>
      <c r="C149" s="5" t="s">
        <v>45</v>
      </c>
      <c r="D149" s="5" t="s">
        <v>724</v>
      </c>
      <c r="E149" s="5" t="s">
        <v>169</v>
      </c>
      <c r="F149" s="5" t="s">
        <v>57</v>
      </c>
      <c r="G149" s="5" t="s">
        <v>452</v>
      </c>
      <c r="H149" s="3"/>
    </row>
    <row r="150" spans="1:21" ht="14.5" x14ac:dyDescent="0.35">
      <c r="A150" s="5" t="s">
        <v>446</v>
      </c>
      <c r="B150" s="5" t="s">
        <v>689</v>
      </c>
      <c r="C150" s="5" t="s">
        <v>45</v>
      </c>
      <c r="D150" s="5" t="s">
        <v>725</v>
      </c>
      <c r="F150" s="5" t="s">
        <v>57</v>
      </c>
      <c r="G150" s="5" t="s">
        <v>452</v>
      </c>
      <c r="H150" s="3"/>
    </row>
    <row r="151" spans="1:21" ht="14.5" x14ac:dyDescent="0.35">
      <c r="A151" s="5" t="s">
        <v>446</v>
      </c>
      <c r="B151" s="5" t="s">
        <v>689</v>
      </c>
      <c r="C151" s="5" t="s">
        <v>45</v>
      </c>
      <c r="D151" s="5" t="s">
        <v>726</v>
      </c>
      <c r="E151" s="5" t="s">
        <v>170</v>
      </c>
      <c r="F151" s="5" t="s">
        <v>298</v>
      </c>
      <c r="G151" s="5" t="s">
        <v>483</v>
      </c>
      <c r="H151" s="3"/>
    </row>
    <row r="152" spans="1:21" ht="14.5" x14ac:dyDescent="0.35">
      <c r="A152" s="5" t="s">
        <v>446</v>
      </c>
      <c r="B152" s="5" t="s">
        <v>689</v>
      </c>
      <c r="C152" s="5" t="s">
        <v>45</v>
      </c>
      <c r="D152" s="5" t="s">
        <v>727</v>
      </c>
      <c r="E152" s="5" t="s">
        <v>134</v>
      </c>
      <c r="F152" s="5" t="s">
        <v>298</v>
      </c>
      <c r="G152" s="5" t="s">
        <v>483</v>
      </c>
      <c r="H152" s="3"/>
    </row>
    <row r="153" spans="1:21" ht="14.5" x14ac:dyDescent="0.35">
      <c r="A153" s="5" t="s">
        <v>446</v>
      </c>
      <c r="B153" s="5" t="s">
        <v>689</v>
      </c>
      <c r="C153" s="5" t="s">
        <v>45</v>
      </c>
      <c r="D153" s="5" t="s">
        <v>728</v>
      </c>
      <c r="E153" s="5" t="s">
        <v>172</v>
      </c>
      <c r="F153" s="5" t="s">
        <v>72</v>
      </c>
      <c r="G153" s="5" t="s">
        <v>483</v>
      </c>
      <c r="H153" s="3">
        <v>3.2</v>
      </c>
      <c r="M153" s="5">
        <v>7</v>
      </c>
      <c r="U153" s="5">
        <v>7</v>
      </c>
    </row>
    <row r="154" spans="1:21" ht="14.5" x14ac:dyDescent="0.35">
      <c r="A154" s="5" t="s">
        <v>446</v>
      </c>
      <c r="B154" s="5" t="s">
        <v>689</v>
      </c>
      <c r="C154" s="5" t="s">
        <v>45</v>
      </c>
      <c r="D154" s="5" t="s">
        <v>729</v>
      </c>
      <c r="E154" s="5" t="s">
        <v>183</v>
      </c>
      <c r="F154" s="5" t="s">
        <v>72</v>
      </c>
      <c r="G154" s="5" t="s">
        <v>483</v>
      </c>
      <c r="H154" s="3">
        <v>3.2</v>
      </c>
      <c r="M154" s="5">
        <v>7</v>
      </c>
      <c r="U154" s="5">
        <v>7</v>
      </c>
    </row>
    <row r="155" spans="1:21" ht="14.5" x14ac:dyDescent="0.35">
      <c r="A155" s="5" t="s">
        <v>446</v>
      </c>
      <c r="B155" s="5" t="s">
        <v>689</v>
      </c>
      <c r="C155" s="5" t="s">
        <v>45</v>
      </c>
      <c r="D155" s="5" t="s">
        <v>730</v>
      </c>
      <c r="F155" s="5" t="s">
        <v>53</v>
      </c>
      <c r="G155" s="5" t="s">
        <v>452</v>
      </c>
      <c r="H155" s="3">
        <v>645.4</v>
      </c>
      <c r="J155" s="43">
        <v>25</v>
      </c>
      <c r="M155" s="43">
        <v>7</v>
      </c>
      <c r="T155" s="43">
        <v>7</v>
      </c>
    </row>
    <row r="156" spans="1:21" ht="14.5" x14ac:dyDescent="0.35">
      <c r="A156" s="5" t="s">
        <v>446</v>
      </c>
      <c r="B156" s="5" t="s">
        <v>689</v>
      </c>
      <c r="C156" s="5" t="s">
        <v>45</v>
      </c>
      <c r="D156" s="5" t="s">
        <v>731</v>
      </c>
      <c r="E156" s="5" t="s">
        <v>159</v>
      </c>
      <c r="F156" s="5" t="s">
        <v>500</v>
      </c>
      <c r="G156" s="43" t="s">
        <v>449</v>
      </c>
      <c r="H156" s="3"/>
    </row>
    <row r="157" spans="1:21" ht="14.5" x14ac:dyDescent="0.35">
      <c r="A157" s="5" t="s">
        <v>446</v>
      </c>
      <c r="B157" s="5" t="s">
        <v>689</v>
      </c>
      <c r="C157" s="5" t="s">
        <v>45</v>
      </c>
      <c r="D157" s="5" t="s">
        <v>732</v>
      </c>
      <c r="E157" s="5" t="s">
        <v>165</v>
      </c>
      <c r="F157" s="5" t="s">
        <v>500</v>
      </c>
      <c r="G157" s="43" t="s">
        <v>449</v>
      </c>
      <c r="H157" s="3"/>
    </row>
    <row r="158" spans="1:21" ht="14.5" x14ac:dyDescent="0.35">
      <c r="A158" s="5" t="s">
        <v>446</v>
      </c>
      <c r="B158" s="5" t="s">
        <v>689</v>
      </c>
      <c r="C158" s="5" t="s">
        <v>45</v>
      </c>
      <c r="F158" s="5" t="s">
        <v>448</v>
      </c>
      <c r="G158" s="5" t="s">
        <v>449</v>
      </c>
      <c r="H158" s="3">
        <v>3.2</v>
      </c>
      <c r="L158" s="5">
        <v>32</v>
      </c>
      <c r="R158" s="5">
        <v>32</v>
      </c>
      <c r="T158" s="5">
        <v>7</v>
      </c>
    </row>
    <row r="159" spans="1:21" ht="14.5" x14ac:dyDescent="0.35">
      <c r="A159" s="5" t="s">
        <v>446</v>
      </c>
      <c r="B159" s="5" t="s">
        <v>689</v>
      </c>
      <c r="C159" s="5" t="s">
        <v>45</v>
      </c>
      <c r="D159" s="5" t="s">
        <v>733</v>
      </c>
      <c r="F159" s="5" t="s">
        <v>734</v>
      </c>
      <c r="G159" s="5" t="s">
        <v>80</v>
      </c>
      <c r="H159" s="3">
        <v>43.6</v>
      </c>
      <c r="K159" s="5">
        <v>25</v>
      </c>
      <c r="L159" s="5">
        <v>7</v>
      </c>
      <c r="Q159" s="5">
        <v>32</v>
      </c>
      <c r="R159" s="5">
        <v>32</v>
      </c>
      <c r="T159" s="5">
        <v>7</v>
      </c>
    </row>
    <row r="160" spans="1:21" ht="14.5" x14ac:dyDescent="0.35">
      <c r="A160" s="5" t="s">
        <v>446</v>
      </c>
      <c r="B160" s="5" t="s">
        <v>689</v>
      </c>
      <c r="C160" s="5" t="s">
        <v>45</v>
      </c>
      <c r="D160" s="5" t="s">
        <v>735</v>
      </c>
      <c r="E160" s="5" t="s">
        <v>166</v>
      </c>
      <c r="F160" s="5" t="s">
        <v>59</v>
      </c>
      <c r="G160" s="5" t="s">
        <v>452</v>
      </c>
      <c r="H160" s="3">
        <v>17.100000000000001</v>
      </c>
      <c r="M160" s="5">
        <v>7</v>
      </c>
      <c r="T160" s="5">
        <v>7</v>
      </c>
    </row>
    <row r="161" spans="1:21" ht="14.5" x14ac:dyDescent="0.35">
      <c r="A161" s="5" t="s">
        <v>446</v>
      </c>
      <c r="B161" s="5" t="s">
        <v>689</v>
      </c>
      <c r="C161" s="5" t="s">
        <v>45</v>
      </c>
      <c r="D161" s="5" t="s">
        <v>736</v>
      </c>
      <c r="E161" s="5" t="s">
        <v>166</v>
      </c>
      <c r="F161" s="5" t="s">
        <v>59</v>
      </c>
      <c r="G161" s="5" t="s">
        <v>455</v>
      </c>
      <c r="H161" s="3">
        <v>51.8</v>
      </c>
      <c r="M161" s="5">
        <v>7</v>
      </c>
      <c r="T161" s="5">
        <v>7</v>
      </c>
    </row>
    <row r="162" spans="1:21" ht="14.5" x14ac:dyDescent="0.35">
      <c r="A162" s="5" t="s">
        <v>446</v>
      </c>
      <c r="B162" s="5" t="s">
        <v>689</v>
      </c>
      <c r="C162" s="5" t="s">
        <v>45</v>
      </c>
      <c r="D162" s="5" t="s">
        <v>737</v>
      </c>
      <c r="E162" s="5" t="s">
        <v>142</v>
      </c>
      <c r="F162" s="5" t="s">
        <v>738</v>
      </c>
      <c r="G162" s="5" t="s">
        <v>483</v>
      </c>
      <c r="H162" s="3"/>
    </row>
    <row r="163" spans="1:21" ht="14.5" x14ac:dyDescent="0.35">
      <c r="A163" s="5" t="s">
        <v>446</v>
      </c>
      <c r="B163" s="5" t="s">
        <v>689</v>
      </c>
      <c r="C163" s="5" t="s">
        <v>45</v>
      </c>
      <c r="D163" s="5" t="s">
        <v>739</v>
      </c>
      <c r="E163" s="5" t="s">
        <v>740</v>
      </c>
      <c r="F163" s="5" t="s">
        <v>741</v>
      </c>
      <c r="G163" s="5" t="s">
        <v>491</v>
      </c>
      <c r="H163" s="3"/>
    </row>
    <row r="164" spans="1:21" ht="14.5" x14ac:dyDescent="0.35">
      <c r="A164" s="5" t="s">
        <v>446</v>
      </c>
      <c r="B164" s="5" t="s">
        <v>689</v>
      </c>
      <c r="C164" s="5" t="s">
        <v>45</v>
      </c>
      <c r="D164" s="5" t="s">
        <v>742</v>
      </c>
      <c r="E164" s="5" t="s">
        <v>743</v>
      </c>
      <c r="F164" s="5" t="s">
        <v>744</v>
      </c>
      <c r="G164" s="5" t="s">
        <v>491</v>
      </c>
      <c r="H164" s="3"/>
    </row>
    <row r="165" spans="1:21" ht="14.5" x14ac:dyDescent="0.35">
      <c r="A165" s="5" t="s">
        <v>446</v>
      </c>
      <c r="B165" s="5" t="s">
        <v>689</v>
      </c>
      <c r="C165" s="5" t="s">
        <v>45</v>
      </c>
      <c r="D165" s="5" t="s">
        <v>745</v>
      </c>
      <c r="E165" s="5" t="s">
        <v>746</v>
      </c>
      <c r="F165" s="5" t="s">
        <v>747</v>
      </c>
      <c r="G165" s="5" t="s">
        <v>483</v>
      </c>
      <c r="H165" s="3"/>
    </row>
    <row r="166" spans="1:21" ht="14.5" x14ac:dyDescent="0.35">
      <c r="A166" s="5" t="s">
        <v>446</v>
      </c>
      <c r="B166" s="5" t="s">
        <v>689</v>
      </c>
      <c r="C166" s="5" t="s">
        <v>45</v>
      </c>
      <c r="D166" s="5" t="s">
        <v>748</v>
      </c>
      <c r="E166" s="5" t="s">
        <v>749</v>
      </c>
      <c r="F166" s="5" t="s">
        <v>750</v>
      </c>
      <c r="G166" s="5" t="s">
        <v>483</v>
      </c>
      <c r="H166" s="3"/>
    </row>
    <row r="167" spans="1:21" ht="14.5" x14ac:dyDescent="0.35">
      <c r="A167" s="5" t="s">
        <v>446</v>
      </c>
      <c r="B167" s="5" t="s">
        <v>689</v>
      </c>
      <c r="C167" s="5" t="s">
        <v>45</v>
      </c>
      <c r="D167" s="5" t="s">
        <v>751</v>
      </c>
      <c r="E167" s="5" t="s">
        <v>144</v>
      </c>
      <c r="F167" s="5" t="s">
        <v>752</v>
      </c>
      <c r="G167" s="5" t="s">
        <v>483</v>
      </c>
      <c r="H167" s="3"/>
    </row>
    <row r="168" spans="1:21" ht="14.5" x14ac:dyDescent="0.35">
      <c r="A168" s="5" t="s">
        <v>446</v>
      </c>
      <c r="B168" s="5" t="s">
        <v>689</v>
      </c>
      <c r="C168" s="5" t="s">
        <v>45</v>
      </c>
      <c r="D168" s="5" t="s">
        <v>753</v>
      </c>
      <c r="E168" s="5" t="s">
        <v>754</v>
      </c>
      <c r="F168" s="5" t="s">
        <v>755</v>
      </c>
      <c r="G168" s="5" t="s">
        <v>483</v>
      </c>
      <c r="H168" s="3"/>
    </row>
    <row r="169" spans="1:21" ht="14.5" x14ac:dyDescent="0.35">
      <c r="A169" s="5" t="s">
        <v>446</v>
      </c>
      <c r="B169" s="5" t="s">
        <v>689</v>
      </c>
      <c r="C169" s="5" t="s">
        <v>45</v>
      </c>
      <c r="D169" s="5" t="s">
        <v>756</v>
      </c>
      <c r="E169" s="5" t="s">
        <v>757</v>
      </c>
      <c r="F169" s="5" t="s">
        <v>518</v>
      </c>
      <c r="G169" s="5" t="s">
        <v>483</v>
      </c>
      <c r="H169" s="3"/>
    </row>
    <row r="170" spans="1:21" ht="14.5" x14ac:dyDescent="0.35">
      <c r="A170" s="5" t="s">
        <v>446</v>
      </c>
      <c r="B170" s="5" t="s">
        <v>689</v>
      </c>
      <c r="C170" s="5" t="s">
        <v>45</v>
      </c>
      <c r="D170" s="5" t="s">
        <v>758</v>
      </c>
      <c r="E170" s="5" t="s">
        <v>759</v>
      </c>
      <c r="F170" s="5" t="s">
        <v>551</v>
      </c>
      <c r="G170" s="5" t="s">
        <v>483</v>
      </c>
      <c r="H170" s="3"/>
    </row>
    <row r="171" spans="1:21" ht="14.5" x14ac:dyDescent="0.35">
      <c r="A171" s="5" t="s">
        <v>446</v>
      </c>
      <c r="B171" s="5" t="s">
        <v>689</v>
      </c>
      <c r="C171" s="5" t="s">
        <v>45</v>
      </c>
      <c r="D171" s="5" t="s">
        <v>760</v>
      </c>
      <c r="E171" s="5" t="s">
        <v>761</v>
      </c>
      <c r="F171" s="5" t="s">
        <v>551</v>
      </c>
      <c r="G171" s="5" t="s">
        <v>483</v>
      </c>
      <c r="H171" s="3"/>
    </row>
    <row r="172" spans="1:21" ht="14.5" x14ac:dyDescent="0.35">
      <c r="A172" s="5" t="s">
        <v>446</v>
      </c>
      <c r="B172" s="5" t="s">
        <v>689</v>
      </c>
      <c r="C172" s="5" t="s">
        <v>45</v>
      </c>
      <c r="D172" s="5" t="s">
        <v>762</v>
      </c>
      <c r="E172" s="5" t="s">
        <v>763</v>
      </c>
      <c r="F172" s="5" t="s">
        <v>764</v>
      </c>
      <c r="G172" s="5" t="s">
        <v>483</v>
      </c>
      <c r="H172" s="3"/>
    </row>
    <row r="173" spans="1:21" ht="14.5" x14ac:dyDescent="0.35">
      <c r="A173" s="5" t="s">
        <v>446</v>
      </c>
      <c r="B173" s="5" t="s">
        <v>689</v>
      </c>
      <c r="C173" s="5" t="s">
        <v>45</v>
      </c>
      <c r="D173" s="5" t="s">
        <v>765</v>
      </c>
      <c r="E173" s="5" t="s">
        <v>766</v>
      </c>
      <c r="F173" s="5" t="s">
        <v>767</v>
      </c>
      <c r="G173" s="5" t="s">
        <v>483</v>
      </c>
      <c r="H173" s="3"/>
    </row>
    <row r="174" spans="1:21" ht="14.5" x14ac:dyDescent="0.35">
      <c r="A174" s="5" t="s">
        <v>446</v>
      </c>
      <c r="B174" s="5" t="s">
        <v>689</v>
      </c>
      <c r="C174" s="5" t="s">
        <v>45</v>
      </c>
      <c r="D174" s="5" t="s">
        <v>768</v>
      </c>
      <c r="F174" s="5" t="s">
        <v>75</v>
      </c>
      <c r="G174" s="5" t="s">
        <v>483</v>
      </c>
      <c r="H174" s="3"/>
    </row>
    <row r="175" spans="1:21" ht="14.5" x14ac:dyDescent="0.35">
      <c r="A175" s="5" t="s">
        <v>446</v>
      </c>
      <c r="B175" s="5" t="s">
        <v>689</v>
      </c>
      <c r="C175" s="5" t="s">
        <v>45</v>
      </c>
      <c r="D175" s="5" t="s">
        <v>769</v>
      </c>
      <c r="E175" s="5" t="s">
        <v>770</v>
      </c>
      <c r="F175" s="5" t="s">
        <v>771</v>
      </c>
      <c r="G175" s="5" t="s">
        <v>483</v>
      </c>
      <c r="H175" s="3"/>
    </row>
    <row r="176" spans="1:21" ht="14.5" x14ac:dyDescent="0.35">
      <c r="A176" s="5" t="s">
        <v>446</v>
      </c>
      <c r="B176" s="5" t="s">
        <v>689</v>
      </c>
      <c r="C176" s="5" t="s">
        <v>45</v>
      </c>
      <c r="D176" s="5" t="s">
        <v>772</v>
      </c>
      <c r="F176" s="5" t="s">
        <v>577</v>
      </c>
      <c r="G176" s="5" t="s">
        <v>483</v>
      </c>
      <c r="H176" s="3">
        <v>6.3</v>
      </c>
      <c r="M176" s="5">
        <v>32</v>
      </c>
      <c r="U176" s="5">
        <v>32</v>
      </c>
    </row>
    <row r="177" spans="1:22" ht="14.5" x14ac:dyDescent="0.35">
      <c r="A177" s="5" t="s">
        <v>446</v>
      </c>
      <c r="B177" s="5" t="s">
        <v>689</v>
      </c>
      <c r="C177" s="5" t="s">
        <v>45</v>
      </c>
      <c r="D177" s="5" t="s">
        <v>774</v>
      </c>
      <c r="F177" s="5" t="s">
        <v>775</v>
      </c>
      <c r="G177" s="5" t="s">
        <v>452</v>
      </c>
      <c r="H177" s="3"/>
    </row>
    <row r="178" spans="1:22" ht="14.5" x14ac:dyDescent="0.35">
      <c r="A178" s="5" t="s">
        <v>446</v>
      </c>
      <c r="B178" s="5" t="s">
        <v>689</v>
      </c>
      <c r="C178" s="5" t="s">
        <v>45</v>
      </c>
      <c r="D178" s="5" t="s">
        <v>776</v>
      </c>
      <c r="E178" s="5" t="s">
        <v>50</v>
      </c>
      <c r="F178" s="5" t="s">
        <v>575</v>
      </c>
      <c r="G178" s="5" t="s">
        <v>452</v>
      </c>
      <c r="H178" s="3"/>
    </row>
    <row r="179" spans="1:22" ht="14.5" x14ac:dyDescent="0.35">
      <c r="A179" s="5" t="s">
        <v>446</v>
      </c>
      <c r="B179" s="5" t="s">
        <v>689</v>
      </c>
      <c r="C179" s="5" t="s">
        <v>45</v>
      </c>
      <c r="D179" s="5" t="s">
        <v>777</v>
      </c>
      <c r="F179" s="5" t="s">
        <v>778</v>
      </c>
      <c r="G179" s="5" t="s">
        <v>483</v>
      </c>
      <c r="H179" s="3">
        <v>57.1</v>
      </c>
      <c r="M179" s="5">
        <v>32</v>
      </c>
      <c r="U179" s="5">
        <v>32</v>
      </c>
    </row>
    <row r="180" spans="1:22" ht="14.5" x14ac:dyDescent="0.35">
      <c r="A180" s="5" t="s">
        <v>446</v>
      </c>
      <c r="B180" s="5" t="s">
        <v>689</v>
      </c>
      <c r="C180" s="5" t="s">
        <v>45</v>
      </c>
      <c r="D180" s="5" t="s">
        <v>779</v>
      </c>
      <c r="F180" s="5" t="s">
        <v>780</v>
      </c>
      <c r="G180" s="5" t="s">
        <v>483</v>
      </c>
      <c r="H180" s="3">
        <v>62.1</v>
      </c>
      <c r="M180" s="5">
        <v>32</v>
      </c>
      <c r="U180" s="5">
        <v>32</v>
      </c>
    </row>
    <row r="181" spans="1:22" ht="14.5" x14ac:dyDescent="0.35">
      <c r="A181" s="5" t="s">
        <v>446</v>
      </c>
      <c r="B181" s="5" t="s">
        <v>689</v>
      </c>
      <c r="C181" s="5" t="s">
        <v>45</v>
      </c>
      <c r="D181" s="5" t="s">
        <v>781</v>
      </c>
      <c r="F181" s="5" t="s">
        <v>782</v>
      </c>
      <c r="G181" s="5" t="s">
        <v>452</v>
      </c>
      <c r="H181" s="3">
        <v>10.8</v>
      </c>
      <c r="J181" s="5">
        <v>25</v>
      </c>
      <c r="M181" s="5">
        <v>7</v>
      </c>
      <c r="T181" s="5">
        <v>7</v>
      </c>
    </row>
    <row r="182" spans="1:22" ht="14.5" x14ac:dyDescent="0.35">
      <c r="A182" s="51" t="s">
        <v>783</v>
      </c>
      <c r="B182" s="51"/>
      <c r="C182" s="51"/>
      <c r="D182" s="51"/>
      <c r="E182" s="51"/>
      <c r="F182" s="51"/>
      <c r="G182" s="51"/>
      <c r="H182" s="20">
        <f>SUM(H123:H181)</f>
        <v>1520.5999999999995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</row>
    <row r="183" spans="1:22" ht="14.5" x14ac:dyDescent="0.35">
      <c r="A183" s="7"/>
      <c r="B183" s="7"/>
      <c r="C183" s="7"/>
      <c r="D183" s="7"/>
      <c r="E183" s="7"/>
      <c r="F183" s="7"/>
      <c r="G183" s="7"/>
      <c r="H183" s="10"/>
    </row>
    <row r="184" spans="1:22" ht="14.5" x14ac:dyDescent="0.35">
      <c r="A184" s="5" t="s">
        <v>446</v>
      </c>
      <c r="B184" s="5" t="s">
        <v>689</v>
      </c>
      <c r="C184" s="5" t="s">
        <v>472</v>
      </c>
      <c r="E184" s="5" t="s">
        <v>784</v>
      </c>
      <c r="F184" s="5" t="s">
        <v>75</v>
      </c>
      <c r="G184" s="5" t="s">
        <v>80</v>
      </c>
      <c r="H184" s="3">
        <v>196.3</v>
      </c>
      <c r="K184" s="5">
        <v>25</v>
      </c>
      <c r="L184" s="5">
        <v>7</v>
      </c>
      <c r="Q184" s="5">
        <v>32</v>
      </c>
      <c r="R184" s="5">
        <v>32</v>
      </c>
      <c r="T184" s="5">
        <v>7</v>
      </c>
    </row>
    <row r="185" spans="1:22" ht="14.5" x14ac:dyDescent="0.35">
      <c r="A185" s="5" t="s">
        <v>446</v>
      </c>
      <c r="B185" s="5" t="s">
        <v>689</v>
      </c>
      <c r="C185" s="5" t="s">
        <v>472</v>
      </c>
      <c r="F185" s="5" t="s">
        <v>75</v>
      </c>
      <c r="G185" s="5" t="s">
        <v>80</v>
      </c>
      <c r="H185" s="3">
        <v>12.6</v>
      </c>
      <c r="K185" s="5">
        <v>25</v>
      </c>
      <c r="L185" s="5">
        <v>7</v>
      </c>
      <c r="Q185" s="5">
        <v>32</v>
      </c>
      <c r="R185" s="5">
        <v>32</v>
      </c>
      <c r="T185" s="5">
        <v>7</v>
      </c>
    </row>
    <row r="186" spans="1:22" ht="14.5" x14ac:dyDescent="0.35">
      <c r="A186" s="5" t="s">
        <v>446</v>
      </c>
      <c r="B186" s="5" t="s">
        <v>689</v>
      </c>
      <c r="C186" s="5" t="s">
        <v>472</v>
      </c>
      <c r="E186" s="5" t="s">
        <v>785</v>
      </c>
      <c r="F186" s="5" t="s">
        <v>101</v>
      </c>
      <c r="G186" s="5" t="s">
        <v>80</v>
      </c>
      <c r="H186" s="3">
        <v>18</v>
      </c>
      <c r="L186" s="5">
        <v>7</v>
      </c>
      <c r="T186" s="5">
        <v>7</v>
      </c>
    </row>
    <row r="187" spans="1:22" ht="14.5" x14ac:dyDescent="0.35">
      <c r="A187" s="5" t="s">
        <v>446</v>
      </c>
      <c r="B187" s="5" t="s">
        <v>689</v>
      </c>
      <c r="C187" s="5" t="s">
        <v>472</v>
      </c>
      <c r="E187" s="5" t="s">
        <v>216</v>
      </c>
      <c r="F187" s="5" t="s">
        <v>477</v>
      </c>
      <c r="G187" s="5" t="s">
        <v>80</v>
      </c>
      <c r="H187" s="3"/>
    </row>
    <row r="188" spans="1:22" ht="14.5" x14ac:dyDescent="0.35">
      <c r="A188" s="5" t="s">
        <v>446</v>
      </c>
      <c r="B188" s="5" t="s">
        <v>689</v>
      </c>
      <c r="C188" s="5" t="s">
        <v>472</v>
      </c>
      <c r="E188" s="5" t="s">
        <v>217</v>
      </c>
      <c r="F188" s="5" t="s">
        <v>527</v>
      </c>
      <c r="G188" s="5" t="s">
        <v>80</v>
      </c>
      <c r="H188" s="3">
        <v>14</v>
      </c>
      <c r="L188" s="5">
        <v>7</v>
      </c>
      <c r="T188" s="5">
        <v>7</v>
      </c>
    </row>
    <row r="189" spans="1:22" ht="14.5" x14ac:dyDescent="0.35">
      <c r="A189" s="5" t="s">
        <v>446</v>
      </c>
      <c r="B189" s="5" t="s">
        <v>689</v>
      </c>
      <c r="C189" s="5" t="s">
        <v>472</v>
      </c>
      <c r="E189" s="5" t="s">
        <v>218</v>
      </c>
      <c r="F189" s="5" t="s">
        <v>477</v>
      </c>
      <c r="G189" s="5" t="s">
        <v>80</v>
      </c>
      <c r="H189" s="3"/>
    </row>
    <row r="190" spans="1:22" ht="14.5" x14ac:dyDescent="0.35">
      <c r="A190" s="5" t="s">
        <v>446</v>
      </c>
      <c r="B190" s="5" t="s">
        <v>689</v>
      </c>
      <c r="C190" s="5" t="s">
        <v>472</v>
      </c>
      <c r="E190" s="5" t="s">
        <v>219</v>
      </c>
      <c r="F190" s="5" t="s">
        <v>477</v>
      </c>
      <c r="G190" s="5" t="s">
        <v>80</v>
      </c>
      <c r="H190" s="3"/>
    </row>
    <row r="191" spans="1:22" ht="14.5" x14ac:dyDescent="0.35">
      <c r="A191" s="5" t="s">
        <v>446</v>
      </c>
      <c r="B191" s="5" t="s">
        <v>689</v>
      </c>
      <c r="C191" s="5" t="s">
        <v>472</v>
      </c>
      <c r="E191" s="5" t="s">
        <v>220</v>
      </c>
      <c r="F191" s="5" t="s">
        <v>477</v>
      </c>
      <c r="G191" s="5" t="s">
        <v>80</v>
      </c>
      <c r="H191" s="3"/>
    </row>
    <row r="192" spans="1:22" ht="14.5" x14ac:dyDescent="0.35">
      <c r="A192" s="5" t="s">
        <v>446</v>
      </c>
      <c r="B192" s="5" t="s">
        <v>689</v>
      </c>
      <c r="C192" s="5" t="s">
        <v>472</v>
      </c>
      <c r="E192" s="5" t="s">
        <v>221</v>
      </c>
      <c r="F192" s="5" t="s">
        <v>527</v>
      </c>
      <c r="G192" s="5" t="s">
        <v>80</v>
      </c>
      <c r="H192" s="3">
        <v>12</v>
      </c>
      <c r="L192" s="5">
        <v>7</v>
      </c>
      <c r="T192" s="5">
        <v>7</v>
      </c>
    </row>
    <row r="193" spans="1:21" ht="14.5" x14ac:dyDescent="0.35">
      <c r="A193" s="5" t="s">
        <v>446</v>
      </c>
      <c r="B193" s="5" t="s">
        <v>689</v>
      </c>
      <c r="C193" s="5" t="s">
        <v>472</v>
      </c>
      <c r="E193" s="5" t="s">
        <v>222</v>
      </c>
      <c r="F193" s="5" t="s">
        <v>477</v>
      </c>
      <c r="G193" s="5" t="s">
        <v>80</v>
      </c>
      <c r="H193" s="3"/>
    </row>
    <row r="194" spans="1:21" ht="14.5" x14ac:dyDescent="0.35">
      <c r="A194" s="5" t="s">
        <v>446</v>
      </c>
      <c r="B194" s="5" t="s">
        <v>689</v>
      </c>
      <c r="C194" s="5" t="s">
        <v>472</v>
      </c>
      <c r="E194" s="5" t="s">
        <v>223</v>
      </c>
      <c r="F194" s="5" t="s">
        <v>57</v>
      </c>
      <c r="G194" s="5" t="s">
        <v>80</v>
      </c>
      <c r="H194" s="3"/>
    </row>
    <row r="195" spans="1:21" ht="14.5" x14ac:dyDescent="0.35">
      <c r="A195" s="5" t="s">
        <v>446</v>
      </c>
      <c r="B195" s="5" t="s">
        <v>689</v>
      </c>
      <c r="C195" s="5" t="s">
        <v>472</v>
      </c>
      <c r="E195" s="5" t="s">
        <v>224</v>
      </c>
      <c r="F195" s="5" t="s">
        <v>477</v>
      </c>
      <c r="G195" s="5" t="s">
        <v>80</v>
      </c>
      <c r="H195" s="3"/>
    </row>
    <row r="196" spans="1:21" ht="14.5" x14ac:dyDescent="0.35">
      <c r="A196" s="5" t="s">
        <v>446</v>
      </c>
      <c r="B196" s="5" t="s">
        <v>689</v>
      </c>
      <c r="C196" s="5" t="s">
        <v>472</v>
      </c>
      <c r="E196" s="5" t="s">
        <v>226</v>
      </c>
      <c r="F196" s="5" t="s">
        <v>477</v>
      </c>
      <c r="G196" s="5" t="s">
        <v>80</v>
      </c>
      <c r="H196" s="3"/>
    </row>
    <row r="197" spans="1:21" ht="14.5" x14ac:dyDescent="0.35">
      <c r="A197" s="5" t="s">
        <v>446</v>
      </c>
      <c r="B197" s="5" t="s">
        <v>689</v>
      </c>
      <c r="C197" s="5" t="s">
        <v>472</v>
      </c>
      <c r="E197" s="5" t="s">
        <v>227</v>
      </c>
      <c r="F197" s="5" t="s">
        <v>477</v>
      </c>
      <c r="G197" s="5" t="s">
        <v>80</v>
      </c>
      <c r="H197" s="3"/>
    </row>
    <row r="198" spans="1:21" ht="14.5" x14ac:dyDescent="0.35">
      <c r="A198" s="5" t="s">
        <v>446</v>
      </c>
      <c r="B198" s="5" t="s">
        <v>689</v>
      </c>
      <c r="C198" s="5" t="s">
        <v>472</v>
      </c>
      <c r="E198" s="5" t="s">
        <v>786</v>
      </c>
      <c r="F198" s="5" t="s">
        <v>527</v>
      </c>
      <c r="G198" s="5" t="s">
        <v>80</v>
      </c>
      <c r="H198" s="3">
        <v>12</v>
      </c>
      <c r="L198" s="5">
        <v>7</v>
      </c>
      <c r="T198" s="5">
        <v>7</v>
      </c>
    </row>
    <row r="199" spans="1:21" ht="14.5" x14ac:dyDescent="0.35">
      <c r="A199" s="5" t="s">
        <v>446</v>
      </c>
      <c r="B199" s="5" t="s">
        <v>689</v>
      </c>
      <c r="C199" s="5" t="s">
        <v>472</v>
      </c>
      <c r="E199" s="5" t="s">
        <v>229</v>
      </c>
      <c r="F199" s="5" t="s">
        <v>527</v>
      </c>
      <c r="G199" s="5" t="s">
        <v>80</v>
      </c>
      <c r="H199" s="3">
        <v>8</v>
      </c>
      <c r="L199" s="5">
        <v>7</v>
      </c>
      <c r="T199" s="5">
        <v>7</v>
      </c>
    </row>
    <row r="200" spans="1:21" ht="14.5" x14ac:dyDescent="0.35">
      <c r="A200" s="5" t="s">
        <v>446</v>
      </c>
      <c r="B200" s="5" t="s">
        <v>689</v>
      </c>
      <c r="C200" s="5" t="s">
        <v>472</v>
      </c>
      <c r="E200" s="5" t="s">
        <v>230</v>
      </c>
      <c r="F200" s="5" t="s">
        <v>527</v>
      </c>
      <c r="G200" s="5" t="s">
        <v>80</v>
      </c>
      <c r="H200" s="3">
        <v>10</v>
      </c>
      <c r="L200" s="5">
        <v>7</v>
      </c>
      <c r="T200" s="5">
        <v>7</v>
      </c>
    </row>
    <row r="201" spans="1:21" ht="14.5" x14ac:dyDescent="0.35">
      <c r="A201" s="5" t="s">
        <v>446</v>
      </c>
      <c r="B201" s="5" t="s">
        <v>689</v>
      </c>
      <c r="C201" s="5" t="s">
        <v>472</v>
      </c>
      <c r="E201" s="5" t="s">
        <v>263</v>
      </c>
      <c r="F201" s="5" t="s">
        <v>101</v>
      </c>
      <c r="G201" s="5" t="s">
        <v>80</v>
      </c>
      <c r="H201" s="3">
        <v>77</v>
      </c>
      <c r="L201" s="5">
        <v>7</v>
      </c>
      <c r="T201" s="5">
        <v>7</v>
      </c>
    </row>
    <row r="202" spans="1:21" ht="14.5" x14ac:dyDescent="0.35">
      <c r="A202" s="5" t="s">
        <v>446</v>
      </c>
      <c r="B202" s="5" t="s">
        <v>689</v>
      </c>
      <c r="C202" s="5" t="s">
        <v>472</v>
      </c>
      <c r="E202" s="5" t="s">
        <v>787</v>
      </c>
      <c r="F202" s="5" t="s">
        <v>468</v>
      </c>
      <c r="G202" s="5" t="s">
        <v>483</v>
      </c>
      <c r="H202" s="3">
        <v>39.700000000000003</v>
      </c>
      <c r="J202" s="5">
        <v>25</v>
      </c>
      <c r="M202" s="5">
        <v>7</v>
      </c>
      <c r="R202" s="5">
        <v>32</v>
      </c>
      <c r="T202" s="5">
        <v>7</v>
      </c>
    </row>
    <row r="203" spans="1:21" ht="14.5" x14ac:dyDescent="0.35">
      <c r="A203" s="5" t="s">
        <v>446</v>
      </c>
      <c r="B203" s="5" t="s">
        <v>689</v>
      </c>
      <c r="C203" s="5" t="s">
        <v>472</v>
      </c>
      <c r="E203" s="5" t="s">
        <v>788</v>
      </c>
      <c r="F203" s="5" t="s">
        <v>468</v>
      </c>
      <c r="G203" s="5" t="s">
        <v>483</v>
      </c>
      <c r="H203" s="3">
        <v>38.1</v>
      </c>
      <c r="J203" s="5">
        <v>25</v>
      </c>
      <c r="M203" s="5">
        <v>7</v>
      </c>
      <c r="R203" s="5">
        <v>32</v>
      </c>
      <c r="T203" s="5">
        <v>7</v>
      </c>
    </row>
    <row r="204" spans="1:21" ht="14.5" x14ac:dyDescent="0.35">
      <c r="A204" s="5" t="s">
        <v>446</v>
      </c>
      <c r="B204" s="5" t="s">
        <v>689</v>
      </c>
      <c r="C204" s="5" t="s">
        <v>472</v>
      </c>
      <c r="F204" s="5" t="s">
        <v>778</v>
      </c>
      <c r="G204" s="5" t="s">
        <v>483</v>
      </c>
      <c r="H204" s="3">
        <v>1.4</v>
      </c>
      <c r="M204" s="5">
        <v>32</v>
      </c>
      <c r="U204" s="5">
        <v>32</v>
      </c>
    </row>
    <row r="205" spans="1:21" ht="14.5" x14ac:dyDescent="0.35">
      <c r="A205" s="5" t="s">
        <v>446</v>
      </c>
      <c r="B205" s="5" t="s">
        <v>689</v>
      </c>
      <c r="C205" s="5" t="s">
        <v>472</v>
      </c>
      <c r="F205" s="5" t="s">
        <v>778</v>
      </c>
      <c r="G205" s="5" t="s">
        <v>483</v>
      </c>
      <c r="H205" s="3">
        <v>1.4</v>
      </c>
      <c r="M205" s="5">
        <v>32</v>
      </c>
      <c r="U205" s="5">
        <v>32</v>
      </c>
    </row>
    <row r="206" spans="1:21" ht="14.5" x14ac:dyDescent="0.35">
      <c r="A206" s="5" t="s">
        <v>446</v>
      </c>
      <c r="B206" s="5" t="s">
        <v>689</v>
      </c>
      <c r="C206" s="5" t="s">
        <v>472</v>
      </c>
      <c r="F206" s="5" t="s">
        <v>780</v>
      </c>
      <c r="G206" s="5" t="s">
        <v>483</v>
      </c>
      <c r="H206" s="3">
        <v>1.4</v>
      </c>
      <c r="M206" s="5">
        <v>32</v>
      </c>
      <c r="U206" s="5">
        <v>32</v>
      </c>
    </row>
    <row r="207" spans="1:21" ht="14.5" x14ac:dyDescent="0.35">
      <c r="A207" s="5" t="s">
        <v>446</v>
      </c>
      <c r="B207" s="5" t="s">
        <v>689</v>
      </c>
      <c r="C207" s="5" t="s">
        <v>472</v>
      </c>
      <c r="F207" s="5" t="s">
        <v>780</v>
      </c>
      <c r="G207" s="5" t="s">
        <v>483</v>
      </c>
      <c r="H207" s="3">
        <v>1.4</v>
      </c>
      <c r="M207" s="5">
        <v>32</v>
      </c>
      <c r="U207" s="5">
        <v>32</v>
      </c>
    </row>
    <row r="208" spans="1:21" ht="14.5" x14ac:dyDescent="0.35">
      <c r="A208" s="5" t="s">
        <v>446</v>
      </c>
      <c r="B208" s="5" t="s">
        <v>689</v>
      </c>
      <c r="C208" s="5" t="s">
        <v>472</v>
      </c>
      <c r="E208" s="5" t="s">
        <v>789</v>
      </c>
      <c r="F208" s="5" t="s">
        <v>573</v>
      </c>
      <c r="G208" s="5" t="s">
        <v>452</v>
      </c>
      <c r="H208" s="3"/>
    </row>
    <row r="209" spans="1:22" ht="14.5" x14ac:dyDescent="0.35">
      <c r="A209" s="5" t="s">
        <v>446</v>
      </c>
      <c r="B209" s="5" t="s">
        <v>689</v>
      </c>
      <c r="C209" s="5" t="s">
        <v>472</v>
      </c>
      <c r="E209" s="5" t="s">
        <v>230</v>
      </c>
      <c r="F209" s="5" t="s">
        <v>681</v>
      </c>
      <c r="G209" s="5" t="s">
        <v>452</v>
      </c>
      <c r="H209" s="3"/>
    </row>
    <row r="210" spans="1:22" ht="14.5" x14ac:dyDescent="0.35">
      <c r="A210" s="5" t="s">
        <v>446</v>
      </c>
      <c r="B210" s="5" t="s">
        <v>689</v>
      </c>
      <c r="C210" s="5" t="s">
        <v>472</v>
      </c>
      <c r="F210" s="5" t="s">
        <v>790</v>
      </c>
      <c r="G210" s="5" t="s">
        <v>483</v>
      </c>
      <c r="H210" s="3">
        <v>5.9</v>
      </c>
      <c r="M210" s="5">
        <v>32</v>
      </c>
      <c r="U210" s="5">
        <v>32</v>
      </c>
    </row>
    <row r="211" spans="1:22" ht="14.5" x14ac:dyDescent="0.35">
      <c r="A211" s="5" t="s">
        <v>446</v>
      </c>
      <c r="B211" s="5" t="s">
        <v>689</v>
      </c>
      <c r="C211" s="5" t="s">
        <v>472</v>
      </c>
      <c r="F211" s="5" t="s">
        <v>791</v>
      </c>
      <c r="G211" s="5" t="s">
        <v>483</v>
      </c>
      <c r="H211" s="3">
        <v>4.9000000000000004</v>
      </c>
      <c r="M211" s="5">
        <v>32</v>
      </c>
      <c r="U211" s="5">
        <v>32</v>
      </c>
    </row>
    <row r="212" spans="1:22" ht="14.5" x14ac:dyDescent="0.35">
      <c r="A212" s="5" t="s">
        <v>446</v>
      </c>
      <c r="B212" s="5" t="s">
        <v>689</v>
      </c>
      <c r="C212" s="5" t="s">
        <v>472</v>
      </c>
      <c r="F212" s="5" t="s">
        <v>577</v>
      </c>
      <c r="G212" s="5" t="s">
        <v>483</v>
      </c>
      <c r="H212" s="3">
        <v>4.2</v>
      </c>
      <c r="M212" s="5">
        <v>32</v>
      </c>
      <c r="U212" s="5">
        <v>32</v>
      </c>
    </row>
    <row r="213" spans="1:22" ht="14.5" x14ac:dyDescent="0.35">
      <c r="A213" s="5" t="s">
        <v>446</v>
      </c>
      <c r="B213" s="5" t="s">
        <v>689</v>
      </c>
      <c r="C213" s="5" t="s">
        <v>472</v>
      </c>
      <c r="E213" s="5" t="s">
        <v>786</v>
      </c>
      <c r="F213" s="5" t="s">
        <v>575</v>
      </c>
      <c r="G213" s="5" t="s">
        <v>483</v>
      </c>
      <c r="H213" s="3"/>
    </row>
    <row r="214" spans="1:22" ht="14.5" x14ac:dyDescent="0.35">
      <c r="A214" s="51" t="s">
        <v>792</v>
      </c>
      <c r="B214" s="51"/>
      <c r="C214" s="51"/>
      <c r="D214" s="51"/>
      <c r="E214" s="51"/>
      <c r="F214" s="51"/>
      <c r="G214" s="51"/>
      <c r="H214" s="20">
        <f>SUM(H184:H213)</f>
        <v>458.29999999999984</v>
      </c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</row>
    <row r="215" spans="1:22" ht="14.5" x14ac:dyDescent="0.35">
      <c r="H215" s="10"/>
    </row>
    <row r="216" spans="1:22" ht="14.5" x14ac:dyDescent="0.35">
      <c r="A216" s="5" t="s">
        <v>446</v>
      </c>
      <c r="B216" s="5" t="s">
        <v>689</v>
      </c>
      <c r="C216" s="5" t="s">
        <v>582</v>
      </c>
      <c r="D216" s="5" t="s">
        <v>793</v>
      </c>
      <c r="E216" s="5" t="s">
        <v>794</v>
      </c>
      <c r="F216" s="5" t="s">
        <v>75</v>
      </c>
      <c r="G216" s="5" t="s">
        <v>80</v>
      </c>
      <c r="H216" s="3">
        <v>101</v>
      </c>
      <c r="K216" s="5">
        <v>25</v>
      </c>
      <c r="L216" s="5">
        <v>7</v>
      </c>
      <c r="Q216" s="5">
        <v>32</v>
      </c>
      <c r="R216" s="5">
        <v>32</v>
      </c>
      <c r="T216" s="5">
        <v>7</v>
      </c>
    </row>
    <row r="217" spans="1:22" ht="14.5" x14ac:dyDescent="0.35">
      <c r="A217" s="5" t="s">
        <v>446</v>
      </c>
      <c r="B217" s="5" t="s">
        <v>689</v>
      </c>
      <c r="C217" s="5" t="s">
        <v>582</v>
      </c>
      <c r="D217" s="5" t="s">
        <v>795</v>
      </c>
      <c r="E217" s="5" t="s">
        <v>796</v>
      </c>
      <c r="F217" s="5" t="s">
        <v>797</v>
      </c>
      <c r="G217" s="5" t="s">
        <v>80</v>
      </c>
      <c r="H217" s="3"/>
    </row>
    <row r="218" spans="1:22" ht="14.5" x14ac:dyDescent="0.35">
      <c r="A218" s="5" t="s">
        <v>446</v>
      </c>
      <c r="B218" s="5" t="s">
        <v>689</v>
      </c>
      <c r="C218" s="5" t="s">
        <v>582</v>
      </c>
      <c r="D218" s="5" t="s">
        <v>798</v>
      </c>
      <c r="E218" s="5" t="s">
        <v>279</v>
      </c>
      <c r="F218" s="5" t="s">
        <v>103</v>
      </c>
      <c r="G218" s="5" t="s">
        <v>80</v>
      </c>
      <c r="H218" s="3">
        <v>49</v>
      </c>
      <c r="L218" s="5">
        <v>32</v>
      </c>
      <c r="T218" s="5">
        <v>7</v>
      </c>
    </row>
    <row r="219" spans="1:22" ht="14.5" x14ac:dyDescent="0.35">
      <c r="A219" s="5" t="s">
        <v>446</v>
      </c>
      <c r="B219" s="5" t="s">
        <v>689</v>
      </c>
      <c r="C219" s="5" t="s">
        <v>582</v>
      </c>
      <c r="D219" s="5" t="s">
        <v>799</v>
      </c>
      <c r="E219" s="5" t="s">
        <v>321</v>
      </c>
      <c r="F219" s="5" t="s">
        <v>800</v>
      </c>
      <c r="G219" s="5" t="s">
        <v>801</v>
      </c>
      <c r="H219" s="3"/>
    </row>
    <row r="220" spans="1:22" ht="14.5" x14ac:dyDescent="0.35">
      <c r="A220" s="5" t="s">
        <v>446</v>
      </c>
      <c r="B220" s="5" t="s">
        <v>689</v>
      </c>
      <c r="C220" s="5" t="s">
        <v>582</v>
      </c>
      <c r="D220" s="5" t="s">
        <v>802</v>
      </c>
      <c r="E220" s="5" t="s">
        <v>803</v>
      </c>
      <c r="F220" s="5" t="s">
        <v>468</v>
      </c>
      <c r="G220" s="5" t="s">
        <v>452</v>
      </c>
      <c r="H220" s="3">
        <v>21</v>
      </c>
      <c r="J220" s="5">
        <v>25</v>
      </c>
      <c r="M220" s="5">
        <v>7</v>
      </c>
      <c r="R220" s="5">
        <v>32</v>
      </c>
      <c r="T220" s="5">
        <v>7</v>
      </c>
    </row>
    <row r="221" spans="1:22" ht="14.5" x14ac:dyDescent="0.35">
      <c r="A221" s="5" t="s">
        <v>446</v>
      </c>
      <c r="B221" s="5" t="s">
        <v>689</v>
      </c>
      <c r="C221" s="5" t="s">
        <v>582</v>
      </c>
      <c r="D221" s="5" t="s">
        <v>804</v>
      </c>
      <c r="E221" s="5" t="s">
        <v>278</v>
      </c>
      <c r="F221" s="5" t="s">
        <v>57</v>
      </c>
      <c r="G221" s="5" t="s">
        <v>801</v>
      </c>
      <c r="H221" s="3"/>
    </row>
    <row r="222" spans="1:22" ht="14.5" x14ac:dyDescent="0.35">
      <c r="A222" s="5" t="s">
        <v>446</v>
      </c>
      <c r="B222" s="5" t="s">
        <v>689</v>
      </c>
      <c r="C222" s="5" t="s">
        <v>582</v>
      </c>
      <c r="D222" s="5" t="s">
        <v>805</v>
      </c>
      <c r="E222" s="5" t="s">
        <v>320</v>
      </c>
      <c r="F222" s="5" t="s">
        <v>232</v>
      </c>
      <c r="G222" s="5" t="s">
        <v>801</v>
      </c>
      <c r="H222" s="3"/>
    </row>
    <row r="223" spans="1:22" ht="14.5" x14ac:dyDescent="0.35">
      <c r="A223" s="5" t="s">
        <v>446</v>
      </c>
      <c r="B223" s="5" t="s">
        <v>689</v>
      </c>
      <c r="C223" s="5" t="s">
        <v>582</v>
      </c>
      <c r="D223" s="5" t="s">
        <v>806</v>
      </c>
      <c r="E223" s="5" t="s">
        <v>274</v>
      </c>
      <c r="F223" s="5" t="s">
        <v>807</v>
      </c>
      <c r="G223" s="5" t="s">
        <v>801</v>
      </c>
      <c r="H223" s="3"/>
    </row>
    <row r="224" spans="1:22" ht="14.5" x14ac:dyDescent="0.35">
      <c r="A224" s="5" t="s">
        <v>446</v>
      </c>
      <c r="B224" s="5" t="s">
        <v>689</v>
      </c>
      <c r="C224" s="5" t="s">
        <v>582</v>
      </c>
      <c r="D224" s="5" t="s">
        <v>808</v>
      </c>
      <c r="E224" s="5" t="s">
        <v>319</v>
      </c>
      <c r="F224" s="5" t="s">
        <v>527</v>
      </c>
      <c r="G224" s="5" t="s">
        <v>80</v>
      </c>
      <c r="H224" s="3">
        <v>16.100000000000001</v>
      </c>
      <c r="L224" s="5">
        <v>7</v>
      </c>
      <c r="T224" s="5">
        <v>7</v>
      </c>
    </row>
    <row r="225" spans="1:21" ht="14.5" x14ac:dyDescent="0.35">
      <c r="A225" s="5" t="s">
        <v>446</v>
      </c>
      <c r="B225" s="5" t="s">
        <v>689</v>
      </c>
      <c r="C225" s="5" t="s">
        <v>582</v>
      </c>
      <c r="D225" s="5" t="s">
        <v>809</v>
      </c>
      <c r="E225" s="5" t="s">
        <v>273</v>
      </c>
      <c r="F225" s="5" t="s">
        <v>101</v>
      </c>
      <c r="G225" s="5" t="s">
        <v>80</v>
      </c>
      <c r="H225" s="3">
        <v>17.899999999999999</v>
      </c>
      <c r="L225" s="5">
        <v>7</v>
      </c>
      <c r="T225" s="5">
        <v>7</v>
      </c>
    </row>
    <row r="226" spans="1:21" ht="14.5" x14ac:dyDescent="0.35">
      <c r="A226" s="5" t="s">
        <v>446</v>
      </c>
      <c r="B226" s="5" t="s">
        <v>689</v>
      </c>
      <c r="C226" s="5" t="s">
        <v>582</v>
      </c>
      <c r="D226" s="5" t="s">
        <v>810</v>
      </c>
      <c r="E226" s="5" t="s">
        <v>811</v>
      </c>
      <c r="F226" s="5" t="s">
        <v>812</v>
      </c>
      <c r="G226" s="5" t="s">
        <v>80</v>
      </c>
      <c r="H226" s="3">
        <v>72.5</v>
      </c>
      <c r="K226" s="5">
        <v>32</v>
      </c>
      <c r="L226" s="5">
        <v>7</v>
      </c>
      <c r="Q226" s="5">
        <v>32</v>
      </c>
      <c r="R226" s="5">
        <v>32</v>
      </c>
      <c r="T226" s="5">
        <v>7</v>
      </c>
    </row>
    <row r="227" spans="1:21" ht="14.5" x14ac:dyDescent="0.35">
      <c r="A227" s="5" t="s">
        <v>446</v>
      </c>
      <c r="B227" s="5" t="s">
        <v>689</v>
      </c>
      <c r="C227" s="5" t="s">
        <v>582</v>
      </c>
      <c r="D227" s="5" t="s">
        <v>813</v>
      </c>
      <c r="E227" s="5" t="s">
        <v>814</v>
      </c>
      <c r="F227" s="5" t="s">
        <v>468</v>
      </c>
      <c r="G227" s="5" t="s">
        <v>452</v>
      </c>
      <c r="H227" s="3">
        <v>22.5</v>
      </c>
      <c r="J227" s="5">
        <v>25</v>
      </c>
      <c r="M227" s="5">
        <v>7</v>
      </c>
      <c r="R227" s="5">
        <v>32</v>
      </c>
      <c r="T227" s="5">
        <v>7</v>
      </c>
    </row>
    <row r="228" spans="1:21" ht="14.5" x14ac:dyDescent="0.35">
      <c r="A228" s="5" t="s">
        <v>446</v>
      </c>
      <c r="B228" s="5" t="s">
        <v>689</v>
      </c>
      <c r="C228" s="5" t="s">
        <v>582</v>
      </c>
      <c r="D228" s="5" t="s">
        <v>815</v>
      </c>
      <c r="E228" s="5" t="s">
        <v>816</v>
      </c>
      <c r="F228" s="5" t="s">
        <v>468</v>
      </c>
      <c r="G228" s="5" t="s">
        <v>452</v>
      </c>
      <c r="H228" s="3">
        <v>4.0999999999999996</v>
      </c>
      <c r="J228" s="5">
        <v>25</v>
      </c>
      <c r="M228" s="5">
        <v>7</v>
      </c>
      <c r="R228" s="5">
        <v>32</v>
      </c>
      <c r="T228" s="5">
        <v>7</v>
      </c>
    </row>
    <row r="229" spans="1:21" ht="14.5" x14ac:dyDescent="0.35">
      <c r="A229" s="5" t="s">
        <v>446</v>
      </c>
      <c r="B229" s="5" t="s">
        <v>689</v>
      </c>
      <c r="C229" s="5" t="s">
        <v>582</v>
      </c>
      <c r="D229" s="5" t="s">
        <v>817</v>
      </c>
      <c r="F229" s="5" t="s">
        <v>132</v>
      </c>
      <c r="G229" s="5" t="s">
        <v>483</v>
      </c>
      <c r="H229" s="3">
        <v>1.4</v>
      </c>
      <c r="M229" s="5">
        <v>32</v>
      </c>
      <c r="U229" s="5">
        <v>32</v>
      </c>
    </row>
    <row r="230" spans="1:21" ht="14.5" x14ac:dyDescent="0.35">
      <c r="A230" s="5" t="s">
        <v>446</v>
      </c>
      <c r="B230" s="5" t="s">
        <v>689</v>
      </c>
      <c r="C230" s="5" t="s">
        <v>582</v>
      </c>
      <c r="D230" s="5" t="s">
        <v>818</v>
      </c>
      <c r="F230" s="5" t="s">
        <v>132</v>
      </c>
      <c r="G230" s="5" t="s">
        <v>483</v>
      </c>
      <c r="H230" s="3">
        <v>1.4</v>
      </c>
      <c r="M230" s="5">
        <v>32</v>
      </c>
      <c r="U230" s="5">
        <v>32</v>
      </c>
    </row>
    <row r="231" spans="1:21" ht="14.5" x14ac:dyDescent="0.35">
      <c r="A231" s="5" t="s">
        <v>446</v>
      </c>
      <c r="B231" s="5" t="s">
        <v>689</v>
      </c>
      <c r="C231" s="5" t="s">
        <v>582</v>
      </c>
      <c r="D231" s="5" t="s">
        <v>819</v>
      </c>
      <c r="F231" s="5" t="s">
        <v>132</v>
      </c>
      <c r="G231" s="5" t="s">
        <v>483</v>
      </c>
      <c r="H231" s="3">
        <v>1.4</v>
      </c>
      <c r="M231" s="5">
        <v>32</v>
      </c>
      <c r="U231" s="5">
        <v>32</v>
      </c>
    </row>
    <row r="232" spans="1:21" ht="14.5" x14ac:dyDescent="0.35">
      <c r="A232" s="5" t="s">
        <v>446</v>
      </c>
      <c r="B232" s="5" t="s">
        <v>689</v>
      </c>
      <c r="C232" s="5" t="s">
        <v>582</v>
      </c>
      <c r="D232" s="5" t="s">
        <v>820</v>
      </c>
      <c r="F232" s="5" t="s">
        <v>132</v>
      </c>
      <c r="G232" s="5" t="s">
        <v>483</v>
      </c>
      <c r="H232" s="3">
        <v>1.4</v>
      </c>
      <c r="M232" s="5">
        <v>32</v>
      </c>
      <c r="U232" s="5">
        <v>32</v>
      </c>
    </row>
    <row r="233" spans="1:21" ht="14.5" x14ac:dyDescent="0.35">
      <c r="A233" s="5" t="s">
        <v>446</v>
      </c>
      <c r="B233" s="5" t="s">
        <v>689</v>
      </c>
      <c r="C233" s="5" t="s">
        <v>582</v>
      </c>
      <c r="D233" s="5" t="s">
        <v>821</v>
      </c>
      <c r="F233" s="5" t="s">
        <v>132</v>
      </c>
      <c r="G233" s="5" t="s">
        <v>483</v>
      </c>
      <c r="H233" s="3">
        <v>1.4</v>
      </c>
      <c r="M233" s="5">
        <v>32</v>
      </c>
      <c r="U233" s="5">
        <v>32</v>
      </c>
    </row>
    <row r="234" spans="1:21" ht="14.5" x14ac:dyDescent="0.35">
      <c r="A234" s="5" t="s">
        <v>446</v>
      </c>
      <c r="B234" s="5" t="s">
        <v>689</v>
      </c>
      <c r="C234" s="5" t="s">
        <v>582</v>
      </c>
      <c r="D234" s="5" t="s">
        <v>822</v>
      </c>
      <c r="F234" s="5" t="s">
        <v>132</v>
      </c>
      <c r="G234" s="5" t="s">
        <v>483</v>
      </c>
      <c r="H234" s="3">
        <v>1.4</v>
      </c>
      <c r="M234" s="5">
        <v>32</v>
      </c>
      <c r="U234" s="5">
        <v>32</v>
      </c>
    </row>
    <row r="235" spans="1:21" ht="14.5" x14ac:dyDescent="0.35">
      <c r="A235" s="5" t="s">
        <v>446</v>
      </c>
      <c r="B235" s="5" t="s">
        <v>689</v>
      </c>
      <c r="C235" s="5" t="s">
        <v>582</v>
      </c>
      <c r="D235" s="5" t="s">
        <v>823</v>
      </c>
      <c r="F235" s="5" t="s">
        <v>575</v>
      </c>
      <c r="G235" s="5" t="s">
        <v>483</v>
      </c>
      <c r="H235" s="3"/>
    </row>
    <row r="236" spans="1:21" ht="14.5" x14ac:dyDescent="0.35">
      <c r="A236" s="5" t="s">
        <v>446</v>
      </c>
      <c r="B236" s="5" t="s">
        <v>689</v>
      </c>
      <c r="C236" s="5" t="s">
        <v>582</v>
      </c>
      <c r="D236" s="5" t="s">
        <v>824</v>
      </c>
      <c r="F236" s="5" t="s">
        <v>681</v>
      </c>
      <c r="G236" s="5" t="s">
        <v>452</v>
      </c>
      <c r="H236" s="3"/>
    </row>
    <row r="237" spans="1:21" ht="14.5" x14ac:dyDescent="0.35">
      <c r="A237" s="5" t="s">
        <v>446</v>
      </c>
      <c r="B237" s="5" t="s">
        <v>689</v>
      </c>
      <c r="C237" s="5" t="s">
        <v>582</v>
      </c>
      <c r="D237" s="5" t="s">
        <v>825</v>
      </c>
      <c r="F237" s="5" t="s">
        <v>579</v>
      </c>
      <c r="G237" s="5" t="s">
        <v>483</v>
      </c>
      <c r="H237" s="3">
        <v>8.4</v>
      </c>
      <c r="M237" s="5">
        <v>32</v>
      </c>
      <c r="U237" s="5">
        <v>32</v>
      </c>
    </row>
    <row r="238" spans="1:21" ht="14.5" x14ac:dyDescent="0.35">
      <c r="A238" s="5" t="s">
        <v>446</v>
      </c>
      <c r="B238" s="5" t="s">
        <v>689</v>
      </c>
      <c r="C238" s="5" t="s">
        <v>582</v>
      </c>
      <c r="D238" s="5" t="s">
        <v>826</v>
      </c>
      <c r="F238" s="5" t="s">
        <v>579</v>
      </c>
      <c r="G238" s="5" t="s">
        <v>483</v>
      </c>
      <c r="H238" s="3">
        <v>7.4</v>
      </c>
      <c r="M238" s="5">
        <v>32</v>
      </c>
      <c r="U238" s="5">
        <v>32</v>
      </c>
    </row>
    <row r="239" spans="1:21" ht="14.5" x14ac:dyDescent="0.35">
      <c r="A239" s="5" t="s">
        <v>446</v>
      </c>
      <c r="B239" s="5" t="s">
        <v>689</v>
      </c>
      <c r="C239" s="5" t="s">
        <v>582</v>
      </c>
      <c r="D239" s="5" t="s">
        <v>827</v>
      </c>
      <c r="F239" s="5" t="s">
        <v>775</v>
      </c>
      <c r="G239" s="5" t="s">
        <v>483</v>
      </c>
      <c r="H239" s="3"/>
    </row>
    <row r="240" spans="1:21" ht="14.5" x14ac:dyDescent="0.35">
      <c r="A240" s="51" t="s">
        <v>828</v>
      </c>
      <c r="B240" s="51"/>
      <c r="C240" s="51"/>
      <c r="D240" s="51"/>
      <c r="E240" s="51"/>
      <c r="F240" s="51"/>
      <c r="G240" s="51"/>
      <c r="H240" s="20">
        <f>SUM(H216:H239)</f>
        <v>328.29999999999984</v>
      </c>
    </row>
    <row r="241" spans="1:20" ht="14.5" x14ac:dyDescent="0.35">
      <c r="H241" s="10"/>
    </row>
    <row r="242" spans="1:20" ht="14.5" x14ac:dyDescent="0.35">
      <c r="A242" s="5" t="s">
        <v>446</v>
      </c>
      <c r="B242" s="5" t="s">
        <v>829</v>
      </c>
      <c r="C242" s="5" t="s">
        <v>45</v>
      </c>
      <c r="D242" s="5" t="s">
        <v>830</v>
      </c>
      <c r="E242" s="5" t="s">
        <v>388</v>
      </c>
      <c r="F242" s="5" t="s">
        <v>831</v>
      </c>
      <c r="G242" s="5" t="s">
        <v>80</v>
      </c>
      <c r="H242" s="3">
        <v>50.3</v>
      </c>
      <c r="K242" s="5">
        <v>32</v>
      </c>
      <c r="L242" s="5">
        <v>7</v>
      </c>
      <c r="Q242" s="5">
        <v>32</v>
      </c>
      <c r="R242" s="5">
        <v>32</v>
      </c>
      <c r="T242" s="5">
        <v>7</v>
      </c>
    </row>
    <row r="243" spans="1:20" ht="14.5" x14ac:dyDescent="0.35">
      <c r="A243" s="5" t="s">
        <v>446</v>
      </c>
      <c r="B243" s="5" t="s">
        <v>829</v>
      </c>
      <c r="C243" s="5" t="s">
        <v>45</v>
      </c>
      <c r="D243" s="5" t="s">
        <v>832</v>
      </c>
      <c r="E243" s="5" t="s">
        <v>385</v>
      </c>
      <c r="F243" s="5" t="s">
        <v>833</v>
      </c>
      <c r="G243" s="5" t="s">
        <v>80</v>
      </c>
      <c r="H243" s="3">
        <v>67.8</v>
      </c>
      <c r="L243" s="5">
        <v>7</v>
      </c>
      <c r="T243" s="5">
        <v>7</v>
      </c>
    </row>
    <row r="244" spans="1:20" ht="14.5" x14ac:dyDescent="0.35">
      <c r="A244" s="5" t="s">
        <v>446</v>
      </c>
      <c r="B244" s="5" t="s">
        <v>829</v>
      </c>
      <c r="C244" s="5" t="s">
        <v>45</v>
      </c>
      <c r="D244" s="5" t="s">
        <v>834</v>
      </c>
      <c r="E244" s="5" t="s">
        <v>402</v>
      </c>
      <c r="F244" s="5" t="s">
        <v>835</v>
      </c>
      <c r="G244" s="5" t="s">
        <v>80</v>
      </c>
      <c r="H244" s="3">
        <v>64.900000000000006</v>
      </c>
      <c r="L244" s="5">
        <v>7</v>
      </c>
      <c r="T244" s="5">
        <v>7</v>
      </c>
    </row>
    <row r="245" spans="1:20" ht="14.5" x14ac:dyDescent="0.35">
      <c r="A245" s="5" t="s">
        <v>446</v>
      </c>
      <c r="B245" s="5" t="s">
        <v>829</v>
      </c>
      <c r="C245" s="5" t="s">
        <v>45</v>
      </c>
      <c r="D245" s="5" t="s">
        <v>836</v>
      </c>
      <c r="E245" s="5" t="s">
        <v>401</v>
      </c>
      <c r="F245" s="5" t="s">
        <v>837</v>
      </c>
      <c r="G245" s="5" t="s">
        <v>80</v>
      </c>
      <c r="H245" s="3"/>
    </row>
    <row r="246" spans="1:20" ht="14.5" x14ac:dyDescent="0.35">
      <c r="A246" s="5" t="s">
        <v>446</v>
      </c>
      <c r="B246" s="5" t="s">
        <v>829</v>
      </c>
      <c r="C246" s="5" t="s">
        <v>45</v>
      </c>
      <c r="D246" s="5" t="s">
        <v>838</v>
      </c>
      <c r="E246" s="5" t="s">
        <v>839</v>
      </c>
      <c r="F246" s="5" t="s">
        <v>840</v>
      </c>
      <c r="G246" s="5" t="s">
        <v>80</v>
      </c>
      <c r="H246" s="3">
        <v>8.8000000000000007</v>
      </c>
      <c r="K246" s="5">
        <v>32</v>
      </c>
      <c r="L246" s="5">
        <v>7</v>
      </c>
      <c r="Q246" s="5">
        <v>32</v>
      </c>
      <c r="R246" s="5">
        <v>32</v>
      </c>
      <c r="T246" s="5">
        <v>7</v>
      </c>
    </row>
    <row r="247" spans="1:20" ht="14.5" x14ac:dyDescent="0.35">
      <c r="A247" s="5" t="s">
        <v>446</v>
      </c>
      <c r="B247" s="5" t="s">
        <v>829</v>
      </c>
      <c r="C247" s="5" t="s">
        <v>45</v>
      </c>
      <c r="D247" s="5" t="s">
        <v>841</v>
      </c>
      <c r="E247" s="5" t="s">
        <v>389</v>
      </c>
      <c r="F247" s="5" t="s">
        <v>831</v>
      </c>
      <c r="G247" s="5" t="s">
        <v>80</v>
      </c>
      <c r="H247" s="3"/>
    </row>
    <row r="248" spans="1:20" ht="14.5" x14ac:dyDescent="0.35">
      <c r="A248" s="5" t="s">
        <v>446</v>
      </c>
      <c r="B248" s="5" t="s">
        <v>829</v>
      </c>
      <c r="C248" s="5" t="s">
        <v>45</v>
      </c>
      <c r="D248" s="5" t="s">
        <v>842</v>
      </c>
      <c r="E248" s="5" t="s">
        <v>415</v>
      </c>
      <c r="F248" s="5" t="s">
        <v>843</v>
      </c>
      <c r="G248" s="5" t="s">
        <v>80</v>
      </c>
      <c r="H248" s="3"/>
    </row>
    <row r="249" spans="1:20" ht="14.5" x14ac:dyDescent="0.35">
      <c r="A249" s="5" t="s">
        <v>446</v>
      </c>
      <c r="B249" s="5" t="s">
        <v>829</v>
      </c>
      <c r="C249" s="5" t="s">
        <v>45</v>
      </c>
      <c r="D249" s="5" t="s">
        <v>844</v>
      </c>
      <c r="E249" s="5" t="s">
        <v>414</v>
      </c>
      <c r="F249" s="5" t="s">
        <v>843</v>
      </c>
      <c r="G249" s="5" t="s">
        <v>80</v>
      </c>
      <c r="H249" s="3"/>
    </row>
    <row r="250" spans="1:20" ht="14.5" x14ac:dyDescent="0.35">
      <c r="A250" s="5" t="s">
        <v>446</v>
      </c>
      <c r="B250" s="5" t="s">
        <v>829</v>
      </c>
      <c r="C250" s="5" t="s">
        <v>45</v>
      </c>
      <c r="D250" s="5" t="s">
        <v>845</v>
      </c>
      <c r="E250" s="5" t="s">
        <v>393</v>
      </c>
      <c r="F250" s="5" t="s">
        <v>843</v>
      </c>
      <c r="G250" s="5" t="s">
        <v>80</v>
      </c>
      <c r="H250" s="3"/>
    </row>
    <row r="251" spans="1:20" ht="14.5" x14ac:dyDescent="0.35">
      <c r="A251" s="5" t="s">
        <v>446</v>
      </c>
      <c r="B251" s="5" t="s">
        <v>829</v>
      </c>
      <c r="C251" s="5" t="s">
        <v>45</v>
      </c>
      <c r="D251" s="5" t="s">
        <v>846</v>
      </c>
      <c r="E251" s="5" t="s">
        <v>392</v>
      </c>
      <c r="F251" s="5" t="s">
        <v>843</v>
      </c>
      <c r="G251" s="5" t="s">
        <v>80</v>
      </c>
      <c r="H251" s="3"/>
    </row>
    <row r="252" spans="1:20" ht="14.5" x14ac:dyDescent="0.35">
      <c r="A252" s="5" t="s">
        <v>446</v>
      </c>
      <c r="B252" s="5" t="s">
        <v>829</v>
      </c>
      <c r="C252" s="5" t="s">
        <v>45</v>
      </c>
      <c r="D252" s="5" t="s">
        <v>847</v>
      </c>
      <c r="E252" s="5" t="s">
        <v>848</v>
      </c>
      <c r="F252" s="5" t="s">
        <v>477</v>
      </c>
      <c r="G252" s="5" t="s">
        <v>80</v>
      </c>
      <c r="H252" s="3"/>
    </row>
    <row r="253" spans="1:20" ht="14.5" x14ac:dyDescent="0.35">
      <c r="A253" s="5" t="s">
        <v>446</v>
      </c>
      <c r="B253" s="5" t="s">
        <v>829</v>
      </c>
      <c r="C253" s="5" t="s">
        <v>45</v>
      </c>
      <c r="D253" s="5" t="s">
        <v>849</v>
      </c>
      <c r="F253" s="5" t="s">
        <v>734</v>
      </c>
      <c r="G253" s="5" t="s">
        <v>452</v>
      </c>
      <c r="H253" s="3">
        <v>15.4</v>
      </c>
      <c r="J253" s="5">
        <v>25</v>
      </c>
      <c r="M253" s="5">
        <v>7</v>
      </c>
      <c r="Q253" s="5">
        <v>32</v>
      </c>
      <c r="R253" s="5">
        <v>32</v>
      </c>
      <c r="T253" s="5">
        <v>7</v>
      </c>
    </row>
    <row r="254" spans="1:20" ht="14.5" x14ac:dyDescent="0.35">
      <c r="A254" s="5" t="s">
        <v>446</v>
      </c>
      <c r="B254" s="5" t="s">
        <v>829</v>
      </c>
      <c r="C254" s="5" t="s">
        <v>45</v>
      </c>
      <c r="D254" s="5" t="s">
        <v>850</v>
      </c>
      <c r="E254" s="5" t="s">
        <v>851</v>
      </c>
      <c r="F254" s="5" t="s">
        <v>103</v>
      </c>
      <c r="G254" s="5" t="s">
        <v>80</v>
      </c>
      <c r="H254" s="3">
        <v>97.5</v>
      </c>
      <c r="L254" s="5">
        <v>7</v>
      </c>
      <c r="T254" s="5">
        <v>7</v>
      </c>
    </row>
    <row r="255" spans="1:20" ht="14.5" x14ac:dyDescent="0.35">
      <c r="A255" s="5" t="s">
        <v>446</v>
      </c>
      <c r="B255" s="5" t="s">
        <v>829</v>
      </c>
      <c r="C255" s="5" t="s">
        <v>45</v>
      </c>
      <c r="E255" s="5" t="s">
        <v>852</v>
      </c>
      <c r="F255" s="5" t="s">
        <v>477</v>
      </c>
      <c r="G255" s="5" t="s">
        <v>80</v>
      </c>
      <c r="H255" s="3"/>
    </row>
    <row r="256" spans="1:20" ht="14.5" x14ac:dyDescent="0.35">
      <c r="A256" s="5" t="s">
        <v>446</v>
      </c>
      <c r="B256" s="5" t="s">
        <v>829</v>
      </c>
      <c r="C256" s="5" t="s">
        <v>45</v>
      </c>
      <c r="D256" s="5" t="s">
        <v>853</v>
      </c>
      <c r="F256" s="5" t="s">
        <v>734</v>
      </c>
      <c r="G256" s="5" t="s">
        <v>452</v>
      </c>
      <c r="H256" s="3">
        <v>29.5</v>
      </c>
      <c r="J256" s="5">
        <v>25</v>
      </c>
      <c r="M256" s="5">
        <v>7</v>
      </c>
      <c r="Q256" s="5">
        <v>32</v>
      </c>
      <c r="R256" s="5">
        <v>32</v>
      </c>
      <c r="T256" s="5">
        <v>7</v>
      </c>
    </row>
    <row r="257" spans="1:20" ht="14.5" x14ac:dyDescent="0.35">
      <c r="A257" s="5" t="s">
        <v>446</v>
      </c>
      <c r="B257" s="5" t="s">
        <v>829</v>
      </c>
      <c r="C257" s="5" t="s">
        <v>45</v>
      </c>
      <c r="D257" s="5" t="s">
        <v>854</v>
      </c>
      <c r="E257" s="5" t="s">
        <v>855</v>
      </c>
      <c r="F257" s="5" t="s">
        <v>477</v>
      </c>
      <c r="G257" s="5" t="s">
        <v>80</v>
      </c>
      <c r="H257" s="3"/>
    </row>
    <row r="258" spans="1:20" ht="14.5" x14ac:dyDescent="0.35">
      <c r="A258" s="5" t="s">
        <v>446</v>
      </c>
      <c r="B258" s="5" t="s">
        <v>829</v>
      </c>
      <c r="C258" s="5" t="s">
        <v>45</v>
      </c>
      <c r="D258" s="5" t="s">
        <v>856</v>
      </c>
      <c r="F258" s="5" t="s">
        <v>734</v>
      </c>
      <c r="G258" s="5" t="s">
        <v>80</v>
      </c>
      <c r="H258" s="3">
        <v>77</v>
      </c>
      <c r="K258" s="5">
        <v>25</v>
      </c>
      <c r="L258" s="5">
        <v>7</v>
      </c>
      <c r="Q258" s="5">
        <v>32</v>
      </c>
      <c r="R258" s="5">
        <v>32</v>
      </c>
      <c r="T258" s="5">
        <v>7</v>
      </c>
    </row>
    <row r="259" spans="1:20" ht="14.5" x14ac:dyDescent="0.35">
      <c r="A259" s="5" t="s">
        <v>446</v>
      </c>
      <c r="B259" s="5" t="s">
        <v>829</v>
      </c>
      <c r="C259" s="5" t="s">
        <v>45</v>
      </c>
      <c r="D259" s="5" t="s">
        <v>857</v>
      </c>
      <c r="E259" s="5" t="s">
        <v>377</v>
      </c>
      <c r="F259" s="5" t="s">
        <v>527</v>
      </c>
      <c r="G259" s="5" t="s">
        <v>80</v>
      </c>
      <c r="H259" s="3">
        <v>8.6</v>
      </c>
      <c r="L259" s="5">
        <v>7</v>
      </c>
      <c r="T259" s="5">
        <v>7</v>
      </c>
    </row>
    <row r="260" spans="1:20" ht="14.5" x14ac:dyDescent="0.35">
      <c r="A260" s="5" t="s">
        <v>446</v>
      </c>
      <c r="B260" s="5" t="s">
        <v>829</v>
      </c>
      <c r="C260" s="5" t="s">
        <v>45</v>
      </c>
      <c r="D260" s="5" t="s">
        <v>858</v>
      </c>
      <c r="E260" s="5" t="s">
        <v>374</v>
      </c>
      <c r="F260" s="5" t="s">
        <v>527</v>
      </c>
      <c r="G260" s="5" t="s">
        <v>80</v>
      </c>
      <c r="H260" s="3">
        <v>13.4</v>
      </c>
      <c r="L260" s="5">
        <v>7</v>
      </c>
      <c r="T260" s="5">
        <v>7</v>
      </c>
    </row>
    <row r="261" spans="1:20" ht="14.5" x14ac:dyDescent="0.35">
      <c r="A261" s="5" t="s">
        <v>446</v>
      </c>
      <c r="B261" s="5" t="s">
        <v>829</v>
      </c>
      <c r="C261" s="5" t="s">
        <v>45</v>
      </c>
      <c r="D261" s="5" t="s">
        <v>859</v>
      </c>
      <c r="E261" s="5" t="s">
        <v>373</v>
      </c>
      <c r="F261" s="5" t="s">
        <v>527</v>
      </c>
      <c r="G261" s="5" t="s">
        <v>80</v>
      </c>
      <c r="H261" s="3">
        <v>13.9</v>
      </c>
      <c r="L261" s="5">
        <v>7</v>
      </c>
      <c r="T261" s="5">
        <v>7</v>
      </c>
    </row>
    <row r="262" spans="1:20" ht="14.5" x14ac:dyDescent="0.35">
      <c r="A262" s="5" t="s">
        <v>446</v>
      </c>
      <c r="B262" s="5" t="s">
        <v>829</v>
      </c>
      <c r="C262" s="5" t="s">
        <v>45</v>
      </c>
      <c r="D262" s="5" t="s">
        <v>860</v>
      </c>
      <c r="E262" s="5" t="s">
        <v>861</v>
      </c>
      <c r="F262" s="5" t="s">
        <v>75</v>
      </c>
      <c r="G262" s="5" t="s">
        <v>452</v>
      </c>
      <c r="H262" s="3">
        <v>182.7</v>
      </c>
      <c r="J262" s="5">
        <v>25</v>
      </c>
      <c r="M262" s="5">
        <v>7</v>
      </c>
      <c r="T262" s="5">
        <v>7</v>
      </c>
    </row>
    <row r="263" spans="1:20" ht="14.5" x14ac:dyDescent="0.35">
      <c r="A263" s="5" t="s">
        <v>446</v>
      </c>
      <c r="B263" s="5" t="s">
        <v>829</v>
      </c>
      <c r="C263" s="5" t="s">
        <v>45</v>
      </c>
      <c r="D263" s="5" t="s">
        <v>862</v>
      </c>
      <c r="E263" s="5" t="s">
        <v>863</v>
      </c>
      <c r="F263" s="5" t="s">
        <v>75</v>
      </c>
      <c r="G263" s="5" t="s">
        <v>452</v>
      </c>
      <c r="H263" s="3">
        <v>84</v>
      </c>
      <c r="J263" s="5">
        <v>25</v>
      </c>
      <c r="M263" s="5">
        <v>7</v>
      </c>
      <c r="T263" s="5">
        <v>7</v>
      </c>
    </row>
    <row r="264" spans="1:20" ht="14.5" x14ac:dyDescent="0.35">
      <c r="A264" s="5" t="s">
        <v>446</v>
      </c>
      <c r="B264" s="5" t="s">
        <v>829</v>
      </c>
      <c r="C264" s="5" t="s">
        <v>45</v>
      </c>
      <c r="D264" s="5" t="s">
        <v>864</v>
      </c>
      <c r="E264" s="5" t="s">
        <v>863</v>
      </c>
      <c r="F264" s="5" t="s">
        <v>75</v>
      </c>
      <c r="G264" s="5" t="s">
        <v>452</v>
      </c>
      <c r="H264" s="3">
        <v>152.19999999999999</v>
      </c>
      <c r="J264" s="5">
        <v>25</v>
      </c>
      <c r="M264" s="5">
        <v>7</v>
      </c>
      <c r="T264" s="5">
        <v>7</v>
      </c>
    </row>
    <row r="265" spans="1:20" ht="14.5" x14ac:dyDescent="0.35">
      <c r="A265" s="5" t="s">
        <v>446</v>
      </c>
      <c r="B265" s="5" t="s">
        <v>829</v>
      </c>
      <c r="C265" s="5" t="s">
        <v>45</v>
      </c>
      <c r="D265" s="5" t="s">
        <v>865</v>
      </c>
      <c r="E265" s="5" t="s">
        <v>866</v>
      </c>
      <c r="F265" s="5" t="s">
        <v>75</v>
      </c>
      <c r="G265" s="5" t="s">
        <v>452</v>
      </c>
      <c r="H265" s="3">
        <v>12.3</v>
      </c>
      <c r="J265" s="5">
        <v>25</v>
      </c>
      <c r="M265" s="5">
        <v>7</v>
      </c>
      <c r="T265" s="5">
        <v>7</v>
      </c>
    </row>
    <row r="266" spans="1:20" ht="14.5" x14ac:dyDescent="0.35">
      <c r="A266" s="5" t="s">
        <v>446</v>
      </c>
      <c r="B266" s="5" t="s">
        <v>829</v>
      </c>
      <c r="C266" s="5" t="s">
        <v>45</v>
      </c>
      <c r="F266" s="5" t="s">
        <v>448</v>
      </c>
      <c r="G266" s="5" t="s">
        <v>449</v>
      </c>
      <c r="H266" s="3">
        <v>3.2</v>
      </c>
      <c r="L266" s="5">
        <v>32</v>
      </c>
      <c r="R266" s="5">
        <v>32</v>
      </c>
      <c r="T266" s="5">
        <v>7</v>
      </c>
    </row>
    <row r="267" spans="1:20" ht="14.5" x14ac:dyDescent="0.35">
      <c r="A267" s="5" t="s">
        <v>446</v>
      </c>
      <c r="B267" s="5" t="s">
        <v>829</v>
      </c>
      <c r="C267" s="5" t="s">
        <v>45</v>
      </c>
      <c r="D267" s="5" t="s">
        <v>867</v>
      </c>
      <c r="E267" s="5" t="s">
        <v>383</v>
      </c>
      <c r="F267" s="5" t="s">
        <v>868</v>
      </c>
      <c r="G267" s="5" t="s">
        <v>80</v>
      </c>
      <c r="H267" s="3"/>
    </row>
    <row r="268" spans="1:20" ht="14.5" x14ac:dyDescent="0.35">
      <c r="A268" s="5" t="s">
        <v>446</v>
      </c>
      <c r="B268" s="5" t="s">
        <v>829</v>
      </c>
      <c r="C268" s="5" t="s">
        <v>45</v>
      </c>
      <c r="D268" s="5" t="s">
        <v>869</v>
      </c>
      <c r="E268" s="5" t="s">
        <v>381</v>
      </c>
      <c r="F268" s="5" t="s">
        <v>868</v>
      </c>
      <c r="G268" s="5" t="s">
        <v>80</v>
      </c>
      <c r="H268" s="3"/>
    </row>
    <row r="269" spans="1:20" ht="14.5" x14ac:dyDescent="0.35">
      <c r="A269" s="5" t="s">
        <v>446</v>
      </c>
      <c r="B269" s="5" t="s">
        <v>829</v>
      </c>
      <c r="C269" s="5" t="s">
        <v>45</v>
      </c>
      <c r="D269" s="5" t="s">
        <v>870</v>
      </c>
      <c r="E269" s="5" t="s">
        <v>871</v>
      </c>
      <c r="F269" s="5" t="s">
        <v>872</v>
      </c>
      <c r="G269" s="5" t="s">
        <v>449</v>
      </c>
      <c r="H269" s="3"/>
    </row>
    <row r="270" spans="1:20" ht="14.5" x14ac:dyDescent="0.35">
      <c r="A270" s="5" t="s">
        <v>446</v>
      </c>
      <c r="B270" s="5" t="s">
        <v>829</v>
      </c>
      <c r="C270" s="5" t="s">
        <v>45</v>
      </c>
      <c r="D270" s="5" t="s">
        <v>873</v>
      </c>
      <c r="E270" s="5" t="s">
        <v>394</v>
      </c>
      <c r="F270" s="5" t="s">
        <v>872</v>
      </c>
      <c r="G270" s="5" t="s">
        <v>449</v>
      </c>
      <c r="H270" s="3"/>
    </row>
    <row r="271" spans="1:20" ht="14.5" x14ac:dyDescent="0.35">
      <c r="A271" s="5" t="s">
        <v>446</v>
      </c>
      <c r="B271" s="5" t="s">
        <v>829</v>
      </c>
      <c r="C271" s="5" t="s">
        <v>45</v>
      </c>
      <c r="D271" s="5" t="s">
        <v>874</v>
      </c>
      <c r="E271" s="5" t="s">
        <v>400</v>
      </c>
      <c r="F271" s="5" t="s">
        <v>875</v>
      </c>
      <c r="G271" s="5" t="s">
        <v>80</v>
      </c>
      <c r="H271" s="3"/>
    </row>
    <row r="272" spans="1:20" ht="14.5" x14ac:dyDescent="0.35">
      <c r="A272" s="5" t="s">
        <v>446</v>
      </c>
      <c r="B272" s="5" t="s">
        <v>829</v>
      </c>
      <c r="C272" s="5" t="s">
        <v>45</v>
      </c>
      <c r="D272" s="5" t="s">
        <v>876</v>
      </c>
      <c r="F272" s="5" t="s">
        <v>488</v>
      </c>
      <c r="G272" s="5" t="s">
        <v>80</v>
      </c>
      <c r="H272" s="3"/>
    </row>
    <row r="273" spans="1:21" ht="14.5" x14ac:dyDescent="0.35">
      <c r="A273" s="5" t="s">
        <v>446</v>
      </c>
      <c r="B273" s="5" t="s">
        <v>829</v>
      </c>
      <c r="C273" s="5" t="s">
        <v>45</v>
      </c>
      <c r="D273" s="5" t="s">
        <v>877</v>
      </c>
      <c r="E273" s="5" t="s">
        <v>878</v>
      </c>
      <c r="F273" s="5" t="s">
        <v>527</v>
      </c>
      <c r="G273" s="5" t="s">
        <v>80</v>
      </c>
      <c r="H273" s="3">
        <v>11.7</v>
      </c>
      <c r="L273" s="5">
        <v>7</v>
      </c>
      <c r="T273" s="5">
        <v>7</v>
      </c>
    </row>
    <row r="274" spans="1:21" ht="14.5" x14ac:dyDescent="0.35">
      <c r="A274" s="5" t="s">
        <v>446</v>
      </c>
      <c r="B274" s="5" t="s">
        <v>829</v>
      </c>
      <c r="C274" s="5" t="s">
        <v>45</v>
      </c>
      <c r="D274" s="5" t="s">
        <v>879</v>
      </c>
      <c r="F274" s="5" t="s">
        <v>880</v>
      </c>
      <c r="G274" s="5" t="s">
        <v>452</v>
      </c>
      <c r="H274" s="3">
        <v>14.3</v>
      </c>
      <c r="M274" s="5">
        <v>7</v>
      </c>
      <c r="T274" s="5">
        <v>7</v>
      </c>
    </row>
    <row r="275" spans="1:21" ht="14.5" x14ac:dyDescent="0.35">
      <c r="A275" s="5" t="s">
        <v>446</v>
      </c>
      <c r="B275" s="5" t="s">
        <v>829</v>
      </c>
      <c r="C275" s="5" t="s">
        <v>45</v>
      </c>
      <c r="D275" s="5" t="s">
        <v>881</v>
      </c>
      <c r="E275" s="5" t="s">
        <v>384</v>
      </c>
      <c r="F275" s="5" t="s">
        <v>882</v>
      </c>
      <c r="G275" s="5" t="s">
        <v>80</v>
      </c>
      <c r="H275" s="3"/>
    </row>
    <row r="276" spans="1:21" ht="14.5" x14ac:dyDescent="0.35">
      <c r="A276" s="5" t="s">
        <v>446</v>
      </c>
      <c r="B276" s="5" t="s">
        <v>829</v>
      </c>
      <c r="C276" s="5" t="s">
        <v>45</v>
      </c>
      <c r="D276" s="5" t="s">
        <v>883</v>
      </c>
      <c r="E276" s="5" t="s">
        <v>884</v>
      </c>
      <c r="F276" s="5" t="s">
        <v>885</v>
      </c>
      <c r="G276" s="5" t="s">
        <v>80</v>
      </c>
      <c r="H276" s="3"/>
    </row>
    <row r="277" spans="1:21" ht="14.5" x14ac:dyDescent="0.35">
      <c r="A277" s="5" t="s">
        <v>446</v>
      </c>
      <c r="B277" s="5" t="s">
        <v>829</v>
      </c>
      <c r="C277" s="5" t="s">
        <v>45</v>
      </c>
      <c r="D277" s="5" t="s">
        <v>886</v>
      </c>
      <c r="E277" s="5" t="s">
        <v>398</v>
      </c>
      <c r="F277" s="5" t="s">
        <v>885</v>
      </c>
      <c r="G277" s="5" t="s">
        <v>80</v>
      </c>
      <c r="H277" s="3"/>
    </row>
    <row r="278" spans="1:21" ht="14.5" x14ac:dyDescent="0.35">
      <c r="A278" s="5" t="s">
        <v>446</v>
      </c>
      <c r="B278" s="5" t="s">
        <v>829</v>
      </c>
      <c r="C278" s="5" t="s">
        <v>45</v>
      </c>
      <c r="D278" s="5" t="s">
        <v>887</v>
      </c>
      <c r="E278" s="5" t="s">
        <v>396</v>
      </c>
      <c r="F278" s="5" t="s">
        <v>888</v>
      </c>
      <c r="G278" s="5" t="s">
        <v>80</v>
      </c>
      <c r="H278" s="3"/>
    </row>
    <row r="279" spans="1:21" ht="14.5" x14ac:dyDescent="0.35">
      <c r="A279" s="5" t="s">
        <v>446</v>
      </c>
      <c r="B279" s="5" t="s">
        <v>829</v>
      </c>
      <c r="C279" s="5" t="s">
        <v>45</v>
      </c>
      <c r="D279" s="5" t="s">
        <v>889</v>
      </c>
      <c r="E279" s="5" t="s">
        <v>397</v>
      </c>
      <c r="F279" s="5" t="s">
        <v>890</v>
      </c>
      <c r="G279" s="5" t="s">
        <v>80</v>
      </c>
      <c r="H279" s="3">
        <v>15.4</v>
      </c>
      <c r="L279" s="5">
        <v>7</v>
      </c>
      <c r="T279" s="5">
        <v>7</v>
      </c>
    </row>
    <row r="280" spans="1:21" ht="14.5" x14ac:dyDescent="0.35">
      <c r="A280" s="5" t="s">
        <v>446</v>
      </c>
      <c r="B280" s="5" t="s">
        <v>829</v>
      </c>
      <c r="C280" s="5" t="s">
        <v>45</v>
      </c>
      <c r="D280" s="5" t="s">
        <v>891</v>
      </c>
      <c r="E280" s="5" t="s">
        <v>892</v>
      </c>
      <c r="F280" s="5" t="s">
        <v>893</v>
      </c>
      <c r="G280" s="5" t="s">
        <v>80</v>
      </c>
      <c r="H280" s="3">
        <v>5.0999999999999996</v>
      </c>
      <c r="K280" s="5">
        <v>25</v>
      </c>
      <c r="L280" s="5">
        <v>7</v>
      </c>
      <c r="Q280" s="5">
        <v>32</v>
      </c>
      <c r="R280" s="5">
        <v>32</v>
      </c>
      <c r="T280" s="5">
        <v>7</v>
      </c>
    </row>
    <row r="281" spans="1:21" ht="14.5" x14ac:dyDescent="0.35">
      <c r="A281" s="5" t="s">
        <v>446</v>
      </c>
      <c r="B281" s="5" t="s">
        <v>829</v>
      </c>
      <c r="C281" s="5" t="s">
        <v>45</v>
      </c>
      <c r="D281" s="5" t="s">
        <v>894</v>
      </c>
      <c r="E281" s="5" t="s">
        <v>387</v>
      </c>
      <c r="F281" s="5" t="s">
        <v>681</v>
      </c>
      <c r="G281" s="5" t="s">
        <v>455</v>
      </c>
      <c r="H281" s="3"/>
    </row>
    <row r="282" spans="1:21" ht="14.5" x14ac:dyDescent="0.35">
      <c r="A282" s="5" t="s">
        <v>446</v>
      </c>
      <c r="B282" s="5" t="s">
        <v>829</v>
      </c>
      <c r="C282" s="5" t="s">
        <v>45</v>
      </c>
      <c r="D282" s="5" t="s">
        <v>895</v>
      </c>
      <c r="E282" s="5" t="s">
        <v>390</v>
      </c>
      <c r="F282" s="5" t="s">
        <v>494</v>
      </c>
      <c r="G282" s="5" t="s">
        <v>452</v>
      </c>
      <c r="H282" s="3"/>
    </row>
    <row r="283" spans="1:21" ht="14.5" x14ac:dyDescent="0.35">
      <c r="A283" s="5" t="s">
        <v>446</v>
      </c>
      <c r="B283" s="5" t="s">
        <v>829</v>
      </c>
      <c r="C283" s="5" t="s">
        <v>45</v>
      </c>
      <c r="D283" s="5" t="s">
        <v>896</v>
      </c>
      <c r="F283" s="5" t="s">
        <v>897</v>
      </c>
      <c r="G283" s="5" t="s">
        <v>483</v>
      </c>
      <c r="H283" s="3">
        <v>1.4</v>
      </c>
      <c r="M283" s="5">
        <v>32</v>
      </c>
      <c r="U283" s="5">
        <v>32</v>
      </c>
    </row>
    <row r="284" spans="1:21" ht="14.5" x14ac:dyDescent="0.35">
      <c r="A284" s="5" t="s">
        <v>446</v>
      </c>
      <c r="B284" s="5" t="s">
        <v>829</v>
      </c>
      <c r="C284" s="5" t="s">
        <v>45</v>
      </c>
      <c r="D284" s="5" t="s">
        <v>898</v>
      </c>
      <c r="F284" s="5" t="s">
        <v>897</v>
      </c>
      <c r="G284" s="5" t="s">
        <v>483</v>
      </c>
      <c r="H284" s="3">
        <v>1.4</v>
      </c>
      <c r="M284" s="5">
        <v>32</v>
      </c>
      <c r="U284" s="5">
        <v>32</v>
      </c>
    </row>
    <row r="285" spans="1:21" ht="14.5" x14ac:dyDescent="0.35">
      <c r="A285" s="5" t="s">
        <v>446</v>
      </c>
      <c r="B285" s="5" t="s">
        <v>829</v>
      </c>
      <c r="C285" s="5" t="s">
        <v>45</v>
      </c>
      <c r="D285" s="5" t="s">
        <v>899</v>
      </c>
      <c r="F285" s="5" t="s">
        <v>897</v>
      </c>
      <c r="G285" s="5" t="s">
        <v>483</v>
      </c>
      <c r="H285" s="3">
        <v>1.4</v>
      </c>
      <c r="M285" s="5">
        <v>32</v>
      </c>
      <c r="U285" s="5">
        <v>32</v>
      </c>
    </row>
    <row r="286" spans="1:21" ht="14.5" x14ac:dyDescent="0.35">
      <c r="A286" s="5" t="s">
        <v>446</v>
      </c>
      <c r="B286" s="5" t="s">
        <v>829</v>
      </c>
      <c r="C286" s="5" t="s">
        <v>45</v>
      </c>
      <c r="D286" s="5" t="s">
        <v>900</v>
      </c>
      <c r="F286" s="5" t="s">
        <v>901</v>
      </c>
      <c r="G286" s="5" t="s">
        <v>483</v>
      </c>
      <c r="H286" s="3">
        <v>1.4</v>
      </c>
      <c r="M286" s="5">
        <v>32</v>
      </c>
      <c r="U286" s="5">
        <v>32</v>
      </c>
    </row>
    <row r="287" spans="1:21" ht="14.5" x14ac:dyDescent="0.35">
      <c r="A287" s="5" t="s">
        <v>446</v>
      </c>
      <c r="B287" s="5" t="s">
        <v>829</v>
      </c>
      <c r="C287" s="5" t="s">
        <v>45</v>
      </c>
      <c r="D287" s="5" t="s">
        <v>902</v>
      </c>
      <c r="F287" s="5" t="s">
        <v>901</v>
      </c>
      <c r="G287" s="5" t="s">
        <v>483</v>
      </c>
      <c r="H287" s="3">
        <v>1.4</v>
      </c>
      <c r="M287" s="5">
        <v>32</v>
      </c>
      <c r="U287" s="5">
        <v>32</v>
      </c>
    </row>
    <row r="288" spans="1:21" ht="14.5" x14ac:dyDescent="0.35">
      <c r="A288" s="5" t="s">
        <v>446</v>
      </c>
      <c r="B288" s="5" t="s">
        <v>829</v>
      </c>
      <c r="C288" s="5" t="s">
        <v>45</v>
      </c>
      <c r="D288" s="5" t="s">
        <v>903</v>
      </c>
      <c r="F288" s="5" t="s">
        <v>901</v>
      </c>
      <c r="G288" s="5" t="s">
        <v>483</v>
      </c>
      <c r="H288" s="3">
        <v>1.4</v>
      </c>
      <c r="M288" s="5">
        <v>32</v>
      </c>
      <c r="U288" s="5">
        <v>32</v>
      </c>
    </row>
    <row r="289" spans="1:21" ht="14.5" x14ac:dyDescent="0.35">
      <c r="A289" s="5" t="s">
        <v>446</v>
      </c>
      <c r="B289" s="5" t="s">
        <v>829</v>
      </c>
      <c r="C289" s="5" t="s">
        <v>45</v>
      </c>
      <c r="D289" s="5" t="s">
        <v>904</v>
      </c>
      <c r="F289" s="5" t="s">
        <v>790</v>
      </c>
      <c r="G289" s="5" t="s">
        <v>483</v>
      </c>
      <c r="H289" s="3">
        <v>8.4</v>
      </c>
      <c r="M289" s="5">
        <v>32</v>
      </c>
      <c r="U289" s="5">
        <v>32</v>
      </c>
    </row>
    <row r="290" spans="1:21" ht="14.5" x14ac:dyDescent="0.35">
      <c r="A290" s="5" t="s">
        <v>446</v>
      </c>
      <c r="B290" s="5" t="s">
        <v>829</v>
      </c>
      <c r="C290" s="5" t="s">
        <v>45</v>
      </c>
      <c r="D290" s="5" t="s">
        <v>905</v>
      </c>
      <c r="F290" s="5" t="s">
        <v>791</v>
      </c>
      <c r="G290" s="5" t="s">
        <v>483</v>
      </c>
      <c r="H290" s="3">
        <v>7.4</v>
      </c>
      <c r="M290" s="5">
        <v>32</v>
      </c>
      <c r="U290" s="5">
        <v>32</v>
      </c>
    </row>
    <row r="291" spans="1:21" ht="14.5" x14ac:dyDescent="0.35">
      <c r="A291" s="5" t="s">
        <v>446</v>
      </c>
      <c r="B291" s="5" t="s">
        <v>829</v>
      </c>
      <c r="C291" s="5" t="s">
        <v>45</v>
      </c>
      <c r="D291" s="5" t="s">
        <v>906</v>
      </c>
      <c r="F291" s="5" t="s">
        <v>577</v>
      </c>
      <c r="G291" s="5" t="s">
        <v>483</v>
      </c>
      <c r="H291" s="3">
        <v>4.7</v>
      </c>
      <c r="M291" s="5">
        <v>32</v>
      </c>
      <c r="U291" s="5">
        <v>32</v>
      </c>
    </row>
    <row r="292" spans="1:21" ht="14.5" x14ac:dyDescent="0.35">
      <c r="A292" s="5" t="s">
        <v>446</v>
      </c>
      <c r="B292" s="5" t="s">
        <v>829</v>
      </c>
      <c r="C292" s="5" t="s">
        <v>45</v>
      </c>
      <c r="D292" s="5" t="s">
        <v>908</v>
      </c>
      <c r="E292" s="5" t="s">
        <v>909</v>
      </c>
      <c r="F292" s="5" t="s">
        <v>910</v>
      </c>
      <c r="G292" s="5" t="s">
        <v>452</v>
      </c>
      <c r="H292" s="3"/>
    </row>
    <row r="293" spans="1:21" ht="14.5" x14ac:dyDescent="0.35">
      <c r="A293" s="51" t="s">
        <v>911</v>
      </c>
      <c r="B293" s="51"/>
      <c r="C293" s="51"/>
      <c r="D293" s="51"/>
      <c r="E293" s="51"/>
      <c r="F293" s="51"/>
      <c r="G293" s="51"/>
      <c r="H293" s="20">
        <f>SUM(H242:H292)</f>
        <v>956.89999999999986</v>
      </c>
    </row>
    <row r="294" spans="1:21" ht="14.5" x14ac:dyDescent="0.35">
      <c r="E294" s="6"/>
    </row>
    <row r="295" spans="1:21" ht="14.5" x14ac:dyDescent="0.35">
      <c r="A295" s="5" t="s">
        <v>446</v>
      </c>
      <c r="B295" s="5" t="s">
        <v>829</v>
      </c>
      <c r="C295" s="5" t="s">
        <v>472</v>
      </c>
      <c r="D295" s="5" t="s">
        <v>912</v>
      </c>
      <c r="E295" s="5" t="s">
        <v>913</v>
      </c>
      <c r="F295" s="5" t="s">
        <v>75</v>
      </c>
      <c r="G295" s="5" t="s">
        <v>80</v>
      </c>
      <c r="H295" s="3">
        <v>169</v>
      </c>
      <c r="K295" s="5">
        <v>25</v>
      </c>
      <c r="L295" s="5">
        <v>7</v>
      </c>
      <c r="Q295" s="5">
        <v>32</v>
      </c>
      <c r="R295" s="5">
        <v>32</v>
      </c>
      <c r="T295" s="5">
        <v>7</v>
      </c>
    </row>
    <row r="296" spans="1:21" ht="14.5" x14ac:dyDescent="0.35">
      <c r="A296" s="5" t="s">
        <v>446</v>
      </c>
      <c r="B296" s="5" t="s">
        <v>829</v>
      </c>
      <c r="C296" s="5" t="s">
        <v>472</v>
      </c>
      <c r="D296" s="5" t="s">
        <v>914</v>
      </c>
      <c r="F296" s="5" t="s">
        <v>75</v>
      </c>
      <c r="G296" s="5" t="s">
        <v>80</v>
      </c>
      <c r="H296" s="3">
        <v>114.9</v>
      </c>
      <c r="K296" s="5">
        <v>25</v>
      </c>
      <c r="L296" s="5">
        <v>7</v>
      </c>
      <c r="Q296" s="5">
        <v>32</v>
      </c>
      <c r="R296" s="5">
        <v>32</v>
      </c>
      <c r="T296" s="5">
        <v>7</v>
      </c>
    </row>
    <row r="297" spans="1:21" ht="14.5" x14ac:dyDescent="0.35">
      <c r="A297" s="5" t="s">
        <v>446</v>
      </c>
      <c r="B297" s="5" t="s">
        <v>829</v>
      </c>
      <c r="C297" s="5" t="s">
        <v>472</v>
      </c>
      <c r="D297" s="5" t="s">
        <v>915</v>
      </c>
      <c r="E297" s="5" t="s">
        <v>916</v>
      </c>
      <c r="F297" s="5" t="s">
        <v>500</v>
      </c>
      <c r="G297" s="5" t="s">
        <v>80</v>
      </c>
      <c r="H297" s="3"/>
    </row>
    <row r="298" spans="1:21" ht="14.5" x14ac:dyDescent="0.35">
      <c r="A298" s="5" t="s">
        <v>446</v>
      </c>
      <c r="B298" s="5" t="s">
        <v>829</v>
      </c>
      <c r="C298" s="5" t="s">
        <v>472</v>
      </c>
      <c r="D298" s="5" t="s">
        <v>917</v>
      </c>
      <c r="E298" s="5" t="s">
        <v>918</v>
      </c>
      <c r="F298" s="5" t="s">
        <v>919</v>
      </c>
      <c r="G298" s="5" t="s">
        <v>80</v>
      </c>
      <c r="H298" s="3"/>
    </row>
    <row r="299" spans="1:21" ht="14.5" x14ac:dyDescent="0.35">
      <c r="A299" s="5" t="s">
        <v>446</v>
      </c>
      <c r="B299" s="5" t="s">
        <v>829</v>
      </c>
      <c r="C299" s="5" t="s">
        <v>472</v>
      </c>
      <c r="D299" s="5" t="s">
        <v>920</v>
      </c>
      <c r="E299" s="5" t="s">
        <v>921</v>
      </c>
      <c r="F299" s="5" t="s">
        <v>922</v>
      </c>
      <c r="G299" s="5" t="s">
        <v>80</v>
      </c>
      <c r="H299" s="3"/>
    </row>
    <row r="300" spans="1:21" ht="14.5" x14ac:dyDescent="0.35">
      <c r="A300" s="5" t="s">
        <v>446</v>
      </c>
      <c r="B300" s="5" t="s">
        <v>829</v>
      </c>
      <c r="C300" s="5" t="s">
        <v>472</v>
      </c>
      <c r="D300" s="5" t="s">
        <v>923</v>
      </c>
      <c r="E300" s="5" t="s">
        <v>924</v>
      </c>
      <c r="F300" s="5" t="s">
        <v>925</v>
      </c>
      <c r="G300" s="5" t="s">
        <v>80</v>
      </c>
      <c r="H300" s="3">
        <v>21.6</v>
      </c>
      <c r="L300" s="5">
        <v>7</v>
      </c>
      <c r="T300" s="5">
        <v>7</v>
      </c>
    </row>
    <row r="301" spans="1:21" ht="14.5" x14ac:dyDescent="0.35">
      <c r="A301" s="5" t="s">
        <v>446</v>
      </c>
      <c r="B301" s="5" t="s">
        <v>829</v>
      </c>
      <c r="C301" s="5" t="s">
        <v>472</v>
      </c>
      <c r="D301" s="5" t="s">
        <v>926</v>
      </c>
      <c r="E301" s="5" t="s">
        <v>924</v>
      </c>
      <c r="F301" s="5" t="s">
        <v>925</v>
      </c>
      <c r="G301" s="5" t="s">
        <v>80</v>
      </c>
      <c r="H301" s="3">
        <v>22.4</v>
      </c>
      <c r="L301" s="5">
        <v>7</v>
      </c>
      <c r="T301" s="5">
        <v>7</v>
      </c>
    </row>
    <row r="302" spans="1:21" ht="14.5" x14ac:dyDescent="0.35">
      <c r="A302" s="5" t="s">
        <v>446</v>
      </c>
      <c r="B302" s="5" t="s">
        <v>829</v>
      </c>
      <c r="C302" s="5" t="s">
        <v>472</v>
      </c>
      <c r="D302" s="5" t="s">
        <v>927</v>
      </c>
      <c r="E302" s="5" t="s">
        <v>928</v>
      </c>
      <c r="F302" s="5" t="s">
        <v>477</v>
      </c>
      <c r="G302" s="5" t="s">
        <v>80</v>
      </c>
      <c r="H302" s="3"/>
    </row>
    <row r="303" spans="1:21" ht="14.5" x14ac:dyDescent="0.35">
      <c r="A303" s="5" t="s">
        <v>446</v>
      </c>
      <c r="B303" s="5" t="s">
        <v>829</v>
      </c>
      <c r="C303" s="5" t="s">
        <v>472</v>
      </c>
      <c r="D303" s="5" t="s">
        <v>929</v>
      </c>
      <c r="E303" s="5" t="s">
        <v>928</v>
      </c>
      <c r="F303" s="5" t="s">
        <v>925</v>
      </c>
      <c r="G303" s="5" t="s">
        <v>80</v>
      </c>
      <c r="H303" s="3">
        <v>34.4</v>
      </c>
      <c r="L303" s="5">
        <v>7</v>
      </c>
      <c r="T303" s="5">
        <v>7</v>
      </c>
    </row>
    <row r="304" spans="1:21" ht="14.5" x14ac:dyDescent="0.35">
      <c r="A304" s="5" t="s">
        <v>446</v>
      </c>
      <c r="B304" s="5" t="s">
        <v>829</v>
      </c>
      <c r="C304" s="5" t="s">
        <v>472</v>
      </c>
      <c r="D304" s="5" t="s">
        <v>930</v>
      </c>
      <c r="E304" s="5" t="s">
        <v>931</v>
      </c>
      <c r="F304" s="5" t="s">
        <v>477</v>
      </c>
      <c r="G304" s="5" t="s">
        <v>80</v>
      </c>
      <c r="H304" s="3"/>
    </row>
    <row r="305" spans="1:21" ht="14.5" x14ac:dyDescent="0.35">
      <c r="A305" s="5" t="s">
        <v>446</v>
      </c>
      <c r="B305" s="5" t="s">
        <v>829</v>
      </c>
      <c r="C305" s="5" t="s">
        <v>472</v>
      </c>
      <c r="D305" s="5" t="s">
        <v>932</v>
      </c>
      <c r="E305" s="5" t="s">
        <v>436</v>
      </c>
      <c r="F305" s="5" t="s">
        <v>925</v>
      </c>
      <c r="G305" s="5" t="s">
        <v>80</v>
      </c>
      <c r="H305" s="3">
        <v>22.3</v>
      </c>
      <c r="L305" s="5">
        <v>7</v>
      </c>
      <c r="T305" s="5">
        <v>7</v>
      </c>
    </row>
    <row r="306" spans="1:21" ht="14.5" x14ac:dyDescent="0.35">
      <c r="A306" s="5" t="s">
        <v>446</v>
      </c>
      <c r="B306" s="5" t="s">
        <v>829</v>
      </c>
      <c r="C306" s="5" t="s">
        <v>472</v>
      </c>
      <c r="D306" s="5" t="s">
        <v>933</v>
      </c>
      <c r="E306" s="5" t="s">
        <v>934</v>
      </c>
      <c r="F306" s="5" t="s">
        <v>477</v>
      </c>
      <c r="G306" s="5" t="s">
        <v>80</v>
      </c>
      <c r="H306" s="3"/>
    </row>
    <row r="307" spans="1:21" ht="14.5" x14ac:dyDescent="0.35">
      <c r="A307" s="5" t="s">
        <v>446</v>
      </c>
      <c r="B307" s="5" t="s">
        <v>829</v>
      </c>
      <c r="C307" s="5" t="s">
        <v>472</v>
      </c>
      <c r="D307" s="5" t="s">
        <v>935</v>
      </c>
      <c r="E307" s="5" t="s">
        <v>437</v>
      </c>
      <c r="F307" s="5" t="s">
        <v>477</v>
      </c>
      <c r="G307" s="5" t="s">
        <v>80</v>
      </c>
      <c r="H307" s="3"/>
    </row>
    <row r="308" spans="1:21" ht="14.5" x14ac:dyDescent="0.35">
      <c r="A308" s="5" t="s">
        <v>446</v>
      </c>
      <c r="B308" s="5" t="s">
        <v>829</v>
      </c>
      <c r="C308" s="5" t="s">
        <v>472</v>
      </c>
      <c r="D308" s="5" t="s">
        <v>936</v>
      </c>
      <c r="E308" s="5" t="s">
        <v>433</v>
      </c>
      <c r="F308" s="5" t="s">
        <v>103</v>
      </c>
      <c r="G308" s="5" t="s">
        <v>80</v>
      </c>
      <c r="H308" s="3">
        <v>82.3</v>
      </c>
      <c r="L308" s="5">
        <v>7</v>
      </c>
      <c r="T308" s="5">
        <v>7</v>
      </c>
    </row>
    <row r="309" spans="1:21" ht="14.5" x14ac:dyDescent="0.35">
      <c r="A309" s="5" t="s">
        <v>446</v>
      </c>
      <c r="B309" s="5" t="s">
        <v>829</v>
      </c>
      <c r="C309" s="5" t="s">
        <v>472</v>
      </c>
      <c r="D309" s="12" t="s">
        <v>937</v>
      </c>
      <c r="E309" s="12" t="s">
        <v>439</v>
      </c>
      <c r="F309" s="5" t="s">
        <v>938</v>
      </c>
      <c r="G309" s="5" t="s">
        <v>80</v>
      </c>
      <c r="H309" s="3"/>
    </row>
    <row r="310" spans="1:21" ht="14.5" x14ac:dyDescent="0.35">
      <c r="A310" s="5" t="s">
        <v>446</v>
      </c>
      <c r="B310" s="5" t="s">
        <v>829</v>
      </c>
      <c r="C310" s="5" t="s">
        <v>472</v>
      </c>
      <c r="D310" s="12" t="s">
        <v>939</v>
      </c>
      <c r="E310" s="12"/>
      <c r="F310" s="5" t="s">
        <v>880</v>
      </c>
      <c r="G310" s="5" t="s">
        <v>80</v>
      </c>
      <c r="H310" s="3">
        <v>40.1</v>
      </c>
      <c r="L310" s="5">
        <v>7</v>
      </c>
      <c r="T310" s="5">
        <v>7</v>
      </c>
    </row>
    <row r="311" spans="1:21" ht="14.5" x14ac:dyDescent="0.35">
      <c r="A311" s="5" t="s">
        <v>446</v>
      </c>
      <c r="B311" s="5" t="s">
        <v>829</v>
      </c>
      <c r="C311" s="5" t="s">
        <v>472</v>
      </c>
      <c r="D311" s="12" t="s">
        <v>940</v>
      </c>
      <c r="E311" s="12" t="s">
        <v>941</v>
      </c>
      <c r="F311" s="5" t="s">
        <v>477</v>
      </c>
      <c r="G311" s="5" t="s">
        <v>80</v>
      </c>
      <c r="H311" s="3"/>
    </row>
    <row r="312" spans="1:21" ht="14.5" x14ac:dyDescent="0.35">
      <c r="A312" s="5" t="s">
        <v>446</v>
      </c>
      <c r="B312" s="5" t="s">
        <v>829</v>
      </c>
      <c r="C312" s="5" t="s">
        <v>472</v>
      </c>
      <c r="D312" s="12" t="s">
        <v>942</v>
      </c>
      <c r="E312" s="12" t="s">
        <v>943</v>
      </c>
      <c r="F312" s="5" t="s">
        <v>477</v>
      </c>
      <c r="G312" s="5" t="s">
        <v>80</v>
      </c>
      <c r="H312" s="3"/>
    </row>
    <row r="313" spans="1:21" ht="14.5" x14ac:dyDescent="0.35">
      <c r="A313" s="5" t="s">
        <v>446</v>
      </c>
      <c r="B313" s="5" t="s">
        <v>829</v>
      </c>
      <c r="C313" s="5" t="s">
        <v>472</v>
      </c>
      <c r="D313" s="12" t="s">
        <v>944</v>
      </c>
      <c r="E313" s="12" t="s">
        <v>431</v>
      </c>
      <c r="F313" s="5" t="s">
        <v>57</v>
      </c>
      <c r="G313" s="5" t="s">
        <v>452</v>
      </c>
      <c r="H313" s="3"/>
    </row>
    <row r="314" spans="1:21" ht="14.5" x14ac:dyDescent="0.35">
      <c r="A314" s="5" t="s">
        <v>446</v>
      </c>
      <c r="B314" s="5" t="s">
        <v>829</v>
      </c>
      <c r="C314" s="5" t="s">
        <v>472</v>
      </c>
      <c r="D314" s="12" t="s">
        <v>945</v>
      </c>
      <c r="E314" s="12" t="s">
        <v>946</v>
      </c>
      <c r="F314" s="5" t="s">
        <v>468</v>
      </c>
      <c r="G314" s="5" t="s">
        <v>452</v>
      </c>
      <c r="H314" s="3">
        <v>46.1</v>
      </c>
      <c r="J314" s="5">
        <v>25</v>
      </c>
      <c r="M314" s="5">
        <v>7</v>
      </c>
      <c r="R314" s="5">
        <v>32</v>
      </c>
      <c r="T314" s="5">
        <v>7</v>
      </c>
    </row>
    <row r="315" spans="1:21" ht="14.5" x14ac:dyDescent="0.35">
      <c r="A315" s="5" t="s">
        <v>446</v>
      </c>
      <c r="B315" s="5" t="s">
        <v>829</v>
      </c>
      <c r="C315" s="5" t="s">
        <v>472</v>
      </c>
      <c r="D315" s="5" t="s">
        <v>947</v>
      </c>
      <c r="E315" s="5" t="s">
        <v>948</v>
      </c>
      <c r="F315" s="5" t="s">
        <v>468</v>
      </c>
      <c r="G315" s="5" t="s">
        <v>452</v>
      </c>
      <c r="H315" s="3">
        <v>42.5</v>
      </c>
      <c r="J315" s="5">
        <v>25</v>
      </c>
      <c r="M315" s="5">
        <v>7</v>
      </c>
      <c r="R315" s="5">
        <v>32</v>
      </c>
      <c r="T315" s="5">
        <v>7</v>
      </c>
    </row>
    <row r="316" spans="1:21" ht="14.5" x14ac:dyDescent="0.35">
      <c r="A316" s="5" t="s">
        <v>446</v>
      </c>
      <c r="B316" s="5" t="s">
        <v>829</v>
      </c>
      <c r="C316" s="5" t="s">
        <v>472</v>
      </c>
      <c r="D316" s="5" t="s">
        <v>949</v>
      </c>
      <c r="E316" s="5" t="s">
        <v>950</v>
      </c>
      <c r="F316" s="5" t="s">
        <v>681</v>
      </c>
      <c r="G316" s="5" t="s">
        <v>452</v>
      </c>
      <c r="H316" s="3"/>
    </row>
    <row r="317" spans="1:21" ht="14.5" x14ac:dyDescent="0.35">
      <c r="A317" s="5" t="s">
        <v>446</v>
      </c>
      <c r="B317" s="5" t="s">
        <v>829</v>
      </c>
      <c r="C317" s="5" t="s">
        <v>472</v>
      </c>
      <c r="D317" s="5" t="s">
        <v>951</v>
      </c>
      <c r="F317" s="5" t="s">
        <v>952</v>
      </c>
      <c r="G317" s="5" t="s">
        <v>483</v>
      </c>
      <c r="H317" s="3">
        <v>8.4</v>
      </c>
      <c r="M317" s="5">
        <v>32</v>
      </c>
      <c r="U317" s="5">
        <v>32</v>
      </c>
    </row>
    <row r="318" spans="1:21" ht="14.5" x14ac:dyDescent="0.35">
      <c r="A318" s="5" t="s">
        <v>446</v>
      </c>
      <c r="B318" s="5" t="s">
        <v>829</v>
      </c>
      <c r="C318" s="5" t="s">
        <v>472</v>
      </c>
      <c r="D318" s="5" t="s">
        <v>953</v>
      </c>
      <c r="F318" s="5" t="s">
        <v>954</v>
      </c>
      <c r="G318" s="5" t="s">
        <v>483</v>
      </c>
      <c r="H318" s="3">
        <v>7.4</v>
      </c>
      <c r="M318" s="5">
        <v>32</v>
      </c>
      <c r="U318" s="5">
        <v>32</v>
      </c>
    </row>
    <row r="319" spans="1:21" ht="14.5" x14ac:dyDescent="0.35">
      <c r="A319" s="5" t="s">
        <v>446</v>
      </c>
      <c r="B319" s="5" t="s">
        <v>829</v>
      </c>
      <c r="C319" s="5" t="s">
        <v>472</v>
      </c>
      <c r="D319" s="5" t="s">
        <v>955</v>
      </c>
      <c r="E319" s="5" t="s">
        <v>434</v>
      </c>
      <c r="F319" s="5" t="s">
        <v>575</v>
      </c>
      <c r="G319" s="5" t="s">
        <v>452</v>
      </c>
      <c r="H319" s="3"/>
    </row>
    <row r="320" spans="1:21" ht="14.5" x14ac:dyDescent="0.35">
      <c r="A320" s="5" t="s">
        <v>446</v>
      </c>
      <c r="B320" s="5" t="s">
        <v>829</v>
      </c>
      <c r="C320" s="5" t="s">
        <v>472</v>
      </c>
      <c r="D320" s="5" t="s">
        <v>956</v>
      </c>
      <c r="F320" s="5" t="s">
        <v>957</v>
      </c>
      <c r="G320" s="5" t="s">
        <v>483</v>
      </c>
      <c r="H320" s="3">
        <v>1.4</v>
      </c>
      <c r="M320" s="5">
        <v>32</v>
      </c>
      <c r="U320" s="5">
        <v>32</v>
      </c>
    </row>
    <row r="321" spans="1:21" ht="14.5" x14ac:dyDescent="0.35">
      <c r="A321" s="5" t="s">
        <v>446</v>
      </c>
      <c r="B321" s="5" t="s">
        <v>829</v>
      </c>
      <c r="C321" s="5" t="s">
        <v>472</v>
      </c>
      <c r="D321" s="5" t="s">
        <v>958</v>
      </c>
      <c r="F321" s="5" t="s">
        <v>957</v>
      </c>
      <c r="G321" s="5" t="s">
        <v>483</v>
      </c>
      <c r="H321" s="3">
        <v>1.4</v>
      </c>
      <c r="M321" s="5">
        <v>32</v>
      </c>
      <c r="U321" s="5">
        <v>32</v>
      </c>
    </row>
    <row r="322" spans="1:21" ht="14.5" x14ac:dyDescent="0.35">
      <c r="A322" s="5" t="s">
        <v>446</v>
      </c>
      <c r="B322" s="5" t="s">
        <v>829</v>
      </c>
      <c r="C322" s="5" t="s">
        <v>472</v>
      </c>
      <c r="D322" s="5" t="s">
        <v>959</v>
      </c>
      <c r="F322" s="5" t="s">
        <v>957</v>
      </c>
      <c r="G322" s="5" t="s">
        <v>483</v>
      </c>
      <c r="H322" s="3">
        <v>1.4</v>
      </c>
      <c r="M322" s="5">
        <v>32</v>
      </c>
      <c r="U322" s="5">
        <v>32</v>
      </c>
    </row>
    <row r="323" spans="1:21" ht="14.5" x14ac:dyDescent="0.35">
      <c r="A323" s="5" t="s">
        <v>446</v>
      </c>
      <c r="B323" s="5" t="s">
        <v>829</v>
      </c>
      <c r="C323" s="5" t="s">
        <v>472</v>
      </c>
      <c r="D323" s="5" t="s">
        <v>960</v>
      </c>
      <c r="F323" s="5" t="s">
        <v>961</v>
      </c>
      <c r="G323" s="5" t="s">
        <v>483</v>
      </c>
      <c r="H323" s="3">
        <v>1.4</v>
      </c>
      <c r="M323" s="5">
        <v>32</v>
      </c>
      <c r="U323" s="5">
        <v>32</v>
      </c>
    </row>
    <row r="324" spans="1:21" ht="14.5" x14ac:dyDescent="0.35">
      <c r="A324" s="5" t="s">
        <v>446</v>
      </c>
      <c r="B324" s="5" t="s">
        <v>829</v>
      </c>
      <c r="C324" s="5" t="s">
        <v>472</v>
      </c>
      <c r="D324" s="5" t="s">
        <v>962</v>
      </c>
      <c r="F324" s="5" t="s">
        <v>961</v>
      </c>
      <c r="G324" s="5" t="s">
        <v>483</v>
      </c>
      <c r="H324" s="3">
        <v>1.4</v>
      </c>
      <c r="M324" s="5">
        <v>32</v>
      </c>
      <c r="U324" s="5">
        <v>32</v>
      </c>
    </row>
    <row r="325" spans="1:21" ht="14.5" x14ac:dyDescent="0.35">
      <c r="A325" s="5" t="s">
        <v>446</v>
      </c>
      <c r="B325" s="5" t="s">
        <v>829</v>
      </c>
      <c r="C325" s="5" t="s">
        <v>472</v>
      </c>
      <c r="D325" s="5" t="s">
        <v>963</v>
      </c>
      <c r="F325" s="5" t="s">
        <v>961</v>
      </c>
      <c r="G325" s="5" t="s">
        <v>483</v>
      </c>
      <c r="H325" s="3">
        <v>1.4</v>
      </c>
      <c r="M325" s="5">
        <v>32</v>
      </c>
      <c r="U325" s="5">
        <v>32</v>
      </c>
    </row>
    <row r="326" spans="1:21" ht="14.5" x14ac:dyDescent="0.35">
      <c r="A326" s="51" t="s">
        <v>964</v>
      </c>
      <c r="B326" s="51"/>
      <c r="C326" s="51"/>
      <c r="D326" s="51"/>
      <c r="E326" s="51"/>
      <c r="F326" s="51"/>
      <c r="G326" s="51"/>
      <c r="H326" s="22">
        <f>SUM(H295:H325)</f>
        <v>619.79999999999984</v>
      </c>
    </row>
    <row r="327" spans="1:21" ht="14.5" x14ac:dyDescent="0.35">
      <c r="A327" s="7"/>
      <c r="B327" s="7"/>
      <c r="C327" s="7"/>
      <c r="D327" s="7"/>
      <c r="E327" s="7"/>
      <c r="F327" s="7"/>
      <c r="G327" s="7"/>
      <c r="H327" s="8"/>
    </row>
    <row r="328" spans="1:21" ht="14.5" x14ac:dyDescent="0.35">
      <c r="A328" s="5" t="s">
        <v>446</v>
      </c>
      <c r="B328" s="5" t="s">
        <v>829</v>
      </c>
      <c r="C328" s="5" t="s">
        <v>582</v>
      </c>
      <c r="D328" s="5" t="s">
        <v>965</v>
      </c>
      <c r="E328" s="5" t="s">
        <v>966</v>
      </c>
      <c r="F328" s="5" t="s">
        <v>75</v>
      </c>
      <c r="G328" s="5" t="s">
        <v>80</v>
      </c>
      <c r="H328" s="3">
        <v>195.6</v>
      </c>
      <c r="K328" s="5">
        <v>25</v>
      </c>
      <c r="L328" s="5">
        <v>7</v>
      </c>
      <c r="Q328" s="5">
        <v>32</v>
      </c>
      <c r="R328" s="5">
        <v>32</v>
      </c>
      <c r="T328" s="5">
        <v>7</v>
      </c>
    </row>
    <row r="329" spans="1:21" ht="14.5" x14ac:dyDescent="0.35">
      <c r="A329" s="5" t="s">
        <v>446</v>
      </c>
      <c r="B329" s="5" t="s">
        <v>829</v>
      </c>
      <c r="C329" s="5" t="s">
        <v>582</v>
      </c>
      <c r="D329" s="5" t="s">
        <v>967</v>
      </c>
      <c r="F329" s="5" t="s">
        <v>75</v>
      </c>
      <c r="G329" s="5" t="s">
        <v>80</v>
      </c>
      <c r="H329" s="3">
        <v>71</v>
      </c>
      <c r="K329" s="5">
        <v>25</v>
      </c>
      <c r="L329" s="5">
        <v>7</v>
      </c>
      <c r="Q329" s="5">
        <v>32</v>
      </c>
      <c r="R329" s="5">
        <v>32</v>
      </c>
      <c r="T329" s="5">
        <v>7</v>
      </c>
    </row>
    <row r="330" spans="1:21" ht="14.5" x14ac:dyDescent="0.35">
      <c r="A330" s="5" t="s">
        <v>446</v>
      </c>
      <c r="B330" s="5" t="s">
        <v>829</v>
      </c>
      <c r="C330" s="5" t="s">
        <v>582</v>
      </c>
      <c r="D330" s="5" t="s">
        <v>968</v>
      </c>
      <c r="E330" s="5" t="s">
        <v>969</v>
      </c>
      <c r="F330" s="5" t="s">
        <v>970</v>
      </c>
      <c r="G330" s="5" t="s">
        <v>483</v>
      </c>
      <c r="H330" s="3"/>
    </row>
    <row r="331" spans="1:21" ht="14.5" x14ac:dyDescent="0.35">
      <c r="A331" s="5" t="s">
        <v>446</v>
      </c>
      <c r="B331" s="5" t="s">
        <v>829</v>
      </c>
      <c r="C331" s="5" t="s">
        <v>582</v>
      </c>
      <c r="D331" s="5" t="s">
        <v>971</v>
      </c>
      <c r="E331" s="5" t="s">
        <v>972</v>
      </c>
      <c r="F331" s="5" t="s">
        <v>973</v>
      </c>
      <c r="G331" s="5" t="s">
        <v>483</v>
      </c>
      <c r="H331" s="3"/>
    </row>
    <row r="332" spans="1:21" ht="14.5" x14ac:dyDescent="0.35">
      <c r="A332" s="5" t="s">
        <v>446</v>
      </c>
      <c r="B332" s="5" t="s">
        <v>829</v>
      </c>
      <c r="C332" s="5" t="s">
        <v>582</v>
      </c>
      <c r="D332" s="5" t="s">
        <v>974</v>
      </c>
      <c r="E332" s="5" t="s">
        <v>975</v>
      </c>
      <c r="F332" s="5" t="s">
        <v>976</v>
      </c>
      <c r="G332" s="5" t="s">
        <v>483</v>
      </c>
      <c r="H332" s="3"/>
    </row>
    <row r="333" spans="1:21" ht="14.5" x14ac:dyDescent="0.35">
      <c r="A333" s="5" t="s">
        <v>446</v>
      </c>
      <c r="B333" s="5" t="s">
        <v>829</v>
      </c>
      <c r="C333" s="5" t="s">
        <v>582</v>
      </c>
      <c r="D333" s="5" t="s">
        <v>977</v>
      </c>
      <c r="F333" s="5" t="s">
        <v>978</v>
      </c>
      <c r="G333" s="5" t="s">
        <v>483</v>
      </c>
      <c r="H333" s="3"/>
    </row>
    <row r="334" spans="1:21" ht="14.5" x14ac:dyDescent="0.35">
      <c r="A334" s="5" t="s">
        <v>446</v>
      </c>
      <c r="B334" s="5" t="s">
        <v>829</v>
      </c>
      <c r="C334" s="5" t="s">
        <v>582</v>
      </c>
      <c r="D334" s="5" t="s">
        <v>979</v>
      </c>
      <c r="E334" s="5" t="s">
        <v>980</v>
      </c>
      <c r="F334" s="5" t="s">
        <v>919</v>
      </c>
      <c r="G334" s="5" t="s">
        <v>80</v>
      </c>
      <c r="H334" s="3"/>
    </row>
    <row r="335" spans="1:21" ht="14.5" x14ac:dyDescent="0.35">
      <c r="A335" s="5" t="s">
        <v>446</v>
      </c>
      <c r="B335" s="5" t="s">
        <v>829</v>
      </c>
      <c r="C335" s="5" t="s">
        <v>582</v>
      </c>
      <c r="D335" s="5" t="s">
        <v>981</v>
      </c>
      <c r="E335" s="5" t="s">
        <v>982</v>
      </c>
      <c r="F335" s="5" t="s">
        <v>983</v>
      </c>
      <c r="G335" s="5" t="s">
        <v>80</v>
      </c>
      <c r="H335" s="3">
        <v>25.4</v>
      </c>
      <c r="L335" s="5">
        <v>7</v>
      </c>
      <c r="T335" s="5">
        <v>7</v>
      </c>
    </row>
    <row r="336" spans="1:21" ht="14.5" x14ac:dyDescent="0.35">
      <c r="A336" s="5" t="s">
        <v>446</v>
      </c>
      <c r="B336" s="5" t="s">
        <v>829</v>
      </c>
      <c r="C336" s="5" t="s">
        <v>582</v>
      </c>
      <c r="D336" s="5" t="s">
        <v>984</v>
      </c>
      <c r="E336" s="5" t="s">
        <v>982</v>
      </c>
      <c r="F336" s="5" t="s">
        <v>983</v>
      </c>
      <c r="G336" s="5" t="s">
        <v>80</v>
      </c>
      <c r="H336" s="3">
        <v>24.4</v>
      </c>
      <c r="L336" s="5">
        <v>7</v>
      </c>
      <c r="T336" s="5">
        <v>7</v>
      </c>
    </row>
    <row r="337" spans="1:20" ht="14.5" x14ac:dyDescent="0.35">
      <c r="A337" s="5" t="s">
        <v>446</v>
      </c>
      <c r="B337" s="5" t="s">
        <v>829</v>
      </c>
      <c r="C337" s="5" t="s">
        <v>582</v>
      </c>
      <c r="D337" s="5" t="s">
        <v>985</v>
      </c>
      <c r="E337" s="5" t="s">
        <v>986</v>
      </c>
      <c r="F337" s="5" t="s">
        <v>983</v>
      </c>
      <c r="G337" s="5" t="s">
        <v>80</v>
      </c>
      <c r="H337" s="3">
        <v>23.3</v>
      </c>
      <c r="L337" s="5">
        <v>7</v>
      </c>
      <c r="T337" s="5">
        <v>7</v>
      </c>
    </row>
    <row r="338" spans="1:20" ht="14.5" x14ac:dyDescent="0.35">
      <c r="A338" s="5" t="s">
        <v>446</v>
      </c>
      <c r="B338" s="5" t="s">
        <v>829</v>
      </c>
      <c r="C338" s="5" t="s">
        <v>582</v>
      </c>
      <c r="D338" s="5" t="s">
        <v>987</v>
      </c>
      <c r="E338" s="5" t="s">
        <v>986</v>
      </c>
      <c r="F338" s="5" t="s">
        <v>983</v>
      </c>
      <c r="G338" s="5" t="s">
        <v>80</v>
      </c>
      <c r="H338" s="3">
        <v>22.6</v>
      </c>
      <c r="L338" s="5">
        <v>7</v>
      </c>
      <c r="T338" s="5">
        <v>7</v>
      </c>
    </row>
    <row r="339" spans="1:20" ht="14.5" x14ac:dyDescent="0.35">
      <c r="A339" s="5" t="s">
        <v>446</v>
      </c>
      <c r="B339" s="5" t="s">
        <v>829</v>
      </c>
      <c r="C339" s="5" t="s">
        <v>582</v>
      </c>
      <c r="D339" s="5" t="s">
        <v>988</v>
      </c>
      <c r="E339" s="5" t="s">
        <v>986</v>
      </c>
      <c r="F339" s="5" t="s">
        <v>983</v>
      </c>
      <c r="G339" s="5" t="s">
        <v>80</v>
      </c>
      <c r="H339" s="3">
        <v>21.9</v>
      </c>
      <c r="L339" s="5">
        <v>7</v>
      </c>
      <c r="T339" s="5">
        <v>7</v>
      </c>
    </row>
    <row r="340" spans="1:20" ht="14.5" x14ac:dyDescent="0.35">
      <c r="A340" s="5" t="s">
        <v>446</v>
      </c>
      <c r="B340" s="5" t="s">
        <v>829</v>
      </c>
      <c r="C340" s="5" t="s">
        <v>582</v>
      </c>
      <c r="D340" s="5" t="s">
        <v>987</v>
      </c>
      <c r="E340" s="5" t="s">
        <v>986</v>
      </c>
      <c r="F340" s="5" t="s">
        <v>477</v>
      </c>
      <c r="G340" s="5" t="s">
        <v>52</v>
      </c>
      <c r="H340" s="3"/>
    </row>
    <row r="341" spans="1:20" ht="14.5" x14ac:dyDescent="0.35">
      <c r="A341" s="5" t="s">
        <v>446</v>
      </c>
      <c r="B341" s="5" t="s">
        <v>829</v>
      </c>
      <c r="C341" s="5" t="s">
        <v>582</v>
      </c>
      <c r="D341" s="5" t="s">
        <v>989</v>
      </c>
      <c r="E341" s="5" t="s">
        <v>990</v>
      </c>
      <c r="F341" s="5" t="s">
        <v>991</v>
      </c>
      <c r="G341" s="5" t="s">
        <v>449</v>
      </c>
      <c r="H341" s="3"/>
    </row>
    <row r="342" spans="1:20" ht="14.5" x14ac:dyDescent="0.35">
      <c r="A342" s="5" t="s">
        <v>446</v>
      </c>
      <c r="B342" s="5" t="s">
        <v>829</v>
      </c>
      <c r="C342" s="5" t="s">
        <v>582</v>
      </c>
      <c r="D342" s="5" t="s">
        <v>992</v>
      </c>
      <c r="E342" s="5" t="s">
        <v>993</v>
      </c>
      <c r="F342" s="5" t="s">
        <v>103</v>
      </c>
      <c r="G342" s="5" t="s">
        <v>80</v>
      </c>
      <c r="H342" s="3">
        <v>81.7</v>
      </c>
      <c r="L342" s="5">
        <v>7</v>
      </c>
      <c r="T342" s="5">
        <v>7</v>
      </c>
    </row>
    <row r="343" spans="1:20" ht="14.5" x14ac:dyDescent="0.35">
      <c r="A343" s="5" t="s">
        <v>446</v>
      </c>
      <c r="B343" s="5" t="s">
        <v>829</v>
      </c>
      <c r="C343" s="5" t="s">
        <v>582</v>
      </c>
      <c r="D343" s="5" t="s">
        <v>994</v>
      </c>
      <c r="E343" s="5" t="s">
        <v>995</v>
      </c>
      <c r="F343" s="5" t="s">
        <v>996</v>
      </c>
      <c r="G343" s="5" t="s">
        <v>452</v>
      </c>
      <c r="H343" s="3"/>
    </row>
    <row r="344" spans="1:20" ht="14.5" x14ac:dyDescent="0.35">
      <c r="A344" s="5" t="s">
        <v>446</v>
      </c>
      <c r="B344" s="5" t="s">
        <v>829</v>
      </c>
      <c r="C344" s="5" t="s">
        <v>582</v>
      </c>
      <c r="D344" s="5" t="s">
        <v>997</v>
      </c>
      <c r="E344" s="5" t="s">
        <v>998</v>
      </c>
      <c r="F344" s="5" t="s">
        <v>999</v>
      </c>
      <c r="G344" s="5" t="s">
        <v>449</v>
      </c>
      <c r="H344" s="3"/>
    </row>
    <row r="345" spans="1:20" ht="14.5" x14ac:dyDescent="0.35">
      <c r="A345" s="5" t="s">
        <v>446</v>
      </c>
      <c r="B345" s="5" t="s">
        <v>829</v>
      </c>
      <c r="C345" s="5" t="s">
        <v>582</v>
      </c>
      <c r="D345" s="5" t="s">
        <v>1000</v>
      </c>
      <c r="E345" s="5" t="s">
        <v>1001</v>
      </c>
      <c r="F345" s="5" t="s">
        <v>477</v>
      </c>
      <c r="G345" s="5" t="s">
        <v>80</v>
      </c>
      <c r="H345" s="3"/>
    </row>
    <row r="346" spans="1:20" ht="14.5" x14ac:dyDescent="0.35">
      <c r="A346" s="5" t="s">
        <v>446</v>
      </c>
      <c r="B346" s="5" t="s">
        <v>829</v>
      </c>
      <c r="C346" s="5" t="s">
        <v>582</v>
      </c>
      <c r="D346" s="5" t="s">
        <v>1002</v>
      </c>
      <c r="E346" s="5" t="s">
        <v>1003</v>
      </c>
      <c r="F346" s="5" t="s">
        <v>1004</v>
      </c>
      <c r="G346" s="5" t="s">
        <v>80</v>
      </c>
      <c r="H346" s="3"/>
    </row>
    <row r="347" spans="1:20" ht="14.5" x14ac:dyDescent="0.35">
      <c r="A347" s="5" t="s">
        <v>446</v>
      </c>
      <c r="B347" s="5" t="s">
        <v>829</v>
      </c>
      <c r="C347" s="5" t="s">
        <v>582</v>
      </c>
      <c r="D347" s="5" t="s">
        <v>1005</v>
      </c>
      <c r="E347" s="5" t="s">
        <v>1006</v>
      </c>
      <c r="F347" s="5" t="s">
        <v>1004</v>
      </c>
      <c r="G347" s="5" t="s">
        <v>80</v>
      </c>
      <c r="H347" s="3"/>
    </row>
    <row r="348" spans="1:20" ht="14.5" x14ac:dyDescent="0.35">
      <c r="A348" s="5" t="s">
        <v>446</v>
      </c>
      <c r="B348" s="5" t="s">
        <v>829</v>
      </c>
      <c r="C348" s="5" t="s">
        <v>582</v>
      </c>
      <c r="D348" s="5" t="s">
        <v>1007</v>
      </c>
      <c r="E348" s="5" t="s">
        <v>1008</v>
      </c>
      <c r="F348" s="5" t="s">
        <v>1004</v>
      </c>
      <c r="G348" s="5" t="s">
        <v>80</v>
      </c>
      <c r="H348" s="3"/>
    </row>
    <row r="349" spans="1:20" ht="14.5" x14ac:dyDescent="0.35">
      <c r="A349" s="5" t="s">
        <v>446</v>
      </c>
      <c r="B349" s="5" t="s">
        <v>829</v>
      </c>
      <c r="C349" s="5" t="s">
        <v>582</v>
      </c>
      <c r="D349" s="5" t="s">
        <v>1009</v>
      </c>
      <c r="E349" s="5" t="s">
        <v>1008</v>
      </c>
      <c r="F349" s="5" t="s">
        <v>1004</v>
      </c>
      <c r="G349" s="5" t="s">
        <v>80</v>
      </c>
      <c r="H349" s="3"/>
    </row>
    <row r="350" spans="1:20" ht="14.5" x14ac:dyDescent="0.35">
      <c r="A350" s="5" t="s">
        <v>446</v>
      </c>
      <c r="B350" s="5" t="s">
        <v>829</v>
      </c>
      <c r="C350" s="5" t="s">
        <v>582</v>
      </c>
      <c r="D350" s="5" t="s">
        <v>1010</v>
      </c>
      <c r="E350" s="5" t="s">
        <v>1011</v>
      </c>
      <c r="F350" s="5" t="s">
        <v>1012</v>
      </c>
      <c r="G350" s="5" t="s">
        <v>452</v>
      </c>
      <c r="H350" s="3"/>
    </row>
    <row r="351" spans="1:20" ht="14.5" x14ac:dyDescent="0.35">
      <c r="A351" s="5" t="s">
        <v>446</v>
      </c>
      <c r="B351" s="5" t="s">
        <v>829</v>
      </c>
      <c r="C351" s="5" t="s">
        <v>582</v>
      </c>
      <c r="D351" s="5" t="s">
        <v>1013</v>
      </c>
      <c r="E351" s="5" t="s">
        <v>1014</v>
      </c>
      <c r="F351" s="5" t="s">
        <v>468</v>
      </c>
      <c r="G351" s="5" t="s">
        <v>452</v>
      </c>
      <c r="H351" s="3">
        <v>29</v>
      </c>
      <c r="J351" s="5">
        <v>25</v>
      </c>
      <c r="M351" s="5">
        <v>7</v>
      </c>
      <c r="R351" s="5">
        <v>32</v>
      </c>
      <c r="T351" s="5">
        <v>7</v>
      </c>
    </row>
    <row r="352" spans="1:20" ht="14.5" x14ac:dyDescent="0.35">
      <c r="A352" s="5" t="s">
        <v>446</v>
      </c>
      <c r="B352" s="5" t="s">
        <v>829</v>
      </c>
      <c r="C352" s="5" t="s">
        <v>582</v>
      </c>
      <c r="D352" s="5" t="s">
        <v>1015</v>
      </c>
      <c r="E352" s="5" t="s">
        <v>1016</v>
      </c>
      <c r="F352" s="5" t="s">
        <v>468</v>
      </c>
      <c r="G352" s="5" t="s">
        <v>452</v>
      </c>
      <c r="H352" s="3">
        <v>25.4</v>
      </c>
      <c r="J352" s="5">
        <v>25</v>
      </c>
      <c r="M352" s="5">
        <v>7</v>
      </c>
      <c r="R352" s="5">
        <v>32</v>
      </c>
      <c r="T352" s="5">
        <v>7</v>
      </c>
    </row>
    <row r="353" spans="1:21" ht="14.5" x14ac:dyDescent="0.35">
      <c r="A353" s="5" t="s">
        <v>446</v>
      </c>
      <c r="B353" s="5" t="s">
        <v>829</v>
      </c>
      <c r="C353" s="5" t="s">
        <v>582</v>
      </c>
      <c r="D353" s="5" t="s">
        <v>1017</v>
      </c>
      <c r="E353" s="5" t="s">
        <v>1018</v>
      </c>
      <c r="F353" s="5" t="s">
        <v>468</v>
      </c>
      <c r="G353" s="5" t="s">
        <v>452</v>
      </c>
      <c r="H353" s="3">
        <v>4.0999999999999996</v>
      </c>
      <c r="J353" s="5">
        <v>25</v>
      </c>
      <c r="M353" s="5">
        <v>7</v>
      </c>
      <c r="R353" s="5">
        <v>32</v>
      </c>
      <c r="T353" s="5">
        <v>7</v>
      </c>
    </row>
    <row r="354" spans="1:21" ht="14.5" x14ac:dyDescent="0.35">
      <c r="A354" s="5" t="s">
        <v>446</v>
      </c>
      <c r="B354" s="5" t="s">
        <v>829</v>
      </c>
      <c r="C354" s="5" t="s">
        <v>582</v>
      </c>
      <c r="D354" s="5" t="s">
        <v>1019</v>
      </c>
      <c r="F354" s="5" t="s">
        <v>778</v>
      </c>
      <c r="G354" s="5" t="s">
        <v>483</v>
      </c>
      <c r="H354" s="3">
        <v>1.4</v>
      </c>
      <c r="M354" s="5">
        <v>32</v>
      </c>
      <c r="U354" s="5">
        <v>32</v>
      </c>
    </row>
    <row r="355" spans="1:21" ht="14.5" x14ac:dyDescent="0.35">
      <c r="A355" s="5" t="s">
        <v>446</v>
      </c>
      <c r="B355" s="5" t="s">
        <v>829</v>
      </c>
      <c r="C355" s="5" t="s">
        <v>582</v>
      </c>
      <c r="D355" s="5" t="s">
        <v>1020</v>
      </c>
      <c r="F355" s="5" t="s">
        <v>778</v>
      </c>
      <c r="G355" s="5" t="s">
        <v>483</v>
      </c>
      <c r="H355" s="3">
        <v>1.4</v>
      </c>
      <c r="M355" s="5">
        <v>32</v>
      </c>
      <c r="U355" s="5">
        <v>32</v>
      </c>
    </row>
    <row r="356" spans="1:21" ht="14.5" x14ac:dyDescent="0.35">
      <c r="A356" s="5" t="s">
        <v>446</v>
      </c>
      <c r="B356" s="5" t="s">
        <v>829</v>
      </c>
      <c r="C356" s="5" t="s">
        <v>582</v>
      </c>
      <c r="D356" s="5" t="s">
        <v>1021</v>
      </c>
      <c r="F356" s="5" t="s">
        <v>778</v>
      </c>
      <c r="G356" s="5" t="s">
        <v>483</v>
      </c>
      <c r="H356" s="3">
        <v>1.4</v>
      </c>
      <c r="M356" s="5">
        <v>32</v>
      </c>
      <c r="U356" s="5">
        <v>32</v>
      </c>
    </row>
    <row r="357" spans="1:21" ht="14.5" x14ac:dyDescent="0.35">
      <c r="A357" s="5" t="s">
        <v>446</v>
      </c>
      <c r="B357" s="5" t="s">
        <v>829</v>
      </c>
      <c r="C357" s="5" t="s">
        <v>582</v>
      </c>
      <c r="D357" s="5" t="s">
        <v>1022</v>
      </c>
      <c r="F357" s="5" t="s">
        <v>780</v>
      </c>
      <c r="G357" s="5" t="s">
        <v>483</v>
      </c>
      <c r="H357" s="3">
        <v>1.4</v>
      </c>
      <c r="M357" s="5">
        <v>32</v>
      </c>
      <c r="U357" s="5">
        <v>32</v>
      </c>
    </row>
    <row r="358" spans="1:21" ht="14.5" x14ac:dyDescent="0.35">
      <c r="A358" s="5" t="s">
        <v>446</v>
      </c>
      <c r="B358" s="5" t="s">
        <v>829</v>
      </c>
      <c r="C358" s="5" t="s">
        <v>582</v>
      </c>
      <c r="D358" s="5" t="s">
        <v>1023</v>
      </c>
      <c r="F358" s="5" t="s">
        <v>780</v>
      </c>
      <c r="G358" s="5" t="s">
        <v>483</v>
      </c>
      <c r="H358" s="3">
        <v>1.4</v>
      </c>
      <c r="M358" s="5">
        <v>32</v>
      </c>
      <c r="U358" s="5">
        <v>32</v>
      </c>
    </row>
    <row r="359" spans="1:21" ht="14.5" x14ac:dyDescent="0.35">
      <c r="A359" s="5" t="s">
        <v>446</v>
      </c>
      <c r="B359" s="5" t="s">
        <v>829</v>
      </c>
      <c r="C359" s="5" t="s">
        <v>582</v>
      </c>
      <c r="D359" s="5" t="s">
        <v>1024</v>
      </c>
      <c r="F359" s="5" t="s">
        <v>780</v>
      </c>
      <c r="G359" s="5" t="s">
        <v>483</v>
      </c>
      <c r="H359" s="3">
        <v>1.4</v>
      </c>
      <c r="M359" s="5">
        <v>32</v>
      </c>
      <c r="U359" s="5">
        <v>32</v>
      </c>
    </row>
    <row r="360" spans="1:21" ht="14.5" x14ac:dyDescent="0.35">
      <c r="A360" s="5" t="s">
        <v>446</v>
      </c>
      <c r="B360" s="5" t="s">
        <v>829</v>
      </c>
      <c r="C360" s="5" t="s">
        <v>582</v>
      </c>
      <c r="D360" s="5" t="s">
        <v>1025</v>
      </c>
      <c r="F360" s="5" t="s">
        <v>681</v>
      </c>
      <c r="G360" s="5" t="s">
        <v>452</v>
      </c>
      <c r="H360" s="3"/>
    </row>
    <row r="361" spans="1:21" ht="14.5" x14ac:dyDescent="0.35">
      <c r="A361" s="5" t="s">
        <v>446</v>
      </c>
      <c r="B361" s="5" t="s">
        <v>829</v>
      </c>
      <c r="C361" s="5" t="s">
        <v>582</v>
      </c>
      <c r="D361" s="5" t="s">
        <v>1026</v>
      </c>
      <c r="F361" s="5" t="s">
        <v>1027</v>
      </c>
      <c r="G361" s="5" t="s">
        <v>483</v>
      </c>
      <c r="H361" s="3">
        <v>8.4</v>
      </c>
      <c r="M361" s="5">
        <v>32</v>
      </c>
      <c r="U361" s="5">
        <v>32</v>
      </c>
    </row>
    <row r="362" spans="1:21" ht="14.5" x14ac:dyDescent="0.35">
      <c r="A362" s="5" t="s">
        <v>446</v>
      </c>
      <c r="B362" s="5" t="s">
        <v>829</v>
      </c>
      <c r="C362" s="5" t="s">
        <v>582</v>
      </c>
      <c r="D362" s="5" t="s">
        <v>1028</v>
      </c>
      <c r="F362" s="5" t="s">
        <v>954</v>
      </c>
      <c r="G362" s="5" t="s">
        <v>483</v>
      </c>
      <c r="H362" s="3">
        <v>7.4</v>
      </c>
      <c r="M362" s="5">
        <v>32</v>
      </c>
      <c r="U362" s="5">
        <v>32</v>
      </c>
    </row>
    <row r="363" spans="1:21" ht="14.5" x14ac:dyDescent="0.35">
      <c r="A363" s="5" t="s">
        <v>446</v>
      </c>
      <c r="B363" s="5" t="s">
        <v>829</v>
      </c>
      <c r="C363" s="5" t="s">
        <v>582</v>
      </c>
      <c r="D363" s="5" t="s">
        <v>1029</v>
      </c>
      <c r="F363" s="5" t="s">
        <v>577</v>
      </c>
      <c r="G363" s="5" t="s">
        <v>483</v>
      </c>
      <c r="H363" s="3">
        <v>5.0999999999999996</v>
      </c>
      <c r="M363" s="5">
        <v>32</v>
      </c>
      <c r="U363" s="5">
        <v>32</v>
      </c>
    </row>
    <row r="364" spans="1:21" ht="14.5" x14ac:dyDescent="0.35">
      <c r="A364" s="5" t="s">
        <v>446</v>
      </c>
      <c r="B364" s="5" t="s">
        <v>829</v>
      </c>
      <c r="C364" s="5" t="s">
        <v>582</v>
      </c>
      <c r="D364" s="5" t="s">
        <v>1030</v>
      </c>
      <c r="E364" s="5" t="s">
        <v>1031</v>
      </c>
      <c r="F364" s="5" t="s">
        <v>573</v>
      </c>
      <c r="G364" s="5" t="s">
        <v>483</v>
      </c>
      <c r="H364" s="3"/>
    </row>
    <row r="365" spans="1:21" ht="14.5" x14ac:dyDescent="0.35">
      <c r="A365" s="51" t="s">
        <v>1032</v>
      </c>
      <c r="B365" s="51"/>
      <c r="C365" s="51"/>
      <c r="D365" s="51"/>
      <c r="E365" s="51"/>
      <c r="F365" s="51"/>
      <c r="G365" s="51"/>
      <c r="H365" s="22">
        <f>SUM(H328:H364)</f>
        <v>553.69999999999982</v>
      </c>
    </row>
    <row r="366" spans="1:21" ht="14.5" x14ac:dyDescent="0.35">
      <c r="A366" s="7"/>
      <c r="B366" s="7"/>
      <c r="C366" s="7"/>
      <c r="D366" s="7"/>
      <c r="E366" s="7"/>
      <c r="F366" s="7"/>
      <c r="G366" s="7"/>
      <c r="H366" s="8"/>
    </row>
    <row r="367" spans="1:21" ht="14.5" x14ac:dyDescent="0.35">
      <c r="A367" s="5" t="s">
        <v>446</v>
      </c>
      <c r="B367" s="5" t="s">
        <v>1033</v>
      </c>
      <c r="C367" s="5" t="s">
        <v>45</v>
      </c>
      <c r="D367" s="5" t="s">
        <v>1034</v>
      </c>
      <c r="E367" s="5" t="s">
        <v>1035</v>
      </c>
      <c r="F367" s="5" t="s">
        <v>75</v>
      </c>
      <c r="G367" s="5" t="s">
        <v>452</v>
      </c>
      <c r="H367" s="3">
        <v>283.89999999999998</v>
      </c>
      <c r="J367" s="5">
        <v>25</v>
      </c>
      <c r="M367" s="5">
        <v>7</v>
      </c>
      <c r="T367" s="5">
        <v>7</v>
      </c>
    </row>
    <row r="368" spans="1:21" ht="14.5" x14ac:dyDescent="0.35">
      <c r="A368" s="5" t="s">
        <v>446</v>
      </c>
      <c r="B368" s="5" t="s">
        <v>1033</v>
      </c>
      <c r="C368" s="5" t="s">
        <v>45</v>
      </c>
      <c r="D368" s="5" t="s">
        <v>1036</v>
      </c>
      <c r="E368" s="5" t="s">
        <v>1035</v>
      </c>
      <c r="F368" s="5" t="s">
        <v>75</v>
      </c>
      <c r="G368" s="5" t="s">
        <v>452</v>
      </c>
      <c r="H368" s="3">
        <v>194.8</v>
      </c>
      <c r="J368" s="5">
        <v>25</v>
      </c>
      <c r="M368" s="5">
        <v>7</v>
      </c>
      <c r="T368" s="5">
        <v>7</v>
      </c>
    </row>
    <row r="369" spans="1:20" ht="14.5" x14ac:dyDescent="0.35">
      <c r="A369" s="5" t="s">
        <v>446</v>
      </c>
      <c r="B369" s="5" t="s">
        <v>1033</v>
      </c>
      <c r="C369" s="5" t="s">
        <v>45</v>
      </c>
      <c r="D369" s="5" t="s">
        <v>1037</v>
      </c>
      <c r="F369" s="5" t="s">
        <v>475</v>
      </c>
      <c r="G369" s="5" t="s">
        <v>80</v>
      </c>
      <c r="H369" s="3">
        <v>79.2</v>
      </c>
      <c r="K369" s="5">
        <v>25</v>
      </c>
      <c r="L369" s="5">
        <v>7</v>
      </c>
      <c r="Q369" s="5">
        <v>32</v>
      </c>
      <c r="R369" s="5">
        <v>32</v>
      </c>
      <c r="T369" s="5">
        <v>7</v>
      </c>
    </row>
    <row r="370" spans="1:20" ht="14.5" x14ac:dyDescent="0.35">
      <c r="A370" s="5" t="s">
        <v>446</v>
      </c>
      <c r="B370" s="5" t="s">
        <v>1033</v>
      </c>
      <c r="C370" s="5" t="s">
        <v>45</v>
      </c>
      <c r="D370" s="5" t="s">
        <v>1038</v>
      </c>
      <c r="E370" s="5" t="s">
        <v>1039</v>
      </c>
      <c r="F370" s="5" t="s">
        <v>1040</v>
      </c>
      <c r="G370" s="5" t="s">
        <v>80</v>
      </c>
      <c r="H370" s="3">
        <v>30</v>
      </c>
      <c r="L370" s="5">
        <v>7</v>
      </c>
      <c r="T370" s="5">
        <v>7</v>
      </c>
    </row>
    <row r="371" spans="1:20" ht="14.5" x14ac:dyDescent="0.35">
      <c r="A371" s="5" t="s">
        <v>446</v>
      </c>
      <c r="B371" s="5" t="s">
        <v>1033</v>
      </c>
      <c r="C371" s="5" t="s">
        <v>45</v>
      </c>
      <c r="D371" s="5" t="s">
        <v>1041</v>
      </c>
      <c r="E371" s="5" t="s">
        <v>1042</v>
      </c>
      <c r="F371" s="5" t="s">
        <v>1043</v>
      </c>
      <c r="G371" s="5" t="s">
        <v>80</v>
      </c>
      <c r="H371" s="3">
        <v>52.6</v>
      </c>
      <c r="L371" s="5">
        <v>7</v>
      </c>
      <c r="T371" s="5">
        <v>7</v>
      </c>
    </row>
    <row r="372" spans="1:20" ht="14.5" x14ac:dyDescent="0.35">
      <c r="A372" s="5" t="s">
        <v>446</v>
      </c>
      <c r="B372" s="5" t="s">
        <v>1033</v>
      </c>
      <c r="C372" s="5" t="s">
        <v>45</v>
      </c>
      <c r="D372" s="5" t="s">
        <v>1044</v>
      </c>
      <c r="E372" s="5" t="s">
        <v>1045</v>
      </c>
      <c r="F372" s="5" t="s">
        <v>527</v>
      </c>
      <c r="G372" s="5" t="s">
        <v>80</v>
      </c>
      <c r="H372" s="3">
        <v>10</v>
      </c>
      <c r="L372" s="5">
        <v>7</v>
      </c>
      <c r="T372" s="5">
        <v>7</v>
      </c>
    </row>
    <row r="373" spans="1:20" ht="14.5" x14ac:dyDescent="0.35">
      <c r="A373" s="5" t="s">
        <v>446</v>
      </c>
      <c r="B373" s="5" t="s">
        <v>1033</v>
      </c>
      <c r="C373" s="5" t="s">
        <v>45</v>
      </c>
      <c r="D373" s="5" t="s">
        <v>1046</v>
      </c>
      <c r="E373" s="5" t="s">
        <v>1047</v>
      </c>
      <c r="F373" s="5" t="s">
        <v>1048</v>
      </c>
      <c r="G373" s="5" t="s">
        <v>452</v>
      </c>
      <c r="H373" s="3"/>
    </row>
    <row r="374" spans="1:20" ht="14.5" x14ac:dyDescent="0.35">
      <c r="A374" s="5" t="s">
        <v>446</v>
      </c>
      <c r="B374" s="5" t="s">
        <v>1033</v>
      </c>
      <c r="C374" s="5" t="s">
        <v>45</v>
      </c>
      <c r="D374" s="5" t="s">
        <v>1049</v>
      </c>
      <c r="E374" s="5" t="s">
        <v>1050</v>
      </c>
      <c r="F374" s="5" t="s">
        <v>1051</v>
      </c>
      <c r="G374" s="5" t="s">
        <v>80</v>
      </c>
      <c r="H374" s="3">
        <v>73.099999999999994</v>
      </c>
      <c r="L374" s="5">
        <v>7</v>
      </c>
      <c r="T374" s="5">
        <v>7</v>
      </c>
    </row>
    <row r="375" spans="1:20" ht="14.5" x14ac:dyDescent="0.35">
      <c r="A375" s="5" t="s">
        <v>446</v>
      </c>
      <c r="B375" s="5" t="s">
        <v>1033</v>
      </c>
      <c r="C375" s="5" t="s">
        <v>45</v>
      </c>
      <c r="D375" s="5" t="s">
        <v>1052</v>
      </c>
      <c r="E375" s="5" t="s">
        <v>1053</v>
      </c>
      <c r="F375" s="5" t="s">
        <v>1054</v>
      </c>
      <c r="G375" s="5" t="s">
        <v>80</v>
      </c>
      <c r="H375" s="3">
        <v>58.6</v>
      </c>
      <c r="L375" s="5">
        <v>7</v>
      </c>
      <c r="T375" s="5">
        <v>7</v>
      </c>
    </row>
    <row r="376" spans="1:20" ht="14.5" x14ac:dyDescent="0.35">
      <c r="A376" s="5" t="s">
        <v>446</v>
      </c>
      <c r="B376" s="5" t="s">
        <v>1033</v>
      </c>
      <c r="C376" s="5" t="s">
        <v>45</v>
      </c>
      <c r="D376" s="5" t="s">
        <v>1055</v>
      </c>
      <c r="E376" s="5" t="s">
        <v>1056</v>
      </c>
      <c r="F376" s="5" t="s">
        <v>1057</v>
      </c>
      <c r="G376" s="5" t="s">
        <v>80</v>
      </c>
      <c r="H376" s="3">
        <v>147.4</v>
      </c>
      <c r="L376" s="5">
        <v>7</v>
      </c>
      <c r="T376" s="5">
        <v>7</v>
      </c>
    </row>
    <row r="377" spans="1:20" ht="14.5" x14ac:dyDescent="0.35">
      <c r="A377" s="5" t="s">
        <v>446</v>
      </c>
      <c r="B377" s="5" t="s">
        <v>1033</v>
      </c>
      <c r="C377" s="5" t="s">
        <v>45</v>
      </c>
      <c r="D377" s="5" t="s">
        <v>1058</v>
      </c>
      <c r="E377" s="5" t="s">
        <v>1059</v>
      </c>
      <c r="F377" s="5" t="s">
        <v>1057</v>
      </c>
      <c r="G377" s="5" t="s">
        <v>80</v>
      </c>
      <c r="H377" s="3">
        <v>260.8</v>
      </c>
      <c r="L377" s="5">
        <v>7</v>
      </c>
      <c r="T377" s="5">
        <v>7</v>
      </c>
    </row>
    <row r="378" spans="1:20" ht="14.5" x14ac:dyDescent="0.35">
      <c r="A378" s="5" t="s">
        <v>446</v>
      </c>
      <c r="B378" s="5" t="s">
        <v>1033</v>
      </c>
      <c r="C378" s="5" t="s">
        <v>45</v>
      </c>
      <c r="D378" s="5" t="s">
        <v>1060</v>
      </c>
      <c r="F378" s="5" t="s">
        <v>1061</v>
      </c>
      <c r="G378" s="5" t="s">
        <v>452</v>
      </c>
      <c r="H378" s="3">
        <v>24.3</v>
      </c>
      <c r="J378" s="5">
        <v>25</v>
      </c>
      <c r="M378" s="5">
        <v>7</v>
      </c>
      <c r="Q378" s="5">
        <v>32</v>
      </c>
      <c r="T378" s="5">
        <v>7</v>
      </c>
    </row>
    <row r="379" spans="1:20" ht="14.5" x14ac:dyDescent="0.35">
      <c r="A379" s="5" t="s">
        <v>446</v>
      </c>
      <c r="B379" s="5" t="s">
        <v>1033</v>
      </c>
      <c r="C379" s="5" t="s">
        <v>45</v>
      </c>
      <c r="D379" s="5" t="s">
        <v>1062</v>
      </c>
      <c r="E379" s="5" t="s">
        <v>1063</v>
      </c>
      <c r="F379" s="5" t="s">
        <v>347</v>
      </c>
      <c r="G379" s="5" t="s">
        <v>452</v>
      </c>
      <c r="H379" s="3"/>
    </row>
    <row r="380" spans="1:20" ht="14.5" x14ac:dyDescent="0.35">
      <c r="A380" s="5" t="s">
        <v>446</v>
      </c>
      <c r="B380" s="5" t="s">
        <v>1033</v>
      </c>
      <c r="C380" s="5" t="s">
        <v>45</v>
      </c>
      <c r="D380" s="5" t="s">
        <v>1064</v>
      </c>
      <c r="E380" s="5" t="s">
        <v>1065</v>
      </c>
      <c r="F380" s="5" t="s">
        <v>527</v>
      </c>
      <c r="G380" s="5" t="s">
        <v>80</v>
      </c>
      <c r="H380" s="3">
        <v>10</v>
      </c>
      <c r="L380" s="5">
        <v>7</v>
      </c>
      <c r="T380" s="5">
        <v>7</v>
      </c>
    </row>
    <row r="381" spans="1:20" ht="14.5" x14ac:dyDescent="0.35">
      <c r="A381" s="5" t="s">
        <v>446</v>
      </c>
      <c r="B381" s="5" t="s">
        <v>1033</v>
      </c>
      <c r="C381" s="5" t="s">
        <v>45</v>
      </c>
      <c r="D381" s="5" t="s">
        <v>1066</v>
      </c>
      <c r="E381" s="5" t="s">
        <v>1067</v>
      </c>
      <c r="F381" s="5" t="s">
        <v>527</v>
      </c>
      <c r="G381" s="5" t="s">
        <v>80</v>
      </c>
      <c r="H381" s="3">
        <v>10</v>
      </c>
      <c r="L381" s="5">
        <v>7</v>
      </c>
      <c r="T381" s="5">
        <v>7</v>
      </c>
    </row>
    <row r="382" spans="1:20" ht="14.5" x14ac:dyDescent="0.35">
      <c r="A382" s="5" t="s">
        <v>446</v>
      </c>
      <c r="B382" s="5" t="s">
        <v>1033</v>
      </c>
      <c r="C382" s="5" t="s">
        <v>45</v>
      </c>
      <c r="D382" s="5" t="s">
        <v>1068</v>
      </c>
      <c r="E382" s="5" t="s">
        <v>1069</v>
      </c>
      <c r="F382" s="5" t="s">
        <v>527</v>
      </c>
      <c r="G382" s="5" t="s">
        <v>80</v>
      </c>
      <c r="H382" s="3">
        <v>10</v>
      </c>
      <c r="L382" s="5">
        <v>7</v>
      </c>
      <c r="T382" s="5">
        <v>7</v>
      </c>
    </row>
    <row r="383" spans="1:20" ht="14.5" x14ac:dyDescent="0.35">
      <c r="A383" s="5" t="s">
        <v>446</v>
      </c>
      <c r="B383" s="5" t="s">
        <v>1033</v>
      </c>
      <c r="C383" s="5" t="s">
        <v>45</v>
      </c>
      <c r="D383" s="5" t="s">
        <v>1070</v>
      </c>
      <c r="E383" s="5" t="s">
        <v>1071</v>
      </c>
      <c r="F383" s="5" t="s">
        <v>527</v>
      </c>
      <c r="G383" s="5" t="s">
        <v>80</v>
      </c>
      <c r="H383" s="3">
        <v>10</v>
      </c>
      <c r="L383" s="5">
        <v>7</v>
      </c>
      <c r="T383" s="5">
        <v>7</v>
      </c>
    </row>
    <row r="384" spans="1:20" ht="14.5" x14ac:dyDescent="0.35">
      <c r="A384" s="5" t="s">
        <v>446</v>
      </c>
      <c r="B384" s="5" t="s">
        <v>1033</v>
      </c>
      <c r="C384" s="5" t="s">
        <v>45</v>
      </c>
      <c r="D384" s="5" t="s">
        <v>1072</v>
      </c>
      <c r="E384" s="5" t="s">
        <v>1073</v>
      </c>
      <c r="F384" s="5" t="s">
        <v>1074</v>
      </c>
      <c r="G384" s="5" t="s">
        <v>452</v>
      </c>
      <c r="H384" s="3"/>
    </row>
    <row r="385" spans="1:21" ht="14.5" x14ac:dyDescent="0.35">
      <c r="A385" s="5" t="s">
        <v>446</v>
      </c>
      <c r="B385" s="5" t="s">
        <v>1033</v>
      </c>
      <c r="C385" s="5" t="s">
        <v>45</v>
      </c>
      <c r="D385" s="5" t="s">
        <v>1075</v>
      </c>
      <c r="E385" s="5" t="s">
        <v>1076</v>
      </c>
      <c r="F385" s="5" t="s">
        <v>627</v>
      </c>
      <c r="G385" s="5" t="s">
        <v>80</v>
      </c>
      <c r="H385" s="3">
        <v>33.799999999999997</v>
      </c>
      <c r="L385" s="5">
        <v>7</v>
      </c>
      <c r="T385" s="5">
        <v>7</v>
      </c>
    </row>
    <row r="386" spans="1:21" ht="14.5" x14ac:dyDescent="0.35">
      <c r="A386" s="5" t="s">
        <v>446</v>
      </c>
      <c r="B386" s="5" t="s">
        <v>1033</v>
      </c>
      <c r="C386" s="5" t="s">
        <v>45</v>
      </c>
      <c r="F386" s="5" t="s">
        <v>448</v>
      </c>
      <c r="G386" s="5" t="s">
        <v>449</v>
      </c>
      <c r="H386" s="3">
        <v>3.2</v>
      </c>
      <c r="L386" s="5">
        <v>32</v>
      </c>
      <c r="R386" s="5">
        <v>32</v>
      </c>
      <c r="T386" s="5">
        <v>7</v>
      </c>
    </row>
    <row r="387" spans="1:21" ht="14.5" x14ac:dyDescent="0.35">
      <c r="A387" s="5" t="s">
        <v>446</v>
      </c>
      <c r="B387" s="5" t="s">
        <v>1033</v>
      </c>
      <c r="C387" s="5" t="s">
        <v>45</v>
      </c>
      <c r="D387" s="5" t="s">
        <v>1077</v>
      </c>
      <c r="E387" s="5" t="s">
        <v>1078</v>
      </c>
      <c r="F387" s="5" t="s">
        <v>627</v>
      </c>
      <c r="G387" s="5" t="s">
        <v>80</v>
      </c>
      <c r="H387" s="3">
        <v>37.700000000000003</v>
      </c>
      <c r="L387" s="5">
        <v>7</v>
      </c>
      <c r="T387" s="5">
        <v>7</v>
      </c>
    </row>
    <row r="388" spans="1:21" ht="14.5" x14ac:dyDescent="0.35">
      <c r="A388" s="5" t="s">
        <v>446</v>
      </c>
      <c r="B388" s="5" t="s">
        <v>1033</v>
      </c>
      <c r="C388" s="5" t="s">
        <v>45</v>
      </c>
      <c r="D388" s="5" t="s">
        <v>1079</v>
      </c>
      <c r="E388" s="5" t="s">
        <v>1080</v>
      </c>
      <c r="F388" s="5" t="s">
        <v>681</v>
      </c>
      <c r="G388" s="5" t="s">
        <v>452</v>
      </c>
      <c r="H388" s="3"/>
    </row>
    <row r="389" spans="1:21" ht="14.5" x14ac:dyDescent="0.35">
      <c r="A389" s="5" t="s">
        <v>446</v>
      </c>
      <c r="B389" s="5" t="s">
        <v>1033</v>
      </c>
      <c r="C389" s="5" t="s">
        <v>45</v>
      </c>
      <c r="D389" s="5" t="s">
        <v>1081</v>
      </c>
      <c r="E389" s="5" t="s">
        <v>1082</v>
      </c>
      <c r="F389" s="5" t="s">
        <v>494</v>
      </c>
      <c r="G389" s="5" t="s">
        <v>452</v>
      </c>
      <c r="H389" s="3"/>
    </row>
    <row r="390" spans="1:21" ht="14.5" x14ac:dyDescent="0.35">
      <c r="A390" s="5" t="s">
        <v>446</v>
      </c>
      <c r="B390" s="5" t="s">
        <v>1033</v>
      </c>
      <c r="C390" s="5" t="s">
        <v>45</v>
      </c>
      <c r="D390" s="5" t="s">
        <v>1083</v>
      </c>
      <c r="F390" s="5" t="s">
        <v>952</v>
      </c>
      <c r="G390" s="5" t="s">
        <v>483</v>
      </c>
      <c r="H390" s="3">
        <v>8.4</v>
      </c>
      <c r="M390" s="5">
        <v>32</v>
      </c>
      <c r="U390" s="5">
        <v>32</v>
      </c>
    </row>
    <row r="391" spans="1:21" ht="14.5" x14ac:dyDescent="0.35">
      <c r="A391" s="5" t="s">
        <v>446</v>
      </c>
      <c r="B391" s="5" t="s">
        <v>1033</v>
      </c>
      <c r="C391" s="5" t="s">
        <v>45</v>
      </c>
      <c r="D391" s="5" t="s">
        <v>1084</v>
      </c>
      <c r="F391" s="5" t="s">
        <v>954</v>
      </c>
      <c r="G391" s="5" t="s">
        <v>483</v>
      </c>
      <c r="H391" s="3">
        <v>7.4</v>
      </c>
      <c r="M391" s="5">
        <v>32</v>
      </c>
      <c r="U391" s="5">
        <v>32</v>
      </c>
    </row>
    <row r="392" spans="1:21" ht="14.5" x14ac:dyDescent="0.35">
      <c r="A392" s="5" t="s">
        <v>446</v>
      </c>
      <c r="B392" s="5" t="s">
        <v>1033</v>
      </c>
      <c r="C392" s="5" t="s">
        <v>45</v>
      </c>
      <c r="D392" s="5" t="s">
        <v>1085</v>
      </c>
      <c r="E392" s="5" t="s">
        <v>1086</v>
      </c>
      <c r="F392" s="5" t="s">
        <v>573</v>
      </c>
      <c r="G392" s="5" t="s">
        <v>452</v>
      </c>
      <c r="H392" s="3"/>
    </row>
    <row r="393" spans="1:21" ht="14.5" x14ac:dyDescent="0.35">
      <c r="A393" s="5" t="s">
        <v>446</v>
      </c>
      <c r="B393" s="5" t="s">
        <v>1033</v>
      </c>
      <c r="C393" s="5" t="s">
        <v>45</v>
      </c>
      <c r="D393" s="5" t="s">
        <v>1087</v>
      </c>
      <c r="F393" s="5" t="s">
        <v>778</v>
      </c>
      <c r="G393" s="5" t="s">
        <v>483</v>
      </c>
      <c r="H393" s="3">
        <v>1.4</v>
      </c>
      <c r="M393" s="5">
        <v>32</v>
      </c>
      <c r="U393" s="5">
        <v>32</v>
      </c>
    </row>
    <row r="394" spans="1:21" ht="14.5" x14ac:dyDescent="0.35">
      <c r="A394" s="5" t="s">
        <v>446</v>
      </c>
      <c r="B394" s="5" t="s">
        <v>1033</v>
      </c>
      <c r="C394" s="5" t="s">
        <v>45</v>
      </c>
      <c r="D394" s="5" t="s">
        <v>1088</v>
      </c>
      <c r="F394" s="5" t="s">
        <v>778</v>
      </c>
      <c r="G394" s="5" t="s">
        <v>483</v>
      </c>
      <c r="H394" s="3">
        <v>1.4</v>
      </c>
      <c r="M394" s="5">
        <v>32</v>
      </c>
      <c r="U394" s="5">
        <v>32</v>
      </c>
    </row>
    <row r="395" spans="1:21" ht="14.5" x14ac:dyDescent="0.35">
      <c r="A395" s="5" t="s">
        <v>446</v>
      </c>
      <c r="B395" s="5" t="s">
        <v>1033</v>
      </c>
      <c r="C395" s="5" t="s">
        <v>45</v>
      </c>
      <c r="D395" s="5" t="s">
        <v>1089</v>
      </c>
      <c r="F395" s="5" t="s">
        <v>778</v>
      </c>
      <c r="G395" s="5" t="s">
        <v>483</v>
      </c>
      <c r="H395" s="3">
        <v>1.4</v>
      </c>
      <c r="M395" s="5">
        <v>32</v>
      </c>
      <c r="U395" s="5">
        <v>32</v>
      </c>
    </row>
    <row r="396" spans="1:21" ht="14.5" x14ac:dyDescent="0.35">
      <c r="A396" s="5" t="s">
        <v>446</v>
      </c>
      <c r="B396" s="5" t="s">
        <v>1033</v>
      </c>
      <c r="C396" s="5" t="s">
        <v>45</v>
      </c>
      <c r="D396" s="5" t="s">
        <v>1090</v>
      </c>
      <c r="F396" s="5" t="s">
        <v>780</v>
      </c>
      <c r="G396" s="5" t="s">
        <v>483</v>
      </c>
      <c r="H396" s="3">
        <v>1.4</v>
      </c>
      <c r="M396" s="5">
        <v>32</v>
      </c>
      <c r="U396" s="5">
        <v>32</v>
      </c>
    </row>
    <row r="397" spans="1:21" ht="14.5" x14ac:dyDescent="0.35">
      <c r="A397" s="5" t="s">
        <v>446</v>
      </c>
      <c r="B397" s="5" t="s">
        <v>1033</v>
      </c>
      <c r="C397" s="5" t="s">
        <v>45</v>
      </c>
      <c r="D397" s="5" t="s">
        <v>1091</v>
      </c>
      <c r="F397" s="5" t="s">
        <v>780</v>
      </c>
      <c r="G397" s="5" t="s">
        <v>483</v>
      </c>
      <c r="H397" s="3">
        <v>1.4</v>
      </c>
      <c r="M397" s="5">
        <v>32</v>
      </c>
      <c r="U397" s="5">
        <v>32</v>
      </c>
    </row>
    <row r="398" spans="1:21" ht="14.5" x14ac:dyDescent="0.35">
      <c r="A398" s="5" t="s">
        <v>446</v>
      </c>
      <c r="B398" s="5" t="s">
        <v>1033</v>
      </c>
      <c r="C398" s="5" t="s">
        <v>45</v>
      </c>
      <c r="D398" s="5" t="s">
        <v>1092</v>
      </c>
      <c r="F398" s="5" t="s">
        <v>780</v>
      </c>
      <c r="G398" s="5" t="s">
        <v>483</v>
      </c>
      <c r="H398" s="3">
        <v>1.4</v>
      </c>
      <c r="M398" s="5">
        <v>32</v>
      </c>
      <c r="U398" s="5">
        <v>32</v>
      </c>
    </row>
    <row r="399" spans="1:21" ht="14.5" x14ac:dyDescent="0.35">
      <c r="A399" s="51" t="s">
        <v>1093</v>
      </c>
      <c r="B399" s="51"/>
      <c r="C399" s="51"/>
      <c r="D399" s="51"/>
      <c r="E399" s="51"/>
      <c r="F399" s="51"/>
      <c r="G399" s="51"/>
      <c r="H399" s="20">
        <f>SUM(H367:H398)</f>
        <v>1353.6000000000008</v>
      </c>
    </row>
    <row r="400" spans="1:21" ht="14.5" x14ac:dyDescent="0.35">
      <c r="A400" s="7"/>
      <c r="B400" s="7"/>
      <c r="C400" s="7"/>
      <c r="D400" s="7"/>
      <c r="E400" s="7"/>
      <c r="F400" s="7"/>
      <c r="G400" s="7"/>
      <c r="H400" s="10"/>
    </row>
    <row r="401" spans="1:20" ht="14.5" x14ac:dyDescent="0.35">
      <c r="A401" s="5" t="s">
        <v>446</v>
      </c>
      <c r="B401" s="5" t="s">
        <v>1033</v>
      </c>
      <c r="C401" s="5" t="s">
        <v>472</v>
      </c>
      <c r="D401" s="5" t="s">
        <v>1094</v>
      </c>
      <c r="E401" s="5" t="s">
        <v>1095</v>
      </c>
      <c r="F401" s="5" t="s">
        <v>75</v>
      </c>
      <c r="G401" s="5" t="s">
        <v>80</v>
      </c>
      <c r="H401" s="3">
        <v>239.5</v>
      </c>
      <c r="K401" s="5">
        <v>25</v>
      </c>
      <c r="L401" s="5">
        <v>7</v>
      </c>
      <c r="Q401" s="5">
        <v>32</v>
      </c>
      <c r="R401" s="5">
        <v>32</v>
      </c>
      <c r="T401" s="5">
        <v>7</v>
      </c>
    </row>
    <row r="402" spans="1:20" ht="14.5" x14ac:dyDescent="0.35">
      <c r="A402" s="5" t="s">
        <v>446</v>
      </c>
      <c r="B402" s="5" t="s">
        <v>1033</v>
      </c>
      <c r="C402" s="5" t="s">
        <v>472</v>
      </c>
      <c r="D402" s="12" t="s">
        <v>1096</v>
      </c>
      <c r="E402" s="12" t="s">
        <v>1095</v>
      </c>
      <c r="F402" s="5" t="s">
        <v>880</v>
      </c>
      <c r="G402" s="5" t="s">
        <v>80</v>
      </c>
      <c r="H402" s="3">
        <v>17.100000000000001</v>
      </c>
      <c r="L402" s="5">
        <v>7</v>
      </c>
      <c r="T402" s="5">
        <v>7</v>
      </c>
    </row>
    <row r="403" spans="1:20" ht="14.5" x14ac:dyDescent="0.35">
      <c r="A403" s="5" t="s">
        <v>446</v>
      </c>
      <c r="B403" s="5" t="s">
        <v>1033</v>
      </c>
      <c r="C403" s="5" t="s">
        <v>472</v>
      </c>
      <c r="D403" s="12" t="s">
        <v>1097</v>
      </c>
      <c r="E403" s="12" t="s">
        <v>1098</v>
      </c>
      <c r="F403" s="5" t="s">
        <v>477</v>
      </c>
      <c r="G403" s="5" t="s">
        <v>80</v>
      </c>
      <c r="H403" s="3"/>
    </row>
    <row r="404" spans="1:20" ht="14.5" x14ac:dyDescent="0.35">
      <c r="A404" s="5" t="s">
        <v>446</v>
      </c>
      <c r="B404" s="5" t="s">
        <v>1033</v>
      </c>
      <c r="C404" s="5" t="s">
        <v>472</v>
      </c>
      <c r="D404" s="12" t="s">
        <v>1099</v>
      </c>
      <c r="E404" s="12" t="s">
        <v>1100</v>
      </c>
      <c r="F404" s="5" t="s">
        <v>1101</v>
      </c>
      <c r="G404" s="5" t="s">
        <v>80</v>
      </c>
      <c r="H404" s="3"/>
    </row>
    <row r="405" spans="1:20" ht="14.5" x14ac:dyDescent="0.35">
      <c r="A405" s="5" t="s">
        <v>446</v>
      </c>
      <c r="B405" s="5" t="s">
        <v>1033</v>
      </c>
      <c r="C405" s="5" t="s">
        <v>472</v>
      </c>
      <c r="D405" s="12" t="s">
        <v>1102</v>
      </c>
      <c r="E405" s="12" t="s">
        <v>1103</v>
      </c>
      <c r="F405" s="5" t="s">
        <v>1104</v>
      </c>
      <c r="G405" s="5" t="s">
        <v>80</v>
      </c>
      <c r="H405" s="3">
        <v>20.7</v>
      </c>
      <c r="L405" s="5">
        <v>7</v>
      </c>
      <c r="T405" s="5">
        <v>7</v>
      </c>
    </row>
    <row r="406" spans="1:20" ht="14.5" x14ac:dyDescent="0.35">
      <c r="A406" s="5" t="s">
        <v>446</v>
      </c>
      <c r="B406" s="5" t="s">
        <v>1033</v>
      </c>
      <c r="C406" s="5" t="s">
        <v>472</v>
      </c>
      <c r="D406" s="12" t="s">
        <v>1105</v>
      </c>
      <c r="E406" s="12" t="s">
        <v>1106</v>
      </c>
      <c r="F406" s="5" t="s">
        <v>620</v>
      </c>
      <c r="G406" s="5" t="s">
        <v>80</v>
      </c>
      <c r="H406" s="3">
        <v>20.7</v>
      </c>
      <c r="L406" s="5">
        <v>7</v>
      </c>
      <c r="T406" s="5">
        <v>7</v>
      </c>
    </row>
    <row r="407" spans="1:20" ht="14.5" x14ac:dyDescent="0.35">
      <c r="A407" s="5" t="s">
        <v>446</v>
      </c>
      <c r="B407" s="5" t="s">
        <v>1033</v>
      </c>
      <c r="C407" s="5" t="s">
        <v>472</v>
      </c>
      <c r="D407" s="12" t="s">
        <v>1107</v>
      </c>
      <c r="E407" s="12" t="s">
        <v>1108</v>
      </c>
      <c r="F407" s="5" t="s">
        <v>1109</v>
      </c>
      <c r="G407" s="5" t="s">
        <v>80</v>
      </c>
      <c r="H407" s="3">
        <v>20.7</v>
      </c>
      <c r="L407" s="5">
        <v>7</v>
      </c>
      <c r="T407" s="5">
        <v>7</v>
      </c>
    </row>
    <row r="408" spans="1:20" ht="14.5" x14ac:dyDescent="0.35">
      <c r="A408" s="5" t="s">
        <v>446</v>
      </c>
      <c r="B408" s="5" t="s">
        <v>1033</v>
      </c>
      <c r="C408" s="5" t="s">
        <v>472</v>
      </c>
      <c r="D408" s="12" t="s">
        <v>1110</v>
      </c>
      <c r="E408" s="12" t="s">
        <v>1111</v>
      </c>
      <c r="F408" s="5" t="s">
        <v>1109</v>
      </c>
      <c r="G408" s="5" t="s">
        <v>80</v>
      </c>
      <c r="H408" s="3">
        <v>20.7</v>
      </c>
      <c r="L408" s="5">
        <v>7</v>
      </c>
      <c r="T408" s="5">
        <v>7</v>
      </c>
    </row>
    <row r="409" spans="1:20" ht="14.5" x14ac:dyDescent="0.35">
      <c r="A409" s="5" t="s">
        <v>446</v>
      </c>
      <c r="B409" s="5" t="s">
        <v>1033</v>
      </c>
      <c r="C409" s="5" t="s">
        <v>472</v>
      </c>
      <c r="D409" s="12" t="s">
        <v>1112</v>
      </c>
      <c r="E409" s="12" t="s">
        <v>1113</v>
      </c>
      <c r="F409" s="5" t="s">
        <v>1114</v>
      </c>
      <c r="G409" s="5" t="s">
        <v>80</v>
      </c>
      <c r="H409" s="3">
        <v>55</v>
      </c>
      <c r="L409" s="5">
        <v>7</v>
      </c>
      <c r="T409" s="5">
        <v>7</v>
      </c>
    </row>
    <row r="410" spans="1:20" ht="14.5" x14ac:dyDescent="0.35">
      <c r="A410" s="5" t="s">
        <v>446</v>
      </c>
      <c r="B410" s="5" t="s">
        <v>1033</v>
      </c>
      <c r="C410" s="5" t="s">
        <v>472</v>
      </c>
      <c r="D410" s="12" t="s">
        <v>1115</v>
      </c>
      <c r="E410" s="12" t="s">
        <v>1095</v>
      </c>
      <c r="F410" s="5" t="s">
        <v>103</v>
      </c>
      <c r="G410" s="5" t="s">
        <v>80</v>
      </c>
      <c r="H410" s="3">
        <v>91.8</v>
      </c>
      <c r="L410" s="5">
        <v>7</v>
      </c>
      <c r="T410" s="5">
        <v>7</v>
      </c>
    </row>
    <row r="411" spans="1:20" ht="14.5" x14ac:dyDescent="0.35">
      <c r="A411" s="5" t="s">
        <v>446</v>
      </c>
      <c r="B411" s="5" t="s">
        <v>1033</v>
      </c>
      <c r="C411" s="5" t="s">
        <v>472</v>
      </c>
      <c r="D411" s="12" t="s">
        <v>1116</v>
      </c>
      <c r="E411" s="12" t="s">
        <v>1117</v>
      </c>
      <c r="F411" s="5" t="s">
        <v>347</v>
      </c>
      <c r="G411" s="5" t="s">
        <v>449</v>
      </c>
      <c r="H411" s="3"/>
    </row>
    <row r="412" spans="1:20" ht="14.5" x14ac:dyDescent="0.35">
      <c r="A412" s="5" t="s">
        <v>446</v>
      </c>
      <c r="B412" s="5" t="s">
        <v>1033</v>
      </c>
      <c r="C412" s="5" t="s">
        <v>472</v>
      </c>
      <c r="D412" s="12" t="s">
        <v>1118</v>
      </c>
      <c r="E412" s="12" t="s">
        <v>1119</v>
      </c>
      <c r="F412" s="5" t="s">
        <v>1120</v>
      </c>
      <c r="G412" s="5" t="s">
        <v>449</v>
      </c>
      <c r="H412" s="3">
        <v>67.8</v>
      </c>
      <c r="M412" s="5">
        <v>7</v>
      </c>
      <c r="T412" s="5">
        <v>7</v>
      </c>
    </row>
    <row r="413" spans="1:20" ht="14.5" x14ac:dyDescent="0.35">
      <c r="A413" s="5" t="s">
        <v>446</v>
      </c>
      <c r="B413" s="5" t="s">
        <v>1033</v>
      </c>
      <c r="C413" s="5" t="s">
        <v>472</v>
      </c>
      <c r="D413" s="12" t="s">
        <v>1121</v>
      </c>
      <c r="E413" s="12" t="s">
        <v>1122</v>
      </c>
      <c r="F413" s="5" t="s">
        <v>1123</v>
      </c>
      <c r="G413" s="5" t="s">
        <v>80</v>
      </c>
      <c r="H413" s="3">
        <v>59.3</v>
      </c>
      <c r="L413" s="5">
        <v>7</v>
      </c>
      <c r="T413" s="5">
        <v>7</v>
      </c>
    </row>
    <row r="414" spans="1:20" ht="14.5" x14ac:dyDescent="0.35">
      <c r="A414" s="5" t="s">
        <v>446</v>
      </c>
      <c r="B414" s="5" t="s">
        <v>1033</v>
      </c>
      <c r="C414" s="5" t="s">
        <v>472</v>
      </c>
      <c r="D414" s="12" t="s">
        <v>1124</v>
      </c>
      <c r="E414" s="12" t="s">
        <v>1125</v>
      </c>
      <c r="F414" s="5" t="s">
        <v>527</v>
      </c>
      <c r="G414" s="5" t="s">
        <v>80</v>
      </c>
      <c r="H414" s="3">
        <v>9.8000000000000007</v>
      </c>
      <c r="L414" s="5">
        <v>7</v>
      </c>
      <c r="T414" s="5">
        <v>7</v>
      </c>
    </row>
    <row r="415" spans="1:20" ht="14.5" x14ac:dyDescent="0.35">
      <c r="A415" s="5" t="s">
        <v>446</v>
      </c>
      <c r="B415" s="5" t="s">
        <v>1033</v>
      </c>
      <c r="C415" s="5" t="s">
        <v>472</v>
      </c>
      <c r="D415" s="12" t="s">
        <v>1126</v>
      </c>
      <c r="E415" s="12" t="s">
        <v>1127</v>
      </c>
      <c r="F415" s="5" t="s">
        <v>527</v>
      </c>
      <c r="G415" s="5" t="s">
        <v>80</v>
      </c>
      <c r="H415" s="3">
        <v>9.8000000000000007</v>
      </c>
      <c r="L415" s="5">
        <v>7</v>
      </c>
      <c r="T415" s="5">
        <v>7</v>
      </c>
    </row>
    <row r="416" spans="1:20" ht="14.5" x14ac:dyDescent="0.35">
      <c r="A416" s="5" t="s">
        <v>446</v>
      </c>
      <c r="B416" s="5" t="s">
        <v>1033</v>
      </c>
      <c r="C416" s="5" t="s">
        <v>472</v>
      </c>
      <c r="D416" s="12" t="s">
        <v>1128</v>
      </c>
      <c r="E416" s="12" t="s">
        <v>1129</v>
      </c>
      <c r="F416" s="5" t="s">
        <v>527</v>
      </c>
      <c r="G416" s="5" t="s">
        <v>80</v>
      </c>
      <c r="H416" s="3">
        <v>9.8000000000000007</v>
      </c>
      <c r="L416" s="5">
        <v>7</v>
      </c>
      <c r="T416" s="5">
        <v>7</v>
      </c>
    </row>
    <row r="417" spans="1:21" ht="14.5" x14ac:dyDescent="0.35">
      <c r="A417" s="5" t="s">
        <v>446</v>
      </c>
      <c r="B417" s="5" t="s">
        <v>1033</v>
      </c>
      <c r="C417" s="5" t="s">
        <v>472</v>
      </c>
      <c r="D417" s="12" t="s">
        <v>1130</v>
      </c>
      <c r="E417" s="12" t="s">
        <v>1131</v>
      </c>
      <c r="F417" s="5" t="s">
        <v>527</v>
      </c>
      <c r="G417" s="5" t="s">
        <v>80</v>
      </c>
      <c r="H417" s="3">
        <v>11.9</v>
      </c>
      <c r="L417" s="5">
        <v>7</v>
      </c>
      <c r="T417" s="5">
        <v>7</v>
      </c>
    </row>
    <row r="418" spans="1:21" ht="14.5" x14ac:dyDescent="0.35">
      <c r="A418" s="5" t="s">
        <v>446</v>
      </c>
      <c r="B418" s="5" t="s">
        <v>1033</v>
      </c>
      <c r="C418" s="5" t="s">
        <v>472</v>
      </c>
      <c r="D418" s="12" t="s">
        <v>1132</v>
      </c>
      <c r="E418" s="12" t="s">
        <v>1133</v>
      </c>
      <c r="F418" s="5" t="s">
        <v>468</v>
      </c>
      <c r="G418" s="5" t="s">
        <v>452</v>
      </c>
      <c r="H418" s="3">
        <v>40.6</v>
      </c>
      <c r="J418" s="5">
        <v>25</v>
      </c>
      <c r="M418" s="5">
        <v>7</v>
      </c>
      <c r="R418" s="5">
        <v>32</v>
      </c>
      <c r="T418" s="5">
        <v>7</v>
      </c>
    </row>
    <row r="419" spans="1:21" ht="14.5" x14ac:dyDescent="0.35">
      <c r="A419" s="5" t="s">
        <v>446</v>
      </c>
      <c r="B419" s="5" t="s">
        <v>1033</v>
      </c>
      <c r="C419" s="5" t="s">
        <v>472</v>
      </c>
      <c r="D419" s="12" t="s">
        <v>1134</v>
      </c>
      <c r="E419" s="12" t="s">
        <v>1135</v>
      </c>
      <c r="F419" s="5" t="s">
        <v>468</v>
      </c>
      <c r="G419" s="5" t="s">
        <v>452</v>
      </c>
      <c r="H419" s="3">
        <v>42</v>
      </c>
      <c r="J419" s="5">
        <v>25</v>
      </c>
      <c r="M419" s="5">
        <v>7</v>
      </c>
      <c r="R419" s="5">
        <v>32</v>
      </c>
      <c r="T419" s="5">
        <v>7</v>
      </c>
    </row>
    <row r="420" spans="1:21" ht="14.5" x14ac:dyDescent="0.35">
      <c r="A420" s="5" t="s">
        <v>446</v>
      </c>
      <c r="B420" s="5" t="s">
        <v>1033</v>
      </c>
      <c r="C420" s="5" t="s">
        <v>472</v>
      </c>
      <c r="D420" s="12" t="s">
        <v>1136</v>
      </c>
      <c r="E420" s="12"/>
      <c r="F420" s="5" t="s">
        <v>347</v>
      </c>
      <c r="G420" s="5" t="s">
        <v>449</v>
      </c>
      <c r="H420" s="3"/>
    </row>
    <row r="421" spans="1:21" ht="14.5" x14ac:dyDescent="0.35">
      <c r="A421" s="5" t="s">
        <v>446</v>
      </c>
      <c r="B421" s="5" t="s">
        <v>1033</v>
      </c>
      <c r="C421" s="5" t="s">
        <v>472</v>
      </c>
      <c r="D421" s="12" t="s">
        <v>1137</v>
      </c>
      <c r="E421" s="12" t="s">
        <v>1138</v>
      </c>
      <c r="F421" s="5" t="s">
        <v>681</v>
      </c>
      <c r="G421" s="5" t="s">
        <v>452</v>
      </c>
      <c r="H421" s="3"/>
    </row>
    <row r="422" spans="1:21" ht="14.5" x14ac:dyDescent="0.35">
      <c r="A422" s="5" t="s">
        <v>446</v>
      </c>
      <c r="B422" s="5" t="s">
        <v>1033</v>
      </c>
      <c r="C422" s="5" t="s">
        <v>472</v>
      </c>
      <c r="D422" s="5" t="s">
        <v>1139</v>
      </c>
      <c r="F422" s="5" t="s">
        <v>957</v>
      </c>
      <c r="G422" s="5" t="s">
        <v>483</v>
      </c>
      <c r="H422" s="3">
        <v>1.4</v>
      </c>
      <c r="M422" s="5">
        <v>32</v>
      </c>
      <c r="U422" s="5">
        <v>32</v>
      </c>
    </row>
    <row r="423" spans="1:21" ht="14.5" x14ac:dyDescent="0.35">
      <c r="A423" s="5" t="s">
        <v>446</v>
      </c>
      <c r="B423" s="5" t="s">
        <v>1033</v>
      </c>
      <c r="C423" s="5" t="s">
        <v>472</v>
      </c>
      <c r="D423" s="5" t="s">
        <v>1140</v>
      </c>
      <c r="F423" s="5" t="s">
        <v>957</v>
      </c>
      <c r="G423" s="5" t="s">
        <v>483</v>
      </c>
      <c r="H423" s="3">
        <v>1.4</v>
      </c>
      <c r="M423" s="5">
        <v>32</v>
      </c>
      <c r="U423" s="5">
        <v>32</v>
      </c>
    </row>
    <row r="424" spans="1:21" ht="14.5" x14ac:dyDescent="0.35">
      <c r="A424" s="5" t="s">
        <v>446</v>
      </c>
      <c r="B424" s="5" t="s">
        <v>1033</v>
      </c>
      <c r="C424" s="5" t="s">
        <v>472</v>
      </c>
      <c r="D424" s="5" t="s">
        <v>1141</v>
      </c>
      <c r="F424" s="5" t="s">
        <v>957</v>
      </c>
      <c r="G424" s="5" t="s">
        <v>483</v>
      </c>
      <c r="H424" s="3">
        <v>1.4</v>
      </c>
      <c r="M424" s="5">
        <v>32</v>
      </c>
      <c r="U424" s="5">
        <v>32</v>
      </c>
    </row>
    <row r="425" spans="1:21" ht="14.5" x14ac:dyDescent="0.35">
      <c r="A425" s="5" t="s">
        <v>446</v>
      </c>
      <c r="B425" s="5" t="s">
        <v>1033</v>
      </c>
      <c r="C425" s="5" t="s">
        <v>472</v>
      </c>
      <c r="D425" s="5" t="s">
        <v>1142</v>
      </c>
      <c r="F425" s="5" t="s">
        <v>961</v>
      </c>
      <c r="G425" s="5" t="s">
        <v>483</v>
      </c>
      <c r="H425" s="3">
        <v>1.4</v>
      </c>
      <c r="M425" s="5">
        <v>32</v>
      </c>
      <c r="U425" s="5">
        <v>32</v>
      </c>
    </row>
    <row r="426" spans="1:21" ht="14.5" x14ac:dyDescent="0.35">
      <c r="A426" s="5" t="s">
        <v>446</v>
      </c>
      <c r="B426" s="5" t="s">
        <v>1033</v>
      </c>
      <c r="C426" s="5" t="s">
        <v>472</v>
      </c>
      <c r="D426" s="5" t="s">
        <v>1142</v>
      </c>
      <c r="F426" s="5" t="s">
        <v>961</v>
      </c>
      <c r="G426" s="5" t="s">
        <v>483</v>
      </c>
      <c r="H426" s="3">
        <v>1.4</v>
      </c>
      <c r="M426" s="5">
        <v>32</v>
      </c>
      <c r="U426" s="5">
        <v>32</v>
      </c>
    </row>
    <row r="427" spans="1:21" ht="14.5" x14ac:dyDescent="0.35">
      <c r="A427" s="5" t="s">
        <v>446</v>
      </c>
      <c r="B427" s="5" t="s">
        <v>1033</v>
      </c>
      <c r="C427" s="5" t="s">
        <v>472</v>
      </c>
      <c r="D427" s="5" t="s">
        <v>1143</v>
      </c>
      <c r="F427" s="5" t="s">
        <v>961</v>
      </c>
      <c r="G427" s="5" t="s">
        <v>483</v>
      </c>
      <c r="H427" s="3">
        <v>1.4</v>
      </c>
      <c r="M427" s="5">
        <v>32</v>
      </c>
      <c r="U427" s="5">
        <v>32</v>
      </c>
    </row>
    <row r="428" spans="1:21" ht="14.5" x14ac:dyDescent="0.35">
      <c r="A428" s="5" t="s">
        <v>446</v>
      </c>
      <c r="B428" s="5" t="s">
        <v>1033</v>
      </c>
      <c r="C428" s="5" t="s">
        <v>472</v>
      </c>
      <c r="D428" s="5" t="s">
        <v>1144</v>
      </c>
      <c r="F428" s="5" t="s">
        <v>790</v>
      </c>
      <c r="G428" s="5" t="s">
        <v>483</v>
      </c>
      <c r="H428" s="3">
        <v>8.4</v>
      </c>
      <c r="M428" s="5">
        <v>32</v>
      </c>
      <c r="U428" s="5">
        <v>32</v>
      </c>
    </row>
    <row r="429" spans="1:21" ht="14.5" x14ac:dyDescent="0.35">
      <c r="A429" s="5" t="s">
        <v>446</v>
      </c>
      <c r="B429" s="5" t="s">
        <v>1033</v>
      </c>
      <c r="C429" s="5" t="s">
        <v>472</v>
      </c>
      <c r="D429" s="5" t="s">
        <v>1145</v>
      </c>
      <c r="F429" s="5" t="s">
        <v>791</v>
      </c>
      <c r="G429" s="5" t="s">
        <v>483</v>
      </c>
      <c r="H429" s="3">
        <v>7.4</v>
      </c>
      <c r="M429" s="5">
        <v>32</v>
      </c>
      <c r="U429" s="5">
        <v>32</v>
      </c>
    </row>
    <row r="430" spans="1:21" ht="14.5" x14ac:dyDescent="0.35">
      <c r="A430" s="5" t="s">
        <v>446</v>
      </c>
      <c r="B430" s="5" t="s">
        <v>1033</v>
      </c>
      <c r="C430" s="5" t="s">
        <v>472</v>
      </c>
      <c r="D430" s="5" t="s">
        <v>1146</v>
      </c>
      <c r="F430" s="5" t="s">
        <v>577</v>
      </c>
      <c r="G430" s="5" t="s">
        <v>483</v>
      </c>
      <c r="H430" s="3">
        <v>4.7</v>
      </c>
      <c r="M430" s="5">
        <v>32</v>
      </c>
      <c r="U430" s="5">
        <v>32</v>
      </c>
    </row>
    <row r="431" spans="1:21" ht="14.5" x14ac:dyDescent="0.35">
      <c r="A431" s="5" t="s">
        <v>446</v>
      </c>
      <c r="B431" s="5" t="s">
        <v>1033</v>
      </c>
      <c r="C431" s="5" t="s">
        <v>472</v>
      </c>
      <c r="D431" s="5" t="s">
        <v>1147</v>
      </c>
      <c r="E431" s="5" t="s">
        <v>1148</v>
      </c>
      <c r="F431" s="5" t="s">
        <v>573</v>
      </c>
      <c r="G431" s="5" t="s">
        <v>452</v>
      </c>
      <c r="H431" s="3"/>
    </row>
    <row r="432" spans="1:21" ht="14.5" x14ac:dyDescent="0.35">
      <c r="A432" s="51" t="s">
        <v>1149</v>
      </c>
      <c r="B432" s="51"/>
      <c r="C432" s="51"/>
      <c r="D432" s="51"/>
      <c r="E432" s="51"/>
      <c r="F432" s="51"/>
      <c r="G432" s="51"/>
      <c r="H432" s="20">
        <f>SUM(H401:H431)</f>
        <v>766.09999999999968</v>
      </c>
    </row>
    <row r="433" spans="1:20" ht="14.5" x14ac:dyDescent="0.35">
      <c r="A433" s="7"/>
      <c r="B433" s="7"/>
      <c r="C433" s="7"/>
      <c r="D433" s="7"/>
      <c r="E433" s="7"/>
      <c r="F433" s="7"/>
      <c r="G433" s="7"/>
      <c r="H433" s="10"/>
    </row>
    <row r="434" spans="1:20" ht="14.5" x14ac:dyDescent="0.35">
      <c r="A434" s="5" t="s">
        <v>446</v>
      </c>
      <c r="B434" s="5" t="s">
        <v>1033</v>
      </c>
      <c r="C434" s="5" t="s">
        <v>582</v>
      </c>
      <c r="D434" s="5" t="s">
        <v>1150</v>
      </c>
      <c r="E434" s="5" t="s">
        <v>1151</v>
      </c>
      <c r="F434" s="5" t="s">
        <v>75</v>
      </c>
      <c r="G434" s="5" t="s">
        <v>80</v>
      </c>
      <c r="H434" s="3">
        <v>119.9</v>
      </c>
      <c r="K434" s="5">
        <v>25</v>
      </c>
      <c r="L434" s="5">
        <v>7</v>
      </c>
      <c r="Q434" s="5">
        <v>32</v>
      </c>
      <c r="R434" s="5">
        <v>32</v>
      </c>
      <c r="T434" s="5">
        <v>7</v>
      </c>
    </row>
    <row r="435" spans="1:20" ht="14.5" x14ac:dyDescent="0.35">
      <c r="A435" s="5" t="s">
        <v>446</v>
      </c>
      <c r="B435" s="5" t="s">
        <v>1033</v>
      </c>
      <c r="C435" s="5" t="s">
        <v>582</v>
      </c>
      <c r="D435" s="5" t="s">
        <v>1152</v>
      </c>
      <c r="E435" s="5" t="s">
        <v>1151</v>
      </c>
      <c r="F435" s="5" t="s">
        <v>1153</v>
      </c>
      <c r="G435" s="5" t="s">
        <v>80</v>
      </c>
      <c r="H435" s="3">
        <v>13.7</v>
      </c>
      <c r="K435" s="5">
        <v>25</v>
      </c>
      <c r="L435" s="5">
        <v>7</v>
      </c>
      <c r="Q435" s="5">
        <v>32</v>
      </c>
      <c r="T435" s="5">
        <v>7</v>
      </c>
    </row>
    <row r="436" spans="1:20" ht="14.5" x14ac:dyDescent="0.35">
      <c r="A436" s="5" t="s">
        <v>446</v>
      </c>
      <c r="B436" s="5" t="s">
        <v>1033</v>
      </c>
      <c r="C436" s="5" t="s">
        <v>582</v>
      </c>
      <c r="D436" s="5" t="s">
        <v>1154</v>
      </c>
      <c r="E436" s="5" t="s">
        <v>1151</v>
      </c>
      <c r="F436" s="5" t="s">
        <v>1155</v>
      </c>
      <c r="G436" s="5" t="s">
        <v>80</v>
      </c>
      <c r="H436" s="3">
        <v>54.6</v>
      </c>
      <c r="L436" s="5">
        <v>7</v>
      </c>
      <c r="T436" s="5">
        <v>7</v>
      </c>
    </row>
    <row r="437" spans="1:20" ht="14.5" x14ac:dyDescent="0.35">
      <c r="A437" s="5" t="s">
        <v>446</v>
      </c>
      <c r="B437" s="5" t="s">
        <v>1033</v>
      </c>
      <c r="C437" s="5" t="s">
        <v>582</v>
      </c>
      <c r="D437" s="5" t="s">
        <v>1156</v>
      </c>
      <c r="E437" s="5" t="s">
        <v>1157</v>
      </c>
      <c r="F437" s="5" t="s">
        <v>1101</v>
      </c>
      <c r="G437" s="5" t="s">
        <v>80</v>
      </c>
      <c r="H437" s="3"/>
    </row>
    <row r="438" spans="1:20" ht="14.5" x14ac:dyDescent="0.35">
      <c r="A438" s="5" t="s">
        <v>446</v>
      </c>
      <c r="B438" s="5" t="s">
        <v>1033</v>
      </c>
      <c r="C438" s="5" t="s">
        <v>582</v>
      </c>
      <c r="D438" s="5" t="s">
        <v>1158</v>
      </c>
      <c r="E438" s="5" t="s">
        <v>1159</v>
      </c>
      <c r="F438" s="5" t="s">
        <v>1101</v>
      </c>
      <c r="G438" s="5" t="s">
        <v>80</v>
      </c>
      <c r="H438" s="3"/>
    </row>
    <row r="439" spans="1:20" ht="14.5" x14ac:dyDescent="0.35">
      <c r="A439" s="5" t="s">
        <v>446</v>
      </c>
      <c r="B439" s="5" t="s">
        <v>1033</v>
      </c>
      <c r="C439" s="5" t="s">
        <v>582</v>
      </c>
      <c r="D439" s="5" t="s">
        <v>1160</v>
      </c>
      <c r="E439" s="5" t="s">
        <v>1161</v>
      </c>
      <c r="F439" s="5" t="s">
        <v>1101</v>
      </c>
      <c r="G439" s="5" t="s">
        <v>80</v>
      </c>
      <c r="H439" s="3"/>
    </row>
    <row r="440" spans="1:20" ht="14.5" x14ac:dyDescent="0.35">
      <c r="A440" s="5" t="s">
        <v>446</v>
      </c>
      <c r="B440" s="5" t="s">
        <v>1033</v>
      </c>
      <c r="C440" s="5" t="s">
        <v>582</v>
      </c>
      <c r="D440" s="5" t="s">
        <v>1162</v>
      </c>
      <c r="E440" s="5" t="s">
        <v>1163</v>
      </c>
      <c r="F440" s="5" t="s">
        <v>1101</v>
      </c>
      <c r="G440" s="5" t="s">
        <v>80</v>
      </c>
      <c r="H440" s="3"/>
    </row>
    <row r="441" spans="1:20" ht="14.5" x14ac:dyDescent="0.35">
      <c r="A441" s="5" t="s">
        <v>446</v>
      </c>
      <c r="B441" s="5" t="s">
        <v>1033</v>
      </c>
      <c r="C441" s="5" t="s">
        <v>582</v>
      </c>
      <c r="D441" s="5" t="s">
        <v>1164</v>
      </c>
      <c r="E441" s="5" t="s">
        <v>1165</v>
      </c>
      <c r="F441" s="5" t="s">
        <v>1101</v>
      </c>
      <c r="G441" s="5" t="s">
        <v>80</v>
      </c>
      <c r="H441" s="3"/>
    </row>
    <row r="442" spans="1:20" ht="14.5" x14ac:dyDescent="0.35">
      <c r="A442" s="5" t="s">
        <v>446</v>
      </c>
      <c r="B442" s="5" t="s">
        <v>1033</v>
      </c>
      <c r="C442" s="5" t="s">
        <v>582</v>
      </c>
      <c r="D442" s="5" t="s">
        <v>1166</v>
      </c>
      <c r="E442" s="5" t="s">
        <v>1167</v>
      </c>
      <c r="F442" s="5" t="s">
        <v>57</v>
      </c>
      <c r="G442" s="5" t="s">
        <v>452</v>
      </c>
      <c r="H442" s="3"/>
    </row>
    <row r="443" spans="1:20" ht="14.5" x14ac:dyDescent="0.35">
      <c r="A443" s="5" t="s">
        <v>446</v>
      </c>
      <c r="B443" s="5" t="s">
        <v>1033</v>
      </c>
      <c r="C443" s="5" t="s">
        <v>582</v>
      </c>
      <c r="D443" s="5" t="s">
        <v>1168</v>
      </c>
      <c r="E443" s="5" t="s">
        <v>1169</v>
      </c>
      <c r="F443" s="5" t="s">
        <v>1101</v>
      </c>
      <c r="G443" s="5" t="s">
        <v>80</v>
      </c>
      <c r="H443" s="3"/>
    </row>
    <row r="444" spans="1:20" ht="14.5" x14ac:dyDescent="0.35">
      <c r="A444" s="5" t="s">
        <v>446</v>
      </c>
      <c r="B444" s="5" t="s">
        <v>1033</v>
      </c>
      <c r="C444" s="5" t="s">
        <v>582</v>
      </c>
      <c r="D444" s="5" t="s">
        <v>1170</v>
      </c>
      <c r="E444" s="5" t="s">
        <v>1171</v>
      </c>
      <c r="F444" s="5" t="s">
        <v>477</v>
      </c>
      <c r="G444" s="5" t="s">
        <v>80</v>
      </c>
      <c r="H444" s="3"/>
    </row>
    <row r="445" spans="1:20" ht="14.5" x14ac:dyDescent="0.35">
      <c r="A445" s="5" t="s">
        <v>446</v>
      </c>
      <c r="B445" s="5" t="s">
        <v>1033</v>
      </c>
      <c r="C445" s="5" t="s">
        <v>582</v>
      </c>
      <c r="D445" s="5" t="s">
        <v>1172</v>
      </c>
      <c r="E445" s="5" t="s">
        <v>1173</v>
      </c>
      <c r="F445" s="5" t="s">
        <v>527</v>
      </c>
      <c r="G445" s="5" t="s">
        <v>80</v>
      </c>
      <c r="H445" s="3">
        <v>9.8000000000000007</v>
      </c>
      <c r="L445" s="5">
        <v>7</v>
      </c>
      <c r="T445" s="5">
        <v>7</v>
      </c>
    </row>
    <row r="446" spans="1:20" ht="14.5" x14ac:dyDescent="0.35">
      <c r="A446" s="5" t="s">
        <v>446</v>
      </c>
      <c r="B446" s="5" t="s">
        <v>1033</v>
      </c>
      <c r="C446" s="5" t="s">
        <v>582</v>
      </c>
      <c r="D446" s="5" t="s">
        <v>1174</v>
      </c>
      <c r="E446" s="5" t="s">
        <v>1175</v>
      </c>
      <c r="F446" s="5" t="s">
        <v>527</v>
      </c>
      <c r="G446" s="5" t="s">
        <v>80</v>
      </c>
      <c r="H446" s="3">
        <v>11.9</v>
      </c>
      <c r="L446" s="5">
        <v>7</v>
      </c>
      <c r="T446" s="5">
        <v>7</v>
      </c>
    </row>
    <row r="447" spans="1:20" ht="14.5" x14ac:dyDescent="0.35">
      <c r="A447" s="5" t="s">
        <v>446</v>
      </c>
      <c r="B447" s="5" t="s">
        <v>1033</v>
      </c>
      <c r="C447" s="5" t="s">
        <v>582</v>
      </c>
      <c r="D447" s="5" t="s">
        <v>1176</v>
      </c>
      <c r="E447" s="5" t="s">
        <v>1177</v>
      </c>
      <c r="F447" s="5" t="s">
        <v>527</v>
      </c>
      <c r="G447" s="5" t="s">
        <v>80</v>
      </c>
      <c r="H447" s="3">
        <v>11.9</v>
      </c>
      <c r="L447" s="5">
        <v>7</v>
      </c>
      <c r="T447" s="5">
        <v>7</v>
      </c>
    </row>
    <row r="448" spans="1:20" ht="14.5" x14ac:dyDescent="0.35">
      <c r="A448" s="5" t="s">
        <v>446</v>
      </c>
      <c r="B448" s="5" t="s">
        <v>1033</v>
      </c>
      <c r="C448" s="5" t="s">
        <v>582</v>
      </c>
      <c r="D448" s="5" t="s">
        <v>1178</v>
      </c>
      <c r="E448" s="5" t="s">
        <v>1179</v>
      </c>
      <c r="F448" s="5" t="s">
        <v>527</v>
      </c>
      <c r="G448" s="5" t="s">
        <v>80</v>
      </c>
      <c r="H448" s="3">
        <v>11.9</v>
      </c>
      <c r="L448" s="5">
        <v>7</v>
      </c>
      <c r="T448" s="5">
        <v>7</v>
      </c>
    </row>
    <row r="449" spans="1:21" ht="14.5" x14ac:dyDescent="0.35">
      <c r="A449" s="5" t="s">
        <v>446</v>
      </c>
      <c r="B449" s="5" t="s">
        <v>1033</v>
      </c>
      <c r="C449" s="5" t="s">
        <v>582</v>
      </c>
      <c r="D449" s="5" t="s">
        <v>1180</v>
      </c>
      <c r="E449" s="5" t="s">
        <v>1181</v>
      </c>
      <c r="F449" s="5" t="s">
        <v>477</v>
      </c>
      <c r="G449" s="5" t="s">
        <v>80</v>
      </c>
      <c r="H449" s="3"/>
    </row>
    <row r="450" spans="1:21" ht="14.5" x14ac:dyDescent="0.35">
      <c r="A450" s="5" t="s">
        <v>446</v>
      </c>
      <c r="B450" s="5" t="s">
        <v>1033</v>
      </c>
      <c r="C450" s="5" t="s">
        <v>582</v>
      </c>
      <c r="D450" s="5" t="s">
        <v>1182</v>
      </c>
      <c r="E450" s="5" t="s">
        <v>1183</v>
      </c>
      <c r="F450" s="5" t="s">
        <v>468</v>
      </c>
      <c r="G450" s="5" t="s">
        <v>452</v>
      </c>
      <c r="H450" s="3">
        <v>24.9</v>
      </c>
      <c r="J450" s="5">
        <v>25</v>
      </c>
      <c r="M450" s="5">
        <v>7</v>
      </c>
      <c r="R450" s="5">
        <v>32</v>
      </c>
      <c r="T450" s="5">
        <v>7</v>
      </c>
    </row>
    <row r="451" spans="1:21" ht="14.5" x14ac:dyDescent="0.35">
      <c r="A451" s="5" t="s">
        <v>446</v>
      </c>
      <c r="B451" s="5" t="s">
        <v>1033</v>
      </c>
      <c r="C451" s="5" t="s">
        <v>582</v>
      </c>
      <c r="D451" s="5" t="s">
        <v>1184</v>
      </c>
      <c r="E451" s="5" t="s">
        <v>1185</v>
      </c>
      <c r="F451" s="5" t="s">
        <v>468</v>
      </c>
      <c r="G451" s="5" t="s">
        <v>452</v>
      </c>
      <c r="H451" s="3">
        <v>24.9</v>
      </c>
      <c r="J451" s="5">
        <v>25</v>
      </c>
      <c r="M451" s="5">
        <v>7</v>
      </c>
      <c r="R451" s="5">
        <v>32</v>
      </c>
      <c r="T451" s="5">
        <v>7</v>
      </c>
    </row>
    <row r="452" spans="1:21" ht="14.5" x14ac:dyDescent="0.35">
      <c r="A452" s="5" t="s">
        <v>446</v>
      </c>
      <c r="B452" s="5" t="s">
        <v>1033</v>
      </c>
      <c r="C452" s="5" t="s">
        <v>582</v>
      </c>
      <c r="D452" s="5" t="s">
        <v>1186</v>
      </c>
      <c r="F452" s="5" t="s">
        <v>778</v>
      </c>
      <c r="G452" s="5" t="s">
        <v>483</v>
      </c>
      <c r="H452" s="3">
        <v>1.4</v>
      </c>
      <c r="M452" s="5">
        <v>32</v>
      </c>
      <c r="U452" s="5">
        <v>32</v>
      </c>
    </row>
    <row r="453" spans="1:21" ht="14.5" x14ac:dyDescent="0.35">
      <c r="A453" s="5" t="s">
        <v>446</v>
      </c>
      <c r="B453" s="5" t="s">
        <v>1033</v>
      </c>
      <c r="C453" s="5" t="s">
        <v>582</v>
      </c>
      <c r="D453" s="5" t="s">
        <v>1187</v>
      </c>
      <c r="F453" s="5" t="s">
        <v>778</v>
      </c>
      <c r="G453" s="5" t="s">
        <v>483</v>
      </c>
      <c r="H453" s="3">
        <v>1.4</v>
      </c>
      <c r="M453" s="5">
        <v>32</v>
      </c>
      <c r="U453" s="5">
        <v>32</v>
      </c>
    </row>
    <row r="454" spans="1:21" ht="14.5" x14ac:dyDescent="0.35">
      <c r="A454" s="5" t="s">
        <v>446</v>
      </c>
      <c r="B454" s="5" t="s">
        <v>1033</v>
      </c>
      <c r="C454" s="5" t="s">
        <v>582</v>
      </c>
      <c r="D454" s="5" t="s">
        <v>1188</v>
      </c>
      <c r="F454" s="5" t="s">
        <v>778</v>
      </c>
      <c r="G454" s="5" t="s">
        <v>483</v>
      </c>
      <c r="H454" s="3">
        <v>1.4</v>
      </c>
      <c r="M454" s="5">
        <v>32</v>
      </c>
      <c r="U454" s="5">
        <v>32</v>
      </c>
    </row>
    <row r="455" spans="1:21" ht="14.5" x14ac:dyDescent="0.35">
      <c r="A455" s="5" t="s">
        <v>446</v>
      </c>
      <c r="B455" s="5" t="s">
        <v>1033</v>
      </c>
      <c r="C455" s="5" t="s">
        <v>582</v>
      </c>
      <c r="D455" s="5" t="s">
        <v>1189</v>
      </c>
      <c r="F455" s="5" t="s">
        <v>780</v>
      </c>
      <c r="G455" s="5" t="s">
        <v>483</v>
      </c>
      <c r="H455" s="3">
        <v>1.4</v>
      </c>
      <c r="M455" s="5">
        <v>32</v>
      </c>
      <c r="U455" s="5">
        <v>32</v>
      </c>
    </row>
    <row r="456" spans="1:21" ht="14.5" x14ac:dyDescent="0.35">
      <c r="A456" s="5" t="s">
        <v>446</v>
      </c>
      <c r="B456" s="5" t="s">
        <v>1033</v>
      </c>
      <c r="C456" s="5" t="s">
        <v>582</v>
      </c>
      <c r="D456" s="5" t="s">
        <v>1190</v>
      </c>
      <c r="F456" s="5" t="s">
        <v>780</v>
      </c>
      <c r="G456" s="5" t="s">
        <v>483</v>
      </c>
      <c r="H456" s="3">
        <v>1.4</v>
      </c>
      <c r="M456" s="5">
        <v>32</v>
      </c>
      <c r="U456" s="5">
        <v>32</v>
      </c>
    </row>
    <row r="457" spans="1:21" ht="14.5" x14ac:dyDescent="0.35">
      <c r="A457" s="5" t="s">
        <v>446</v>
      </c>
      <c r="B457" s="5" t="s">
        <v>1033</v>
      </c>
      <c r="C457" s="5" t="s">
        <v>582</v>
      </c>
      <c r="D457" s="5" t="s">
        <v>1191</v>
      </c>
      <c r="F457" s="5" t="s">
        <v>780</v>
      </c>
      <c r="G457" s="5" t="s">
        <v>483</v>
      </c>
      <c r="H457" s="3">
        <v>1.4</v>
      </c>
      <c r="M457" s="5">
        <v>32</v>
      </c>
      <c r="U457" s="5">
        <v>32</v>
      </c>
    </row>
    <row r="458" spans="1:21" ht="14.5" x14ac:dyDescent="0.35">
      <c r="A458" s="5" t="s">
        <v>446</v>
      </c>
      <c r="B458" s="5" t="s">
        <v>1033</v>
      </c>
      <c r="C458" s="5" t="s">
        <v>582</v>
      </c>
      <c r="D458" s="5" t="s">
        <v>1192</v>
      </c>
      <c r="E458" s="5" t="s">
        <v>1193</v>
      </c>
      <c r="F458" s="5" t="s">
        <v>468</v>
      </c>
      <c r="G458" s="5" t="s">
        <v>452</v>
      </c>
      <c r="H458" s="3">
        <v>4.0999999999999996</v>
      </c>
      <c r="J458" s="5">
        <v>25</v>
      </c>
      <c r="M458" s="5">
        <v>7</v>
      </c>
      <c r="R458" s="5">
        <v>32</v>
      </c>
      <c r="T458" s="5">
        <v>7</v>
      </c>
    </row>
    <row r="459" spans="1:21" ht="14.5" x14ac:dyDescent="0.35">
      <c r="A459" s="5" t="s">
        <v>446</v>
      </c>
      <c r="B459" s="5" t="s">
        <v>1033</v>
      </c>
      <c r="C459" s="5" t="s">
        <v>582</v>
      </c>
      <c r="D459" s="5" t="s">
        <v>1194</v>
      </c>
      <c r="E459" s="5" t="s">
        <v>1195</v>
      </c>
      <c r="F459" s="5" t="s">
        <v>681</v>
      </c>
      <c r="G459" s="5" t="s">
        <v>452</v>
      </c>
      <c r="H459" s="3"/>
    </row>
    <row r="460" spans="1:21" ht="14.5" x14ac:dyDescent="0.35">
      <c r="A460" s="5" t="s">
        <v>446</v>
      </c>
      <c r="B460" s="5" t="s">
        <v>1033</v>
      </c>
      <c r="C460" s="5" t="s">
        <v>582</v>
      </c>
      <c r="D460" s="5" t="s">
        <v>1196</v>
      </c>
      <c r="F460" s="5" t="s">
        <v>952</v>
      </c>
      <c r="G460" s="5" t="s">
        <v>483</v>
      </c>
      <c r="H460" s="3">
        <v>8.4</v>
      </c>
      <c r="M460" s="5">
        <v>32</v>
      </c>
      <c r="U460" s="5">
        <v>32</v>
      </c>
    </row>
    <row r="461" spans="1:21" ht="14.5" x14ac:dyDescent="0.35">
      <c r="A461" s="5" t="s">
        <v>446</v>
      </c>
      <c r="B461" s="5" t="s">
        <v>1033</v>
      </c>
      <c r="C461" s="5" t="s">
        <v>582</v>
      </c>
      <c r="D461" s="5" t="s">
        <v>1197</v>
      </c>
      <c r="F461" s="5" t="s">
        <v>954</v>
      </c>
      <c r="G461" s="5" t="s">
        <v>483</v>
      </c>
      <c r="H461" s="3">
        <v>7.4</v>
      </c>
      <c r="M461" s="5">
        <v>32</v>
      </c>
      <c r="U461" s="5">
        <v>32</v>
      </c>
    </row>
    <row r="462" spans="1:21" ht="14.5" x14ac:dyDescent="0.35">
      <c r="A462" s="5" t="s">
        <v>446</v>
      </c>
      <c r="B462" s="5" t="s">
        <v>1033</v>
      </c>
      <c r="C462" s="5" t="s">
        <v>582</v>
      </c>
      <c r="D462" s="5" t="s">
        <v>1198</v>
      </c>
      <c r="E462" s="5" t="s">
        <v>1199</v>
      </c>
      <c r="F462" s="5" t="s">
        <v>575</v>
      </c>
      <c r="G462" s="5" t="s">
        <v>452</v>
      </c>
      <c r="H462" s="3"/>
    </row>
    <row r="463" spans="1:21" ht="14.5" x14ac:dyDescent="0.35">
      <c r="A463" s="51" t="s">
        <v>1200</v>
      </c>
      <c r="B463" s="51"/>
      <c r="C463" s="51"/>
      <c r="D463" s="51"/>
      <c r="E463" s="51"/>
      <c r="F463" s="51"/>
      <c r="G463" s="51"/>
      <c r="H463" s="20">
        <f>SUM(H434:H462)</f>
        <v>311.79999999999984</v>
      </c>
    </row>
    <row r="464" spans="1:21" ht="14.5" x14ac:dyDescent="0.35">
      <c r="A464" s="7"/>
      <c r="B464" s="7"/>
      <c r="C464" s="7"/>
      <c r="D464" s="7"/>
      <c r="E464" s="7"/>
      <c r="F464" s="7"/>
      <c r="G464" s="7"/>
      <c r="H464" s="10"/>
    </row>
    <row r="465" spans="1:20" ht="14.5" x14ac:dyDescent="0.35">
      <c r="A465" s="5" t="s">
        <v>446</v>
      </c>
      <c r="B465" s="5" t="s">
        <v>1201</v>
      </c>
      <c r="C465" s="5" t="s">
        <v>45</v>
      </c>
      <c r="D465" s="5" t="s">
        <v>1202</v>
      </c>
      <c r="E465" s="5" t="s">
        <v>1203</v>
      </c>
      <c r="F465" s="5" t="s">
        <v>47</v>
      </c>
      <c r="G465" s="5" t="s">
        <v>48</v>
      </c>
      <c r="H465" s="3">
        <v>19.5</v>
      </c>
      <c r="L465" s="5">
        <v>32</v>
      </c>
      <c r="Q465" s="5">
        <v>32</v>
      </c>
      <c r="R465" s="5">
        <v>32</v>
      </c>
      <c r="T465" s="5">
        <v>7</v>
      </c>
    </row>
    <row r="466" spans="1:20" ht="14.5" x14ac:dyDescent="0.35">
      <c r="A466" s="5" t="s">
        <v>446</v>
      </c>
      <c r="B466" s="5" t="s">
        <v>1201</v>
      </c>
      <c r="C466" s="5" t="s">
        <v>45</v>
      </c>
      <c r="D466" s="5" t="s">
        <v>1204</v>
      </c>
      <c r="E466" s="5" t="s">
        <v>1203</v>
      </c>
      <c r="F466" s="5" t="s">
        <v>893</v>
      </c>
      <c r="G466" s="5" t="s">
        <v>452</v>
      </c>
      <c r="H466" s="3">
        <v>318.39999999999998</v>
      </c>
      <c r="J466" s="5">
        <v>25</v>
      </c>
      <c r="M466" s="5">
        <v>7</v>
      </c>
      <c r="T466" s="5">
        <v>7</v>
      </c>
    </row>
    <row r="467" spans="1:20" ht="14.5" x14ac:dyDescent="0.35">
      <c r="A467" s="5" t="s">
        <v>446</v>
      </c>
      <c r="B467" s="5" t="s">
        <v>1201</v>
      </c>
      <c r="C467" s="5" t="s">
        <v>45</v>
      </c>
      <c r="D467" s="5" t="s">
        <v>1205</v>
      </c>
      <c r="F467" s="5" t="s">
        <v>1206</v>
      </c>
      <c r="G467" s="5" t="s">
        <v>452</v>
      </c>
      <c r="H467" s="3">
        <v>47</v>
      </c>
      <c r="J467" s="5">
        <v>25</v>
      </c>
      <c r="M467" s="5">
        <v>7</v>
      </c>
      <c r="T467" s="5">
        <v>7</v>
      </c>
    </row>
    <row r="468" spans="1:20" ht="14.5" x14ac:dyDescent="0.35">
      <c r="A468" s="5" t="s">
        <v>446</v>
      </c>
      <c r="B468" s="5" t="s">
        <v>1201</v>
      </c>
      <c r="C468" s="5" t="s">
        <v>45</v>
      </c>
      <c r="D468" s="5" t="s">
        <v>1207</v>
      </c>
      <c r="F468" s="5" t="s">
        <v>475</v>
      </c>
      <c r="G468" s="5" t="s">
        <v>80</v>
      </c>
      <c r="H468" s="3">
        <v>82.5</v>
      </c>
      <c r="K468" s="5">
        <v>25</v>
      </c>
      <c r="L468" s="5">
        <v>7</v>
      </c>
      <c r="Q468" s="5">
        <v>32</v>
      </c>
      <c r="R468" s="5">
        <v>32</v>
      </c>
      <c r="T468" s="5">
        <v>7</v>
      </c>
    </row>
    <row r="469" spans="1:20" ht="14.5" x14ac:dyDescent="0.35">
      <c r="A469" s="5" t="s">
        <v>446</v>
      </c>
      <c r="B469" s="5" t="s">
        <v>1201</v>
      </c>
      <c r="C469" s="5" t="s">
        <v>45</v>
      </c>
      <c r="D469" s="5" t="s">
        <v>1208</v>
      </c>
      <c r="F469" s="5" t="s">
        <v>75</v>
      </c>
      <c r="G469" s="5" t="s">
        <v>452</v>
      </c>
      <c r="H469" s="3">
        <v>266.7</v>
      </c>
      <c r="J469" s="5">
        <v>25</v>
      </c>
      <c r="M469" s="5">
        <v>7</v>
      </c>
      <c r="T469" s="5">
        <v>7</v>
      </c>
    </row>
    <row r="470" spans="1:20" ht="14.5" x14ac:dyDescent="0.35">
      <c r="A470" s="5" t="s">
        <v>446</v>
      </c>
      <c r="B470" s="5" t="s">
        <v>1201</v>
      </c>
      <c r="C470" s="5" t="s">
        <v>45</v>
      </c>
      <c r="D470" s="5" t="s">
        <v>1209</v>
      </c>
      <c r="E470" s="5" t="s">
        <v>1210</v>
      </c>
      <c r="F470" s="5" t="s">
        <v>1211</v>
      </c>
      <c r="G470" s="5" t="s">
        <v>452</v>
      </c>
      <c r="H470" s="3">
        <v>46.5</v>
      </c>
      <c r="M470" s="5">
        <v>7</v>
      </c>
      <c r="T470" s="5">
        <v>7</v>
      </c>
    </row>
    <row r="471" spans="1:20" ht="14.5" x14ac:dyDescent="0.35">
      <c r="A471" s="5" t="s">
        <v>446</v>
      </c>
      <c r="B471" s="5" t="s">
        <v>1201</v>
      </c>
      <c r="C471" s="5" t="s">
        <v>45</v>
      </c>
      <c r="D471" s="5" t="s">
        <v>1212</v>
      </c>
      <c r="E471" s="5" t="s">
        <v>1213</v>
      </c>
      <c r="F471" s="5" t="s">
        <v>1214</v>
      </c>
      <c r="G471" s="5" t="s">
        <v>80</v>
      </c>
      <c r="H471" s="3">
        <v>46.1</v>
      </c>
      <c r="L471" s="5">
        <v>7</v>
      </c>
      <c r="T471" s="5">
        <v>7</v>
      </c>
    </row>
    <row r="472" spans="1:20" ht="14.5" x14ac:dyDescent="0.35">
      <c r="A472" s="5" t="s">
        <v>446</v>
      </c>
      <c r="B472" s="5" t="s">
        <v>1201</v>
      </c>
      <c r="C472" s="5" t="s">
        <v>45</v>
      </c>
      <c r="D472" s="5" t="s">
        <v>1215</v>
      </c>
      <c r="E472" s="5" t="s">
        <v>1216</v>
      </c>
      <c r="F472" s="5" t="s">
        <v>1217</v>
      </c>
      <c r="G472" s="5" t="s">
        <v>80</v>
      </c>
      <c r="H472" s="3">
        <v>23</v>
      </c>
      <c r="L472" s="5">
        <v>7</v>
      </c>
      <c r="T472" s="5">
        <v>7</v>
      </c>
    </row>
    <row r="473" spans="1:20" ht="14.5" x14ac:dyDescent="0.35">
      <c r="A473" s="5" t="s">
        <v>446</v>
      </c>
      <c r="B473" s="5" t="s">
        <v>1201</v>
      </c>
      <c r="C473" s="5" t="s">
        <v>45</v>
      </c>
      <c r="D473" s="5" t="s">
        <v>1218</v>
      </c>
      <c r="E473" s="5" t="s">
        <v>1219</v>
      </c>
      <c r="F473" s="5" t="s">
        <v>1220</v>
      </c>
      <c r="G473" s="5" t="s">
        <v>80</v>
      </c>
      <c r="H473" s="3">
        <v>58.7</v>
      </c>
      <c r="L473" s="5">
        <v>7</v>
      </c>
      <c r="T473" s="5">
        <v>7</v>
      </c>
    </row>
    <row r="474" spans="1:20" ht="14.5" x14ac:dyDescent="0.35">
      <c r="A474" s="5" t="s">
        <v>446</v>
      </c>
      <c r="B474" s="5" t="s">
        <v>1201</v>
      </c>
      <c r="C474" s="5" t="s">
        <v>45</v>
      </c>
      <c r="D474" s="5" t="s">
        <v>1221</v>
      </c>
      <c r="E474" s="5" t="s">
        <v>1222</v>
      </c>
      <c r="F474" s="5" t="s">
        <v>1223</v>
      </c>
      <c r="G474" s="5" t="s">
        <v>80</v>
      </c>
      <c r="H474" s="3">
        <v>40.1</v>
      </c>
      <c r="L474" s="5">
        <v>7</v>
      </c>
      <c r="T474" s="5">
        <v>7</v>
      </c>
    </row>
    <row r="475" spans="1:20" ht="14.5" x14ac:dyDescent="0.35">
      <c r="A475" s="5" t="s">
        <v>446</v>
      </c>
      <c r="B475" s="5" t="s">
        <v>1201</v>
      </c>
      <c r="C475" s="5" t="s">
        <v>45</v>
      </c>
      <c r="D475" s="5" t="s">
        <v>1224</v>
      </c>
      <c r="E475" s="5" t="s">
        <v>1225</v>
      </c>
      <c r="F475" s="5" t="s">
        <v>1226</v>
      </c>
      <c r="G475" s="5" t="s">
        <v>449</v>
      </c>
      <c r="H475" s="3">
        <v>49.4</v>
      </c>
      <c r="L475" s="5">
        <v>7</v>
      </c>
      <c r="T475" s="5">
        <v>7</v>
      </c>
    </row>
    <row r="476" spans="1:20" ht="14.5" x14ac:dyDescent="0.35">
      <c r="A476" s="5" t="s">
        <v>446</v>
      </c>
      <c r="B476" s="5" t="s">
        <v>1201</v>
      </c>
      <c r="C476" s="5" t="s">
        <v>45</v>
      </c>
      <c r="D476" s="5" t="s">
        <v>1227</v>
      </c>
      <c r="E476" s="5" t="s">
        <v>1228</v>
      </c>
      <c r="F476" s="5" t="s">
        <v>1104</v>
      </c>
      <c r="G476" s="5" t="s">
        <v>80</v>
      </c>
      <c r="H476" s="3">
        <v>26</v>
      </c>
      <c r="L476" s="5">
        <v>7</v>
      </c>
      <c r="T476" s="5">
        <v>7</v>
      </c>
    </row>
    <row r="477" spans="1:20" ht="14.5" x14ac:dyDescent="0.35">
      <c r="A477" s="5" t="s">
        <v>446</v>
      </c>
      <c r="B477" s="5" t="s">
        <v>1201</v>
      </c>
      <c r="C477" s="5" t="s">
        <v>45</v>
      </c>
      <c r="D477" s="5" t="s">
        <v>1229</v>
      </c>
      <c r="E477" s="5" t="s">
        <v>1230</v>
      </c>
      <c r="F477" s="5" t="s">
        <v>1223</v>
      </c>
      <c r="G477" s="5" t="s">
        <v>80</v>
      </c>
      <c r="H477" s="3">
        <v>21.9</v>
      </c>
      <c r="L477" s="5">
        <v>7</v>
      </c>
      <c r="T477" s="5">
        <v>7</v>
      </c>
    </row>
    <row r="478" spans="1:20" ht="14.5" x14ac:dyDescent="0.35">
      <c r="A478" s="5" t="s">
        <v>446</v>
      </c>
      <c r="B478" s="5" t="s">
        <v>1201</v>
      </c>
      <c r="C478" s="5" t="s">
        <v>45</v>
      </c>
      <c r="D478" s="5" t="s">
        <v>1231</v>
      </c>
      <c r="E478" s="5" t="s">
        <v>1232</v>
      </c>
      <c r="F478" s="5" t="s">
        <v>1233</v>
      </c>
      <c r="G478" s="5" t="s">
        <v>80</v>
      </c>
      <c r="H478" s="3">
        <v>23.3</v>
      </c>
      <c r="L478" s="5">
        <v>7</v>
      </c>
      <c r="T478" s="5">
        <v>7</v>
      </c>
    </row>
    <row r="479" spans="1:20" ht="14.5" x14ac:dyDescent="0.35">
      <c r="A479" s="5" t="s">
        <v>446</v>
      </c>
      <c r="B479" s="5" t="s">
        <v>1201</v>
      </c>
      <c r="C479" s="5" t="s">
        <v>45</v>
      </c>
      <c r="D479" s="5" t="s">
        <v>1234</v>
      </c>
      <c r="E479" s="5" t="s">
        <v>1235</v>
      </c>
      <c r="F479" s="5" t="s">
        <v>527</v>
      </c>
      <c r="G479" s="5" t="s">
        <v>80</v>
      </c>
      <c r="H479" s="3">
        <v>11.7</v>
      </c>
      <c r="L479" s="5">
        <v>7</v>
      </c>
      <c r="T479" s="5">
        <v>7</v>
      </c>
    </row>
    <row r="480" spans="1:20" ht="14.5" x14ac:dyDescent="0.35">
      <c r="A480" s="5" t="s">
        <v>446</v>
      </c>
      <c r="B480" s="5" t="s">
        <v>1201</v>
      </c>
      <c r="C480" s="5" t="s">
        <v>45</v>
      </c>
      <c r="D480" s="5" t="s">
        <v>1236</v>
      </c>
      <c r="E480" s="5" t="s">
        <v>1237</v>
      </c>
      <c r="F480" s="5" t="s">
        <v>1238</v>
      </c>
      <c r="G480" s="5" t="s">
        <v>80</v>
      </c>
      <c r="H480" s="3">
        <v>25</v>
      </c>
      <c r="L480" s="5">
        <v>7</v>
      </c>
      <c r="T480" s="5">
        <v>7</v>
      </c>
    </row>
    <row r="481" spans="1:20" ht="14.5" x14ac:dyDescent="0.35">
      <c r="A481" s="5" t="s">
        <v>446</v>
      </c>
      <c r="B481" s="5" t="s">
        <v>1201</v>
      </c>
      <c r="C481" s="5" t="s">
        <v>45</v>
      </c>
      <c r="D481" s="5" t="s">
        <v>1239</v>
      </c>
      <c r="E481" s="5" t="s">
        <v>1240</v>
      </c>
      <c r="F481" s="5" t="s">
        <v>1241</v>
      </c>
      <c r="G481" s="5" t="s">
        <v>80</v>
      </c>
      <c r="H481" s="3">
        <v>16.5</v>
      </c>
      <c r="L481" s="5">
        <v>7</v>
      </c>
      <c r="T481" s="5">
        <v>7</v>
      </c>
    </row>
    <row r="482" spans="1:20" ht="14.5" x14ac:dyDescent="0.35">
      <c r="A482" s="5" t="s">
        <v>446</v>
      </c>
      <c r="B482" s="5" t="s">
        <v>1201</v>
      </c>
      <c r="C482" s="5" t="s">
        <v>45</v>
      </c>
      <c r="D482" s="5" t="s">
        <v>1242</v>
      </c>
      <c r="E482" s="5" t="s">
        <v>1243</v>
      </c>
      <c r="F482" s="5" t="s">
        <v>1241</v>
      </c>
      <c r="G482" s="5" t="s">
        <v>80</v>
      </c>
      <c r="H482" s="3">
        <v>16.5</v>
      </c>
      <c r="L482" s="5">
        <v>7</v>
      </c>
      <c r="T482" s="5">
        <v>7</v>
      </c>
    </row>
    <row r="483" spans="1:20" ht="14.5" x14ac:dyDescent="0.35">
      <c r="A483" s="5" t="s">
        <v>446</v>
      </c>
      <c r="B483" s="5" t="s">
        <v>1201</v>
      </c>
      <c r="C483" s="5" t="s">
        <v>45</v>
      </c>
      <c r="D483" s="5" t="s">
        <v>1244</v>
      </c>
      <c r="E483" s="5" t="s">
        <v>1245</v>
      </c>
      <c r="F483" s="5" t="s">
        <v>75</v>
      </c>
      <c r="G483" s="5" t="s">
        <v>452</v>
      </c>
      <c r="H483" s="3">
        <v>7.9</v>
      </c>
      <c r="J483" s="5">
        <v>25</v>
      </c>
      <c r="M483" s="5">
        <v>7</v>
      </c>
      <c r="T483" s="5">
        <v>7</v>
      </c>
    </row>
    <row r="484" spans="1:20" ht="14.5" x14ac:dyDescent="0.35">
      <c r="A484" s="5" t="s">
        <v>446</v>
      </c>
      <c r="B484" s="5" t="s">
        <v>1201</v>
      </c>
      <c r="C484" s="5" t="s">
        <v>45</v>
      </c>
      <c r="D484" s="5" t="s">
        <v>1246</v>
      </c>
      <c r="E484" s="5" t="s">
        <v>1247</v>
      </c>
      <c r="F484" s="5" t="s">
        <v>1248</v>
      </c>
      <c r="G484" s="5" t="s">
        <v>80</v>
      </c>
      <c r="H484" s="3">
        <v>42</v>
      </c>
      <c r="L484" s="5">
        <v>7</v>
      </c>
      <c r="T484" s="5">
        <v>7</v>
      </c>
    </row>
    <row r="485" spans="1:20" ht="14.5" x14ac:dyDescent="0.35">
      <c r="A485" s="5" t="s">
        <v>446</v>
      </c>
      <c r="B485" s="5" t="s">
        <v>1201</v>
      </c>
      <c r="C485" s="5" t="s">
        <v>45</v>
      </c>
      <c r="D485" s="5" t="s">
        <v>1249</v>
      </c>
      <c r="E485" s="5" t="s">
        <v>1250</v>
      </c>
      <c r="F485" s="5" t="s">
        <v>1251</v>
      </c>
      <c r="G485" s="5" t="s">
        <v>80</v>
      </c>
      <c r="H485" s="3">
        <v>22.1</v>
      </c>
      <c r="L485" s="5">
        <v>7</v>
      </c>
      <c r="T485" s="5">
        <v>7</v>
      </c>
    </row>
    <row r="486" spans="1:20" ht="14.5" x14ac:dyDescent="0.35">
      <c r="A486" s="5" t="s">
        <v>446</v>
      </c>
      <c r="B486" s="5" t="s">
        <v>1201</v>
      </c>
      <c r="C486" s="5" t="s">
        <v>45</v>
      </c>
      <c r="D486" s="5" t="s">
        <v>1252</v>
      </c>
      <c r="F486" s="5" t="s">
        <v>47</v>
      </c>
      <c r="G486" s="5" t="s">
        <v>48</v>
      </c>
      <c r="H486" s="3">
        <v>34.4</v>
      </c>
      <c r="L486" s="5">
        <v>32</v>
      </c>
      <c r="Q486" s="5">
        <v>32</v>
      </c>
      <c r="R486" s="5">
        <v>32</v>
      </c>
      <c r="T486" s="5">
        <v>7</v>
      </c>
    </row>
    <row r="487" spans="1:20" ht="14.5" x14ac:dyDescent="0.35">
      <c r="A487" s="5" t="s">
        <v>446</v>
      </c>
      <c r="B487" s="5" t="s">
        <v>1201</v>
      </c>
      <c r="C487" s="5" t="s">
        <v>45</v>
      </c>
      <c r="D487" s="5" t="s">
        <v>1253</v>
      </c>
      <c r="E487" s="5" t="s">
        <v>1254</v>
      </c>
      <c r="F487" s="5" t="s">
        <v>880</v>
      </c>
      <c r="G487" s="5" t="s">
        <v>452</v>
      </c>
      <c r="H487" s="3">
        <v>50.1</v>
      </c>
      <c r="L487" s="5">
        <v>7</v>
      </c>
      <c r="T487" s="5">
        <v>7</v>
      </c>
    </row>
    <row r="488" spans="1:20" ht="14.5" x14ac:dyDescent="0.35">
      <c r="A488" s="5" t="s">
        <v>446</v>
      </c>
      <c r="B488" s="5" t="s">
        <v>1201</v>
      </c>
      <c r="C488" s="5" t="s">
        <v>45</v>
      </c>
      <c r="D488" s="5" t="s">
        <v>1255</v>
      </c>
      <c r="E488" s="5" t="s">
        <v>1256</v>
      </c>
      <c r="F488" s="5" t="s">
        <v>59</v>
      </c>
      <c r="G488" s="5" t="s">
        <v>80</v>
      </c>
      <c r="H488" s="3">
        <v>34.1</v>
      </c>
      <c r="L488" s="5">
        <v>7</v>
      </c>
      <c r="T488" s="5">
        <v>7</v>
      </c>
    </row>
    <row r="489" spans="1:20" ht="14.5" x14ac:dyDescent="0.35">
      <c r="A489" s="5" t="s">
        <v>446</v>
      </c>
      <c r="B489" s="5" t="s">
        <v>1201</v>
      </c>
      <c r="C489" s="5" t="s">
        <v>45</v>
      </c>
      <c r="D489" s="5" t="s">
        <v>1257</v>
      </c>
      <c r="E489" s="5" t="s">
        <v>1258</v>
      </c>
      <c r="F489" s="5" t="s">
        <v>1259</v>
      </c>
      <c r="G489" s="5" t="s">
        <v>80</v>
      </c>
      <c r="H489" s="3"/>
    </row>
    <row r="490" spans="1:20" ht="14.5" x14ac:dyDescent="0.35">
      <c r="A490" s="5" t="s">
        <v>446</v>
      </c>
      <c r="B490" s="5" t="s">
        <v>1201</v>
      </c>
      <c r="C490" s="5" t="s">
        <v>45</v>
      </c>
      <c r="D490" s="5" t="s">
        <v>1260</v>
      </c>
      <c r="E490" s="5" t="s">
        <v>1261</v>
      </c>
      <c r="F490" s="5" t="s">
        <v>1259</v>
      </c>
      <c r="G490" s="5" t="s">
        <v>80</v>
      </c>
      <c r="H490" s="3"/>
    </row>
    <row r="491" spans="1:20" ht="14.5" x14ac:dyDescent="0.35">
      <c r="A491" s="5" t="s">
        <v>446</v>
      </c>
      <c r="B491" s="5" t="s">
        <v>1201</v>
      </c>
      <c r="C491" s="5" t="s">
        <v>45</v>
      </c>
      <c r="D491" s="5" t="s">
        <v>1262</v>
      </c>
      <c r="E491" s="5" t="s">
        <v>1263</v>
      </c>
      <c r="F491" s="5" t="s">
        <v>527</v>
      </c>
      <c r="G491" s="5" t="s">
        <v>80</v>
      </c>
      <c r="H491" s="3">
        <v>10</v>
      </c>
      <c r="L491" s="5">
        <v>7</v>
      </c>
      <c r="T491" s="5">
        <v>7</v>
      </c>
    </row>
    <row r="492" spans="1:20" ht="14.5" x14ac:dyDescent="0.35">
      <c r="A492" s="5" t="s">
        <v>446</v>
      </c>
      <c r="B492" s="5" t="s">
        <v>1201</v>
      </c>
      <c r="C492" s="5" t="s">
        <v>45</v>
      </c>
      <c r="D492" s="5" t="s">
        <v>1264</v>
      </c>
      <c r="E492" s="5" t="s">
        <v>1265</v>
      </c>
      <c r="F492" s="5" t="s">
        <v>1266</v>
      </c>
      <c r="G492" s="5" t="s">
        <v>452</v>
      </c>
      <c r="H492" s="3"/>
    </row>
    <row r="493" spans="1:20" ht="14.5" x14ac:dyDescent="0.35">
      <c r="A493" s="5" t="s">
        <v>446</v>
      </c>
      <c r="B493" s="5" t="s">
        <v>1201</v>
      </c>
      <c r="C493" s="5" t="s">
        <v>45</v>
      </c>
      <c r="D493" s="5" t="s">
        <v>1267</v>
      </c>
      <c r="F493" s="5" t="s">
        <v>1061</v>
      </c>
      <c r="G493" s="5" t="s">
        <v>452</v>
      </c>
      <c r="H493" s="3">
        <v>18.7</v>
      </c>
      <c r="J493" s="5">
        <v>25</v>
      </c>
      <c r="M493" s="5">
        <v>7</v>
      </c>
      <c r="Q493" s="5">
        <v>32</v>
      </c>
      <c r="T493" s="5">
        <v>7</v>
      </c>
    </row>
    <row r="494" spans="1:20" ht="14.5" x14ac:dyDescent="0.35">
      <c r="A494" s="5" t="s">
        <v>446</v>
      </c>
      <c r="B494" s="5" t="s">
        <v>1201</v>
      </c>
      <c r="C494" s="5" t="s">
        <v>45</v>
      </c>
      <c r="D494" s="5" t="s">
        <v>1268</v>
      </c>
      <c r="E494" s="5" t="s">
        <v>1269</v>
      </c>
      <c r="F494" s="5" t="s">
        <v>1270</v>
      </c>
      <c r="G494" s="5" t="s">
        <v>449</v>
      </c>
      <c r="H494" s="3">
        <v>10.6</v>
      </c>
      <c r="M494" s="5">
        <v>7</v>
      </c>
      <c r="T494" s="5">
        <v>7</v>
      </c>
    </row>
    <row r="495" spans="1:20" ht="14.5" x14ac:dyDescent="0.35">
      <c r="A495" s="5" t="s">
        <v>446</v>
      </c>
      <c r="B495" s="5" t="s">
        <v>1201</v>
      </c>
      <c r="C495" s="5" t="s">
        <v>45</v>
      </c>
      <c r="F495" s="5" t="s">
        <v>448</v>
      </c>
      <c r="G495" s="5" t="s">
        <v>449</v>
      </c>
      <c r="H495" s="3">
        <v>3.2</v>
      </c>
      <c r="L495" s="5">
        <v>32</v>
      </c>
      <c r="R495" s="5">
        <v>32</v>
      </c>
      <c r="T495" s="5">
        <v>7</v>
      </c>
    </row>
    <row r="496" spans="1:20" ht="14.5" x14ac:dyDescent="0.35">
      <c r="A496" s="5" t="s">
        <v>446</v>
      </c>
      <c r="B496" s="5" t="s">
        <v>1201</v>
      </c>
      <c r="C496" s="5" t="s">
        <v>45</v>
      </c>
      <c r="D496" s="5" t="s">
        <v>1271</v>
      </c>
      <c r="E496" s="5" t="s">
        <v>1272</v>
      </c>
      <c r="F496" s="5" t="s">
        <v>1273</v>
      </c>
      <c r="G496" s="5" t="s">
        <v>80</v>
      </c>
      <c r="H496" s="3">
        <v>19</v>
      </c>
      <c r="L496" s="5">
        <v>7</v>
      </c>
      <c r="T496" s="5">
        <v>7</v>
      </c>
    </row>
    <row r="497" spans="1:21" ht="14.5" x14ac:dyDescent="0.35">
      <c r="A497" s="5" t="s">
        <v>446</v>
      </c>
      <c r="B497" s="5" t="s">
        <v>1201</v>
      </c>
      <c r="C497" s="5" t="s">
        <v>45</v>
      </c>
      <c r="D497" s="5" t="s">
        <v>1274</v>
      </c>
      <c r="E497" s="5" t="s">
        <v>1275</v>
      </c>
      <c r="F497" s="5" t="s">
        <v>681</v>
      </c>
      <c r="G497" s="5" t="s">
        <v>452</v>
      </c>
      <c r="H497" s="3"/>
    </row>
    <row r="498" spans="1:21" ht="14.5" x14ac:dyDescent="0.35">
      <c r="A498" s="5" t="s">
        <v>446</v>
      </c>
      <c r="B498" s="5" t="s">
        <v>1201</v>
      </c>
      <c r="C498" s="5" t="s">
        <v>45</v>
      </c>
      <c r="D498" s="5" t="s">
        <v>1276</v>
      </c>
      <c r="E498" s="5" t="s">
        <v>1277</v>
      </c>
      <c r="F498" s="5" t="s">
        <v>494</v>
      </c>
      <c r="G498" s="5" t="s">
        <v>452</v>
      </c>
      <c r="H498" s="3"/>
    </row>
    <row r="499" spans="1:21" ht="14.5" x14ac:dyDescent="0.35">
      <c r="A499" s="5" t="s">
        <v>446</v>
      </c>
      <c r="B499" s="5" t="s">
        <v>1201</v>
      </c>
      <c r="C499" s="5" t="s">
        <v>45</v>
      </c>
      <c r="D499" s="5" t="s">
        <v>1278</v>
      </c>
      <c r="F499" s="5" t="s">
        <v>897</v>
      </c>
      <c r="G499" s="5" t="s">
        <v>483</v>
      </c>
      <c r="H499" s="3">
        <v>1.4</v>
      </c>
      <c r="M499" s="5">
        <v>32</v>
      </c>
      <c r="U499" s="5">
        <v>32</v>
      </c>
    </row>
    <row r="500" spans="1:21" ht="14.5" x14ac:dyDescent="0.35">
      <c r="A500" s="5" t="s">
        <v>446</v>
      </c>
      <c r="B500" s="5" t="s">
        <v>1201</v>
      </c>
      <c r="C500" s="5" t="s">
        <v>45</v>
      </c>
      <c r="D500" s="5" t="s">
        <v>1279</v>
      </c>
      <c r="F500" s="5" t="s">
        <v>897</v>
      </c>
      <c r="G500" s="5" t="s">
        <v>483</v>
      </c>
      <c r="H500" s="3">
        <v>1.4</v>
      </c>
      <c r="M500" s="5">
        <v>32</v>
      </c>
      <c r="U500" s="5">
        <v>32</v>
      </c>
    </row>
    <row r="501" spans="1:21" ht="14.5" x14ac:dyDescent="0.35">
      <c r="A501" s="5" t="s">
        <v>446</v>
      </c>
      <c r="B501" s="5" t="s">
        <v>1201</v>
      </c>
      <c r="C501" s="5" t="s">
        <v>45</v>
      </c>
      <c r="D501" s="5" t="s">
        <v>1280</v>
      </c>
      <c r="F501" s="5" t="s">
        <v>897</v>
      </c>
      <c r="G501" s="5" t="s">
        <v>483</v>
      </c>
      <c r="H501" s="3">
        <v>1.4</v>
      </c>
      <c r="M501" s="5">
        <v>32</v>
      </c>
      <c r="U501" s="5">
        <v>32</v>
      </c>
    </row>
    <row r="502" spans="1:21" ht="14.5" x14ac:dyDescent="0.35">
      <c r="A502" s="5" t="s">
        <v>446</v>
      </c>
      <c r="B502" s="5" t="s">
        <v>1201</v>
      </c>
      <c r="C502" s="5" t="s">
        <v>45</v>
      </c>
      <c r="D502" s="5" t="s">
        <v>1281</v>
      </c>
      <c r="F502" s="5" t="s">
        <v>901</v>
      </c>
      <c r="G502" s="5" t="s">
        <v>483</v>
      </c>
      <c r="H502" s="3">
        <v>1.4</v>
      </c>
      <c r="M502" s="5">
        <v>32</v>
      </c>
      <c r="U502" s="5">
        <v>32</v>
      </c>
    </row>
    <row r="503" spans="1:21" ht="14.5" x14ac:dyDescent="0.35">
      <c r="A503" s="5" t="s">
        <v>446</v>
      </c>
      <c r="B503" s="5" t="s">
        <v>1201</v>
      </c>
      <c r="C503" s="5" t="s">
        <v>45</v>
      </c>
      <c r="D503" s="5" t="s">
        <v>1282</v>
      </c>
      <c r="F503" s="5" t="s">
        <v>901</v>
      </c>
      <c r="G503" s="5" t="s">
        <v>483</v>
      </c>
      <c r="H503" s="3">
        <v>1.4</v>
      </c>
      <c r="M503" s="5">
        <v>32</v>
      </c>
      <c r="U503" s="5">
        <v>32</v>
      </c>
    </row>
    <row r="504" spans="1:21" ht="14.5" x14ac:dyDescent="0.35">
      <c r="A504" s="5" t="s">
        <v>446</v>
      </c>
      <c r="B504" s="5" t="s">
        <v>1201</v>
      </c>
      <c r="C504" s="5" t="s">
        <v>45</v>
      </c>
      <c r="D504" s="5" t="s">
        <v>1283</v>
      </c>
      <c r="F504" s="5" t="s">
        <v>901</v>
      </c>
      <c r="G504" s="5" t="s">
        <v>483</v>
      </c>
      <c r="H504" s="3">
        <v>1.4</v>
      </c>
      <c r="M504" s="5">
        <v>32</v>
      </c>
      <c r="U504" s="5">
        <v>32</v>
      </c>
    </row>
    <row r="505" spans="1:21" ht="14.5" x14ac:dyDescent="0.35">
      <c r="A505" s="5" t="s">
        <v>446</v>
      </c>
      <c r="B505" s="5" t="s">
        <v>1201</v>
      </c>
      <c r="C505" s="5" t="s">
        <v>45</v>
      </c>
      <c r="D505" s="5" t="s">
        <v>1284</v>
      </c>
      <c r="E505" s="5" t="s">
        <v>1285</v>
      </c>
      <c r="F505" s="5" t="s">
        <v>573</v>
      </c>
      <c r="G505" s="5" t="s">
        <v>452</v>
      </c>
      <c r="H505" s="3"/>
    </row>
    <row r="506" spans="1:21" ht="14.5" x14ac:dyDescent="0.35">
      <c r="A506" s="5" t="s">
        <v>446</v>
      </c>
      <c r="B506" s="5" t="s">
        <v>1201</v>
      </c>
      <c r="C506" s="5" t="s">
        <v>45</v>
      </c>
      <c r="D506" s="5" t="s">
        <v>1286</v>
      </c>
      <c r="F506" s="5" t="s">
        <v>577</v>
      </c>
      <c r="G506" s="5" t="s">
        <v>483</v>
      </c>
      <c r="H506" s="3">
        <v>4.8</v>
      </c>
      <c r="M506" s="5">
        <v>32</v>
      </c>
      <c r="U506" s="5">
        <v>32</v>
      </c>
    </row>
    <row r="507" spans="1:21" ht="14.5" x14ac:dyDescent="0.35">
      <c r="A507" s="5" t="s">
        <v>446</v>
      </c>
      <c r="B507" s="5" t="s">
        <v>1201</v>
      </c>
      <c r="C507" s="5" t="s">
        <v>45</v>
      </c>
      <c r="D507" s="5" t="s">
        <v>1287</v>
      </c>
      <c r="F507" s="5" t="s">
        <v>791</v>
      </c>
      <c r="G507" s="5" t="s">
        <v>483</v>
      </c>
      <c r="H507" s="3">
        <v>7.4</v>
      </c>
      <c r="M507" s="5">
        <v>32</v>
      </c>
      <c r="U507" s="5">
        <v>32</v>
      </c>
    </row>
    <row r="508" spans="1:21" ht="14.5" x14ac:dyDescent="0.35">
      <c r="A508" s="5" t="s">
        <v>446</v>
      </c>
      <c r="B508" s="5" t="s">
        <v>1201</v>
      </c>
      <c r="C508" s="5" t="s">
        <v>45</v>
      </c>
      <c r="D508" s="5" t="s">
        <v>1288</v>
      </c>
      <c r="F508" s="5" t="s">
        <v>790</v>
      </c>
      <c r="G508" s="5" t="s">
        <v>483</v>
      </c>
      <c r="H508" s="3">
        <v>8.4</v>
      </c>
      <c r="M508" s="5">
        <v>32</v>
      </c>
      <c r="U508" s="5">
        <v>32</v>
      </c>
    </row>
    <row r="509" spans="1:21" ht="14.5" x14ac:dyDescent="0.35">
      <c r="A509" s="51" t="s">
        <v>1289</v>
      </c>
      <c r="B509" s="51"/>
      <c r="C509" s="51"/>
      <c r="D509" s="51"/>
      <c r="E509" s="51"/>
      <c r="F509" s="51"/>
      <c r="G509" s="51"/>
      <c r="H509" s="20">
        <f>SUM(H465:H508)</f>
        <v>1419.9000000000005</v>
      </c>
    </row>
    <row r="510" spans="1:21" ht="14.5" x14ac:dyDescent="0.35">
      <c r="A510" s="7"/>
      <c r="B510" s="7"/>
      <c r="C510" s="7"/>
      <c r="D510" s="7"/>
      <c r="E510" s="7"/>
      <c r="F510" s="7"/>
      <c r="G510" s="7"/>
      <c r="H510" s="10"/>
    </row>
    <row r="511" spans="1:21" ht="14.5" x14ac:dyDescent="0.35">
      <c r="A511" s="5" t="s">
        <v>446</v>
      </c>
      <c r="B511" s="5" t="s">
        <v>1201</v>
      </c>
      <c r="C511" s="5" t="s">
        <v>472</v>
      </c>
      <c r="D511" s="5" t="s">
        <v>1290</v>
      </c>
      <c r="E511" s="5" t="s">
        <v>1291</v>
      </c>
      <c r="F511" s="5" t="s">
        <v>75</v>
      </c>
      <c r="G511" s="5" t="s">
        <v>80</v>
      </c>
      <c r="H511" s="3">
        <v>208.5</v>
      </c>
      <c r="K511" s="5">
        <v>25</v>
      </c>
      <c r="L511" s="5">
        <v>7</v>
      </c>
      <c r="Q511" s="5">
        <v>32</v>
      </c>
      <c r="R511" s="5">
        <v>32</v>
      </c>
      <c r="T511" s="5">
        <v>7</v>
      </c>
    </row>
    <row r="512" spans="1:21" ht="14.5" x14ac:dyDescent="0.35">
      <c r="A512" s="5" t="s">
        <v>446</v>
      </c>
      <c r="B512" s="5" t="s">
        <v>1201</v>
      </c>
      <c r="C512" s="5" t="s">
        <v>472</v>
      </c>
      <c r="D512" s="12" t="s">
        <v>1292</v>
      </c>
      <c r="E512" s="12" t="s">
        <v>1293</v>
      </c>
      <c r="F512" s="5" t="s">
        <v>500</v>
      </c>
      <c r="G512" s="5" t="s">
        <v>80</v>
      </c>
      <c r="H512" s="3"/>
    </row>
    <row r="513" spans="1:21" ht="14.5" x14ac:dyDescent="0.35">
      <c r="A513" s="5" t="s">
        <v>446</v>
      </c>
      <c r="B513" s="5" t="s">
        <v>1201</v>
      </c>
      <c r="C513" s="5" t="s">
        <v>472</v>
      </c>
      <c r="D513" s="12" t="s">
        <v>1294</v>
      </c>
      <c r="E513" s="12" t="s">
        <v>1295</v>
      </c>
      <c r="F513" s="5" t="s">
        <v>57</v>
      </c>
      <c r="G513" s="5" t="s">
        <v>449</v>
      </c>
      <c r="H513" s="3"/>
    </row>
    <row r="514" spans="1:21" ht="14.5" x14ac:dyDescent="0.35">
      <c r="A514" s="5" t="s">
        <v>446</v>
      </c>
      <c r="B514" s="5" t="s">
        <v>1201</v>
      </c>
      <c r="C514" s="5" t="s">
        <v>472</v>
      </c>
      <c r="D514" s="12" t="s">
        <v>1296</v>
      </c>
      <c r="E514" s="12" t="s">
        <v>1297</v>
      </c>
      <c r="F514" s="5" t="s">
        <v>1298</v>
      </c>
      <c r="G514" s="5" t="s">
        <v>80</v>
      </c>
      <c r="H514" s="3"/>
    </row>
    <row r="515" spans="1:21" ht="14.5" x14ac:dyDescent="0.35">
      <c r="A515" s="5" t="s">
        <v>446</v>
      </c>
      <c r="B515" s="5" t="s">
        <v>1201</v>
      </c>
      <c r="C515" s="5" t="s">
        <v>472</v>
      </c>
      <c r="D515" s="12" t="s">
        <v>1299</v>
      </c>
      <c r="E515" s="12" t="s">
        <v>1300</v>
      </c>
      <c r="F515" s="5" t="s">
        <v>1301</v>
      </c>
      <c r="G515" s="5" t="s">
        <v>80</v>
      </c>
      <c r="H515" s="3"/>
    </row>
    <row r="516" spans="1:21" ht="14.5" x14ac:dyDescent="0.35">
      <c r="A516" s="5" t="s">
        <v>446</v>
      </c>
      <c r="B516" s="5" t="s">
        <v>1201</v>
      </c>
      <c r="C516" s="5" t="s">
        <v>472</v>
      </c>
      <c r="D516" s="12" t="s">
        <v>1302</v>
      </c>
      <c r="E516" s="12" t="s">
        <v>1303</v>
      </c>
      <c r="F516" s="5" t="s">
        <v>1304</v>
      </c>
      <c r="G516" s="5" t="s">
        <v>80</v>
      </c>
      <c r="H516" s="3"/>
    </row>
    <row r="517" spans="1:21" ht="14.5" x14ac:dyDescent="0.35">
      <c r="A517" s="5" t="s">
        <v>446</v>
      </c>
      <c r="B517" s="5" t="s">
        <v>1201</v>
      </c>
      <c r="C517" s="5" t="s">
        <v>472</v>
      </c>
      <c r="D517" s="12" t="s">
        <v>1305</v>
      </c>
      <c r="E517" s="12" t="s">
        <v>1306</v>
      </c>
      <c r="F517" s="5" t="s">
        <v>1307</v>
      </c>
      <c r="G517" s="5" t="s">
        <v>80</v>
      </c>
      <c r="H517" s="3"/>
    </row>
    <row r="518" spans="1:21" ht="14.5" x14ac:dyDescent="0.35">
      <c r="A518" s="5" t="s">
        <v>446</v>
      </c>
      <c r="B518" s="5" t="s">
        <v>1201</v>
      </c>
      <c r="C518" s="5" t="s">
        <v>472</v>
      </c>
      <c r="D518" s="12" t="s">
        <v>1308</v>
      </c>
      <c r="E518" s="12" t="s">
        <v>1309</v>
      </c>
      <c r="F518" s="5" t="s">
        <v>500</v>
      </c>
      <c r="G518" s="5" t="s">
        <v>80</v>
      </c>
      <c r="H518" s="3"/>
    </row>
    <row r="519" spans="1:21" ht="14.5" x14ac:dyDescent="0.35">
      <c r="A519" s="5" t="s">
        <v>446</v>
      </c>
      <c r="B519" s="5" t="s">
        <v>1201</v>
      </c>
      <c r="C519" s="5" t="s">
        <v>472</v>
      </c>
      <c r="D519" s="12" t="s">
        <v>1310</v>
      </c>
      <c r="E519" s="12" t="s">
        <v>1311</v>
      </c>
      <c r="F519" s="5" t="s">
        <v>1312</v>
      </c>
      <c r="G519" s="5" t="s">
        <v>80</v>
      </c>
      <c r="H519" s="3"/>
    </row>
    <row r="520" spans="1:21" ht="14.5" x14ac:dyDescent="0.35">
      <c r="A520" s="5" t="s">
        <v>446</v>
      </c>
      <c r="B520" s="5" t="s">
        <v>1201</v>
      </c>
      <c r="C520" s="5" t="s">
        <v>472</v>
      </c>
      <c r="D520" s="12" t="s">
        <v>1313</v>
      </c>
      <c r="E520" s="12" t="s">
        <v>1314</v>
      </c>
      <c r="F520" s="5" t="s">
        <v>880</v>
      </c>
      <c r="G520" s="5" t="s">
        <v>80</v>
      </c>
      <c r="H520" s="3">
        <v>17.3</v>
      </c>
      <c r="L520" s="5">
        <v>7</v>
      </c>
      <c r="T520" s="5">
        <v>7</v>
      </c>
    </row>
    <row r="521" spans="1:21" ht="14.5" x14ac:dyDescent="0.35">
      <c r="A521" s="5" t="s">
        <v>446</v>
      </c>
      <c r="B521" s="5" t="s">
        <v>1201</v>
      </c>
      <c r="C521" s="5" t="s">
        <v>472</v>
      </c>
      <c r="D521" s="12" t="s">
        <v>1315</v>
      </c>
      <c r="E521" s="12" t="s">
        <v>1314</v>
      </c>
      <c r="F521" s="5" t="s">
        <v>1316</v>
      </c>
      <c r="G521" s="5" t="s">
        <v>80</v>
      </c>
      <c r="H521" s="3">
        <v>20.2</v>
      </c>
      <c r="L521" s="5">
        <v>7</v>
      </c>
      <c r="T521" s="5">
        <v>7</v>
      </c>
    </row>
    <row r="522" spans="1:21" ht="14.5" x14ac:dyDescent="0.35">
      <c r="A522" s="5" t="s">
        <v>446</v>
      </c>
      <c r="B522" s="5" t="s">
        <v>1201</v>
      </c>
      <c r="C522" s="5" t="s">
        <v>472</v>
      </c>
      <c r="D522" s="12" t="s">
        <v>1317</v>
      </c>
      <c r="E522" s="12" t="s">
        <v>1318</v>
      </c>
      <c r="F522" s="5" t="s">
        <v>1153</v>
      </c>
      <c r="G522" s="5" t="s">
        <v>80</v>
      </c>
      <c r="H522" s="3">
        <v>74.5</v>
      </c>
      <c r="K522" s="5">
        <v>25</v>
      </c>
      <c r="L522" s="5">
        <v>7</v>
      </c>
      <c r="Q522" s="5">
        <v>32</v>
      </c>
      <c r="T522" s="5">
        <v>7</v>
      </c>
    </row>
    <row r="523" spans="1:21" ht="14.5" x14ac:dyDescent="0.35">
      <c r="A523" s="5" t="s">
        <v>446</v>
      </c>
      <c r="B523" s="5" t="s">
        <v>1201</v>
      </c>
      <c r="C523" s="5" t="s">
        <v>472</v>
      </c>
      <c r="D523" s="12" t="s">
        <v>1319</v>
      </c>
      <c r="E523" s="12" t="s">
        <v>564</v>
      </c>
      <c r="F523" s="5" t="s">
        <v>468</v>
      </c>
      <c r="G523" s="5" t="s">
        <v>452</v>
      </c>
      <c r="H523" s="3">
        <v>39.799999999999997</v>
      </c>
      <c r="J523" s="5">
        <v>25</v>
      </c>
      <c r="M523" s="5">
        <v>7</v>
      </c>
      <c r="R523" s="5">
        <v>32</v>
      </c>
      <c r="T523" s="5">
        <v>7</v>
      </c>
    </row>
    <row r="524" spans="1:21" ht="14.5" x14ac:dyDescent="0.35">
      <c r="A524" s="5" t="s">
        <v>446</v>
      </c>
      <c r="B524" s="5" t="s">
        <v>1201</v>
      </c>
      <c r="C524" s="5" t="s">
        <v>472</v>
      </c>
      <c r="D524" s="12" t="s">
        <v>1320</v>
      </c>
      <c r="E524" s="12" t="s">
        <v>1321</v>
      </c>
      <c r="F524" s="5" t="s">
        <v>468</v>
      </c>
      <c r="G524" s="5" t="s">
        <v>452</v>
      </c>
      <c r="H524" s="3">
        <v>39.4</v>
      </c>
      <c r="J524" s="5">
        <v>25</v>
      </c>
      <c r="M524" s="5">
        <v>7</v>
      </c>
      <c r="R524" s="5">
        <v>32</v>
      </c>
      <c r="T524" s="5">
        <v>7</v>
      </c>
    </row>
    <row r="525" spans="1:21" ht="14.5" x14ac:dyDescent="0.35">
      <c r="A525" s="5" t="s">
        <v>446</v>
      </c>
      <c r="B525" s="5" t="s">
        <v>1201</v>
      </c>
      <c r="C525" s="5" t="s">
        <v>472</v>
      </c>
      <c r="D525" s="12" t="s">
        <v>1322</v>
      </c>
      <c r="E525" s="12"/>
      <c r="F525" s="5" t="s">
        <v>897</v>
      </c>
      <c r="G525" s="5" t="s">
        <v>483</v>
      </c>
      <c r="H525" s="3">
        <v>1.4</v>
      </c>
      <c r="M525" s="5">
        <v>32</v>
      </c>
      <c r="U525" s="5">
        <v>32</v>
      </c>
    </row>
    <row r="526" spans="1:21" ht="14.5" x14ac:dyDescent="0.35">
      <c r="A526" s="5" t="s">
        <v>446</v>
      </c>
      <c r="B526" s="5" t="s">
        <v>1201</v>
      </c>
      <c r="C526" s="5" t="s">
        <v>472</v>
      </c>
      <c r="D526" s="12" t="s">
        <v>1323</v>
      </c>
      <c r="E526" s="12"/>
      <c r="F526" s="5" t="s">
        <v>897</v>
      </c>
      <c r="G526" s="5" t="s">
        <v>483</v>
      </c>
      <c r="H526" s="3">
        <v>1.4</v>
      </c>
      <c r="M526" s="5">
        <v>32</v>
      </c>
      <c r="U526" s="5">
        <v>32</v>
      </c>
    </row>
    <row r="527" spans="1:21" ht="14.5" x14ac:dyDescent="0.35">
      <c r="A527" s="5" t="s">
        <v>446</v>
      </c>
      <c r="B527" s="5" t="s">
        <v>1201</v>
      </c>
      <c r="C527" s="5" t="s">
        <v>472</v>
      </c>
      <c r="D527" s="12" t="s">
        <v>1324</v>
      </c>
      <c r="E527" s="12"/>
      <c r="F527" s="5" t="s">
        <v>897</v>
      </c>
      <c r="G527" s="5" t="s">
        <v>483</v>
      </c>
      <c r="H527" s="3">
        <v>1.4</v>
      </c>
      <c r="M527" s="5">
        <v>32</v>
      </c>
      <c r="U527" s="5">
        <v>32</v>
      </c>
    </row>
    <row r="528" spans="1:21" ht="14.5" x14ac:dyDescent="0.35">
      <c r="A528" s="5" t="s">
        <v>446</v>
      </c>
      <c r="B528" s="5" t="s">
        <v>1201</v>
      </c>
      <c r="C528" s="5" t="s">
        <v>472</v>
      </c>
      <c r="D528" s="12" t="s">
        <v>1325</v>
      </c>
      <c r="E528" s="12"/>
      <c r="F528" s="5" t="s">
        <v>901</v>
      </c>
      <c r="G528" s="5" t="s">
        <v>483</v>
      </c>
      <c r="H528" s="3">
        <v>1.4</v>
      </c>
      <c r="M528" s="5">
        <v>32</v>
      </c>
      <c r="U528" s="5">
        <v>32</v>
      </c>
    </row>
    <row r="529" spans="1:21" ht="14.5" x14ac:dyDescent="0.35">
      <c r="A529" s="5" t="s">
        <v>446</v>
      </c>
      <c r="B529" s="5" t="s">
        <v>1201</v>
      </c>
      <c r="C529" s="5" t="s">
        <v>472</v>
      </c>
      <c r="D529" s="12" t="s">
        <v>1326</v>
      </c>
      <c r="E529" s="12"/>
      <c r="F529" s="5" t="s">
        <v>901</v>
      </c>
      <c r="G529" s="5" t="s">
        <v>483</v>
      </c>
      <c r="H529" s="3">
        <v>1.4</v>
      </c>
      <c r="M529" s="5">
        <v>32</v>
      </c>
      <c r="U529" s="5">
        <v>32</v>
      </c>
    </row>
    <row r="530" spans="1:21" ht="14.5" x14ac:dyDescent="0.35">
      <c r="A530" s="5" t="s">
        <v>446</v>
      </c>
      <c r="B530" s="5" t="s">
        <v>1201</v>
      </c>
      <c r="C530" s="5" t="s">
        <v>472</v>
      </c>
      <c r="D530" s="12" t="s">
        <v>1327</v>
      </c>
      <c r="E530" s="12"/>
      <c r="F530" s="5" t="s">
        <v>901</v>
      </c>
      <c r="G530" s="5" t="s">
        <v>483</v>
      </c>
      <c r="H530" s="3">
        <v>1.4</v>
      </c>
      <c r="M530" s="5">
        <v>32</v>
      </c>
      <c r="U530" s="5">
        <v>32</v>
      </c>
    </row>
    <row r="531" spans="1:21" ht="14.5" x14ac:dyDescent="0.35">
      <c r="A531" s="5" t="s">
        <v>446</v>
      </c>
      <c r="B531" s="5" t="s">
        <v>1201</v>
      </c>
      <c r="C531" s="5" t="s">
        <v>472</v>
      </c>
      <c r="D531" s="12" t="s">
        <v>1328</v>
      </c>
      <c r="E531" s="12" t="s">
        <v>1329</v>
      </c>
      <c r="F531" s="5" t="s">
        <v>681</v>
      </c>
      <c r="G531" s="5" t="s">
        <v>452</v>
      </c>
      <c r="H531" s="3"/>
    </row>
    <row r="532" spans="1:21" ht="14.5" x14ac:dyDescent="0.35">
      <c r="A532" s="5" t="s">
        <v>446</v>
      </c>
      <c r="B532" s="5" t="s">
        <v>1201</v>
      </c>
      <c r="C532" s="5" t="s">
        <v>472</v>
      </c>
      <c r="D532" s="12" t="s">
        <v>1330</v>
      </c>
      <c r="E532" s="12"/>
      <c r="F532" s="5" t="s">
        <v>790</v>
      </c>
      <c r="G532" s="5" t="s">
        <v>483</v>
      </c>
      <c r="H532" s="3">
        <v>8.4</v>
      </c>
      <c r="M532" s="5">
        <v>32</v>
      </c>
      <c r="U532" s="5">
        <v>32</v>
      </c>
    </row>
    <row r="533" spans="1:21" ht="14.5" x14ac:dyDescent="0.35">
      <c r="A533" s="5" t="s">
        <v>446</v>
      </c>
      <c r="B533" s="5" t="s">
        <v>1201</v>
      </c>
      <c r="C533" s="5" t="s">
        <v>472</v>
      </c>
      <c r="D533" s="12" t="s">
        <v>1331</v>
      </c>
      <c r="E533" s="12"/>
      <c r="F533" s="5" t="s">
        <v>791</v>
      </c>
      <c r="G533" s="5" t="s">
        <v>483</v>
      </c>
      <c r="H533" s="3">
        <v>7.4</v>
      </c>
      <c r="M533" s="5">
        <v>32</v>
      </c>
      <c r="U533" s="5">
        <v>32</v>
      </c>
    </row>
    <row r="534" spans="1:21" ht="14.5" x14ac:dyDescent="0.35">
      <c r="A534" s="5" t="s">
        <v>446</v>
      </c>
      <c r="B534" s="5" t="s">
        <v>1201</v>
      </c>
      <c r="C534" s="5" t="s">
        <v>472</v>
      </c>
      <c r="D534" s="12" t="s">
        <v>1332</v>
      </c>
      <c r="E534" s="12"/>
      <c r="F534" s="5" t="s">
        <v>577</v>
      </c>
      <c r="G534" s="5" t="s">
        <v>483</v>
      </c>
      <c r="H534" s="3">
        <v>4.8</v>
      </c>
      <c r="M534" s="5">
        <v>32</v>
      </c>
      <c r="U534" s="5">
        <v>32</v>
      </c>
    </row>
    <row r="535" spans="1:21" ht="14.5" x14ac:dyDescent="0.35">
      <c r="A535" s="5" t="s">
        <v>446</v>
      </c>
      <c r="B535" s="5" t="s">
        <v>1201</v>
      </c>
      <c r="C535" s="5" t="s">
        <v>472</v>
      </c>
      <c r="D535" s="12" t="s">
        <v>1334</v>
      </c>
      <c r="E535" s="12" t="s">
        <v>1335</v>
      </c>
      <c r="F535" s="5" t="s">
        <v>573</v>
      </c>
      <c r="G535" s="5" t="s">
        <v>449</v>
      </c>
      <c r="H535" s="3"/>
    </row>
    <row r="536" spans="1:21" ht="14.5" x14ac:dyDescent="0.35">
      <c r="A536" s="51" t="s">
        <v>1336</v>
      </c>
      <c r="B536" s="51"/>
      <c r="C536" s="51"/>
      <c r="D536" s="51"/>
      <c r="E536" s="51"/>
      <c r="F536" s="51"/>
      <c r="G536" s="51"/>
      <c r="H536" s="20">
        <f>SUM(H511:H535)</f>
        <v>428.69999999999982</v>
      </c>
    </row>
    <row r="537" spans="1:21" ht="14.5" x14ac:dyDescent="0.35">
      <c r="A537" s="7"/>
      <c r="B537" s="7"/>
      <c r="C537" s="7"/>
      <c r="D537" s="7"/>
      <c r="E537" s="7"/>
      <c r="F537" s="7"/>
      <c r="G537" s="7"/>
      <c r="H537" s="10"/>
    </row>
    <row r="538" spans="1:21" ht="14.5" x14ac:dyDescent="0.35">
      <c r="A538" s="5" t="s">
        <v>446</v>
      </c>
      <c r="B538" s="5" t="s">
        <v>1201</v>
      </c>
      <c r="C538" s="5" t="s">
        <v>582</v>
      </c>
      <c r="D538" s="5" t="s">
        <v>1337</v>
      </c>
      <c r="E538" s="5" t="s">
        <v>1338</v>
      </c>
      <c r="F538" s="5" t="s">
        <v>75</v>
      </c>
      <c r="G538" s="5" t="s">
        <v>80</v>
      </c>
      <c r="H538" s="3">
        <v>176.7</v>
      </c>
      <c r="K538" s="5">
        <v>25</v>
      </c>
      <c r="L538" s="5">
        <v>7</v>
      </c>
      <c r="Q538" s="5">
        <v>32</v>
      </c>
      <c r="R538" s="5">
        <v>32</v>
      </c>
      <c r="T538" s="5">
        <v>7</v>
      </c>
    </row>
    <row r="539" spans="1:21" ht="14.5" x14ac:dyDescent="0.35">
      <c r="A539" s="5" t="s">
        <v>446</v>
      </c>
      <c r="B539" s="5" t="s">
        <v>1201</v>
      </c>
      <c r="C539" s="5" t="s">
        <v>582</v>
      </c>
      <c r="D539" s="5" t="s">
        <v>1339</v>
      </c>
      <c r="E539" s="5" t="s">
        <v>1340</v>
      </c>
      <c r="F539" s="5" t="s">
        <v>477</v>
      </c>
      <c r="G539" s="5" t="s">
        <v>80</v>
      </c>
      <c r="H539" s="3"/>
    </row>
    <row r="540" spans="1:21" ht="14.5" x14ac:dyDescent="0.35">
      <c r="A540" s="5" t="s">
        <v>446</v>
      </c>
      <c r="B540" s="5" t="s">
        <v>1201</v>
      </c>
      <c r="C540" s="5" t="s">
        <v>582</v>
      </c>
      <c r="D540" s="5" t="s">
        <v>1341</v>
      </c>
      <c r="E540" s="5" t="s">
        <v>1342</v>
      </c>
      <c r="F540" s="5" t="s">
        <v>500</v>
      </c>
      <c r="G540" s="5" t="s">
        <v>80</v>
      </c>
      <c r="H540" s="3"/>
      <c r="L540" s="5">
        <v>84</v>
      </c>
      <c r="T540" s="5">
        <v>42</v>
      </c>
    </row>
    <row r="541" spans="1:21" ht="14.5" x14ac:dyDescent="0.35">
      <c r="A541" s="5" t="s">
        <v>446</v>
      </c>
      <c r="B541" s="5" t="s">
        <v>1201</v>
      </c>
      <c r="C541" s="5" t="s">
        <v>582</v>
      </c>
      <c r="D541" s="5" t="s">
        <v>1343</v>
      </c>
      <c r="E541" s="5" t="s">
        <v>1344</v>
      </c>
      <c r="F541" s="5" t="s">
        <v>1345</v>
      </c>
      <c r="G541" s="5" t="s">
        <v>449</v>
      </c>
      <c r="H541" s="3"/>
    </row>
    <row r="542" spans="1:21" ht="14.5" x14ac:dyDescent="0.35">
      <c r="A542" s="5" t="s">
        <v>446</v>
      </c>
      <c r="B542" s="5" t="s">
        <v>1201</v>
      </c>
      <c r="C542" s="5" t="s">
        <v>582</v>
      </c>
      <c r="D542" s="5" t="s">
        <v>1346</v>
      </c>
      <c r="E542" s="5" t="s">
        <v>1347</v>
      </c>
      <c r="F542" s="5" t="s">
        <v>103</v>
      </c>
      <c r="G542" s="5" t="s">
        <v>80</v>
      </c>
      <c r="H542" s="3">
        <v>121.6</v>
      </c>
      <c r="L542" s="5">
        <v>7</v>
      </c>
      <c r="T542" s="5">
        <v>7</v>
      </c>
    </row>
    <row r="543" spans="1:21" ht="14.5" x14ac:dyDescent="0.35">
      <c r="A543" s="5" t="s">
        <v>446</v>
      </c>
      <c r="B543" s="5" t="s">
        <v>1201</v>
      </c>
      <c r="C543" s="5" t="s">
        <v>582</v>
      </c>
      <c r="D543" s="5" t="s">
        <v>1348</v>
      </c>
      <c r="E543" s="5" t="s">
        <v>1349</v>
      </c>
      <c r="F543" s="5" t="s">
        <v>1345</v>
      </c>
      <c r="G543" s="5" t="s">
        <v>449</v>
      </c>
      <c r="H543" s="3"/>
    </row>
    <row r="544" spans="1:21" ht="14.5" x14ac:dyDescent="0.35">
      <c r="A544" s="5" t="s">
        <v>446</v>
      </c>
      <c r="B544" s="5" t="s">
        <v>1201</v>
      </c>
      <c r="C544" s="5" t="s">
        <v>582</v>
      </c>
      <c r="D544" s="5" t="s">
        <v>1350</v>
      </c>
      <c r="E544" s="5" t="s">
        <v>1351</v>
      </c>
      <c r="F544" s="5" t="s">
        <v>527</v>
      </c>
      <c r="G544" s="5" t="s">
        <v>80</v>
      </c>
      <c r="H544" s="3">
        <v>14.1</v>
      </c>
      <c r="L544" s="5">
        <v>7</v>
      </c>
      <c r="T544" s="5">
        <v>7</v>
      </c>
    </row>
    <row r="545" spans="1:21" ht="14.5" x14ac:dyDescent="0.35">
      <c r="A545" s="5" t="s">
        <v>446</v>
      </c>
      <c r="B545" s="5" t="s">
        <v>1201</v>
      </c>
      <c r="C545" s="5" t="s">
        <v>582</v>
      </c>
      <c r="D545" s="5" t="s">
        <v>1352</v>
      </c>
      <c r="E545" s="5" t="s">
        <v>1353</v>
      </c>
      <c r="F545" s="5" t="s">
        <v>527</v>
      </c>
      <c r="G545" s="5" t="s">
        <v>80</v>
      </c>
      <c r="H545" s="3">
        <v>17.3</v>
      </c>
      <c r="L545" s="5">
        <v>7</v>
      </c>
      <c r="T545" s="5">
        <v>7</v>
      </c>
    </row>
    <row r="546" spans="1:21" ht="14.5" x14ac:dyDescent="0.35">
      <c r="A546" s="5" t="s">
        <v>446</v>
      </c>
      <c r="B546" s="5" t="s">
        <v>1201</v>
      </c>
      <c r="C546" s="5" t="s">
        <v>582</v>
      </c>
      <c r="D546" s="5" t="s">
        <v>1354</v>
      </c>
      <c r="E546" s="5" t="s">
        <v>1355</v>
      </c>
      <c r="F546" s="5" t="s">
        <v>527</v>
      </c>
      <c r="G546" s="5" t="s">
        <v>80</v>
      </c>
      <c r="H546" s="3">
        <v>8.1</v>
      </c>
      <c r="L546" s="5">
        <v>7</v>
      </c>
      <c r="T546" s="5">
        <v>7</v>
      </c>
    </row>
    <row r="547" spans="1:21" ht="14.5" x14ac:dyDescent="0.35">
      <c r="A547" s="5" t="s">
        <v>446</v>
      </c>
      <c r="B547" s="5" t="s">
        <v>1201</v>
      </c>
      <c r="C547" s="5" t="s">
        <v>582</v>
      </c>
      <c r="D547" s="5" t="s">
        <v>1356</v>
      </c>
      <c r="E547" s="5" t="s">
        <v>1357</v>
      </c>
      <c r="F547" s="5" t="s">
        <v>527</v>
      </c>
      <c r="G547" s="5" t="s">
        <v>80</v>
      </c>
      <c r="H547" s="3">
        <v>11.1</v>
      </c>
      <c r="L547" s="5">
        <v>7</v>
      </c>
      <c r="T547" s="5">
        <v>7</v>
      </c>
    </row>
    <row r="548" spans="1:21" ht="14.5" x14ac:dyDescent="0.35">
      <c r="A548" s="5" t="s">
        <v>446</v>
      </c>
      <c r="B548" s="5" t="s">
        <v>1201</v>
      </c>
      <c r="C548" s="5" t="s">
        <v>582</v>
      </c>
      <c r="D548" s="5" t="s">
        <v>1358</v>
      </c>
      <c r="E548" s="5" t="s">
        <v>1359</v>
      </c>
      <c r="F548" s="5" t="s">
        <v>1360</v>
      </c>
      <c r="G548" s="5" t="s">
        <v>80</v>
      </c>
      <c r="H548" s="3"/>
    </row>
    <row r="549" spans="1:21" ht="14.5" x14ac:dyDescent="0.35">
      <c r="A549" s="5" t="s">
        <v>446</v>
      </c>
      <c r="B549" s="5" t="s">
        <v>1201</v>
      </c>
      <c r="C549" s="5" t="s">
        <v>582</v>
      </c>
      <c r="D549" s="5" t="s">
        <v>1361</v>
      </c>
      <c r="E549" s="5" t="s">
        <v>1362</v>
      </c>
      <c r="F549" s="5" t="s">
        <v>659</v>
      </c>
      <c r="G549" s="5" t="s">
        <v>80</v>
      </c>
      <c r="H549" s="3">
        <v>5.7</v>
      </c>
      <c r="L549" s="5">
        <v>7</v>
      </c>
      <c r="T549" s="5">
        <v>7</v>
      </c>
    </row>
    <row r="550" spans="1:21" ht="14.5" x14ac:dyDescent="0.35">
      <c r="A550" s="5" t="s">
        <v>446</v>
      </c>
      <c r="B550" s="5" t="s">
        <v>1201</v>
      </c>
      <c r="C550" s="5" t="s">
        <v>582</v>
      </c>
      <c r="D550" s="5" t="s">
        <v>1363</v>
      </c>
      <c r="E550" s="5" t="s">
        <v>1364</v>
      </c>
      <c r="F550" s="5" t="s">
        <v>659</v>
      </c>
      <c r="G550" s="5" t="s">
        <v>80</v>
      </c>
      <c r="H550" s="3">
        <v>5.6</v>
      </c>
      <c r="L550" s="5">
        <v>7</v>
      </c>
      <c r="T550" s="5">
        <v>7</v>
      </c>
    </row>
    <row r="551" spans="1:21" ht="14.5" x14ac:dyDescent="0.35">
      <c r="A551" s="5" t="s">
        <v>446</v>
      </c>
      <c r="B551" s="5" t="s">
        <v>1201</v>
      </c>
      <c r="C551" s="5" t="s">
        <v>582</v>
      </c>
      <c r="D551" s="5" t="s">
        <v>1365</v>
      </c>
      <c r="E551" s="5" t="s">
        <v>1366</v>
      </c>
      <c r="F551" s="5" t="s">
        <v>659</v>
      </c>
      <c r="G551" s="5" t="s">
        <v>80</v>
      </c>
      <c r="H551" s="3">
        <v>5.7</v>
      </c>
      <c r="L551" s="5">
        <v>7</v>
      </c>
      <c r="T551" s="5">
        <v>7</v>
      </c>
    </row>
    <row r="552" spans="1:21" ht="14.5" x14ac:dyDescent="0.35">
      <c r="A552" s="5" t="s">
        <v>446</v>
      </c>
      <c r="B552" s="5" t="s">
        <v>1201</v>
      </c>
      <c r="C552" s="5" t="s">
        <v>582</v>
      </c>
      <c r="D552" s="5" t="s">
        <v>1367</v>
      </c>
      <c r="E552" s="5" t="s">
        <v>1368</v>
      </c>
      <c r="F552" s="5" t="s">
        <v>468</v>
      </c>
      <c r="G552" s="5" t="s">
        <v>452</v>
      </c>
      <c r="H552" s="3">
        <v>4.0999999999999996</v>
      </c>
      <c r="J552" s="5">
        <v>25</v>
      </c>
      <c r="M552" s="5">
        <v>7</v>
      </c>
      <c r="R552" s="5">
        <v>32</v>
      </c>
      <c r="T552" s="5">
        <v>7</v>
      </c>
    </row>
    <row r="553" spans="1:21" ht="14.5" x14ac:dyDescent="0.35">
      <c r="A553" s="5" t="s">
        <v>446</v>
      </c>
      <c r="B553" s="5" t="s">
        <v>1201</v>
      </c>
      <c r="C553" s="5" t="s">
        <v>582</v>
      </c>
      <c r="D553" s="5" t="s">
        <v>1369</v>
      </c>
      <c r="E553" s="5" t="s">
        <v>1370</v>
      </c>
      <c r="F553" s="5" t="s">
        <v>681</v>
      </c>
      <c r="G553" s="5" t="s">
        <v>452</v>
      </c>
      <c r="H553" s="3"/>
    </row>
    <row r="554" spans="1:21" ht="14.5" x14ac:dyDescent="0.35">
      <c r="A554" s="5" t="s">
        <v>446</v>
      </c>
      <c r="B554" s="5" t="s">
        <v>1201</v>
      </c>
      <c r="C554" s="5" t="s">
        <v>582</v>
      </c>
      <c r="D554" s="5" t="s">
        <v>1371</v>
      </c>
      <c r="E554" s="5" t="s">
        <v>1372</v>
      </c>
      <c r="F554" s="5" t="s">
        <v>57</v>
      </c>
      <c r="G554" s="5" t="s">
        <v>452</v>
      </c>
      <c r="H554" s="3"/>
    </row>
    <row r="555" spans="1:21" ht="14.5" x14ac:dyDescent="0.35">
      <c r="A555" s="5" t="s">
        <v>446</v>
      </c>
      <c r="B555" s="5" t="s">
        <v>1201</v>
      </c>
      <c r="C555" s="5" t="s">
        <v>582</v>
      </c>
      <c r="D555" s="5" t="s">
        <v>1373</v>
      </c>
      <c r="E555" s="5" t="s">
        <v>1374</v>
      </c>
      <c r="F555" s="5" t="s">
        <v>468</v>
      </c>
      <c r="G555" s="5" t="s">
        <v>452</v>
      </c>
      <c r="H555" s="3">
        <v>22.2</v>
      </c>
      <c r="J555" s="5">
        <v>25</v>
      </c>
      <c r="M555" s="5">
        <v>7</v>
      </c>
      <c r="R555" s="5">
        <v>32</v>
      </c>
      <c r="T555" s="5">
        <v>7</v>
      </c>
    </row>
    <row r="556" spans="1:21" ht="14.5" x14ac:dyDescent="0.35">
      <c r="A556" s="5" t="s">
        <v>446</v>
      </c>
      <c r="B556" s="5" t="s">
        <v>1201</v>
      </c>
      <c r="C556" s="5" t="s">
        <v>582</v>
      </c>
      <c r="D556" s="5" t="s">
        <v>1375</v>
      </c>
      <c r="E556" s="5" t="s">
        <v>1376</v>
      </c>
      <c r="F556" s="5" t="s">
        <v>468</v>
      </c>
      <c r="G556" s="5" t="s">
        <v>452</v>
      </c>
      <c r="H556" s="3">
        <v>22.8</v>
      </c>
      <c r="J556" s="5">
        <v>25</v>
      </c>
      <c r="M556" s="5">
        <v>7</v>
      </c>
      <c r="R556" s="5">
        <v>32</v>
      </c>
      <c r="T556" s="5">
        <v>7</v>
      </c>
    </row>
    <row r="557" spans="1:21" ht="14.5" x14ac:dyDescent="0.35">
      <c r="A557" s="5" t="s">
        <v>446</v>
      </c>
      <c r="B557" s="5" t="s">
        <v>1201</v>
      </c>
      <c r="C557" s="5" t="s">
        <v>582</v>
      </c>
      <c r="D557" s="5" t="s">
        <v>1377</v>
      </c>
      <c r="F557" s="5" t="s">
        <v>778</v>
      </c>
      <c r="G557" s="5" t="s">
        <v>483</v>
      </c>
      <c r="H557" s="3">
        <v>1.4</v>
      </c>
      <c r="M557" s="5">
        <v>32</v>
      </c>
      <c r="U557" s="5">
        <v>32</v>
      </c>
    </row>
    <row r="558" spans="1:21" ht="14.5" x14ac:dyDescent="0.35">
      <c r="A558" s="5" t="s">
        <v>446</v>
      </c>
      <c r="B558" s="5" t="s">
        <v>1201</v>
      </c>
      <c r="C558" s="5" t="s">
        <v>582</v>
      </c>
      <c r="D558" s="5" t="s">
        <v>1378</v>
      </c>
      <c r="F558" s="5" t="s">
        <v>778</v>
      </c>
      <c r="G558" s="5" t="s">
        <v>483</v>
      </c>
      <c r="H558" s="3">
        <v>1.4</v>
      </c>
      <c r="M558" s="5">
        <v>32</v>
      </c>
      <c r="U558" s="5">
        <v>32</v>
      </c>
    </row>
    <row r="559" spans="1:21" ht="14.5" x14ac:dyDescent="0.35">
      <c r="A559" s="5" t="s">
        <v>446</v>
      </c>
      <c r="B559" s="5" t="s">
        <v>1201</v>
      </c>
      <c r="C559" s="5" t="s">
        <v>582</v>
      </c>
      <c r="D559" s="5" t="s">
        <v>1379</v>
      </c>
      <c r="F559" s="5" t="s">
        <v>778</v>
      </c>
      <c r="G559" s="5" t="s">
        <v>483</v>
      </c>
      <c r="H559" s="3">
        <v>1.4</v>
      </c>
      <c r="M559" s="5">
        <v>32</v>
      </c>
      <c r="U559" s="5">
        <v>32</v>
      </c>
    </row>
    <row r="560" spans="1:21" ht="14.5" x14ac:dyDescent="0.35">
      <c r="A560" s="5" t="s">
        <v>446</v>
      </c>
      <c r="B560" s="5" t="s">
        <v>1201</v>
      </c>
      <c r="C560" s="5" t="s">
        <v>582</v>
      </c>
      <c r="D560" s="5" t="s">
        <v>1380</v>
      </c>
      <c r="F560" s="5" t="s">
        <v>780</v>
      </c>
      <c r="G560" s="5" t="s">
        <v>483</v>
      </c>
      <c r="H560" s="3">
        <v>1.4</v>
      </c>
      <c r="M560" s="5">
        <v>32</v>
      </c>
      <c r="U560" s="5">
        <v>32</v>
      </c>
    </row>
    <row r="561" spans="1:21" ht="14.5" x14ac:dyDescent="0.35">
      <c r="A561" s="5" t="s">
        <v>446</v>
      </c>
      <c r="B561" s="5" t="s">
        <v>1201</v>
      </c>
      <c r="C561" s="5" t="s">
        <v>582</v>
      </c>
      <c r="D561" s="5" t="s">
        <v>1381</v>
      </c>
      <c r="F561" s="5" t="s">
        <v>780</v>
      </c>
      <c r="G561" s="5" t="s">
        <v>483</v>
      </c>
      <c r="H561" s="3">
        <v>1.4</v>
      </c>
      <c r="M561" s="5">
        <v>32</v>
      </c>
      <c r="U561" s="5">
        <v>32</v>
      </c>
    </row>
    <row r="562" spans="1:21" ht="14.5" x14ac:dyDescent="0.35">
      <c r="A562" s="5" t="s">
        <v>446</v>
      </c>
      <c r="B562" s="5" t="s">
        <v>1201</v>
      </c>
      <c r="C562" s="5" t="s">
        <v>582</v>
      </c>
      <c r="D562" s="5" t="s">
        <v>1382</v>
      </c>
      <c r="F562" s="5" t="s">
        <v>780</v>
      </c>
      <c r="G562" s="5" t="s">
        <v>483</v>
      </c>
      <c r="H562" s="3">
        <v>1.4</v>
      </c>
      <c r="M562" s="5">
        <v>32</v>
      </c>
      <c r="U562" s="5">
        <v>32</v>
      </c>
    </row>
    <row r="563" spans="1:21" ht="14.5" x14ac:dyDescent="0.35">
      <c r="A563" s="5" t="s">
        <v>446</v>
      </c>
      <c r="B563" s="5" t="s">
        <v>1201</v>
      </c>
      <c r="C563" s="5" t="s">
        <v>582</v>
      </c>
      <c r="D563" s="5" t="s">
        <v>1383</v>
      </c>
      <c r="F563" s="5" t="s">
        <v>952</v>
      </c>
      <c r="G563" s="5" t="s">
        <v>483</v>
      </c>
      <c r="H563" s="3">
        <v>8.4</v>
      </c>
      <c r="M563" s="5">
        <v>32</v>
      </c>
      <c r="U563" s="5">
        <v>32</v>
      </c>
    </row>
    <row r="564" spans="1:21" ht="14.5" x14ac:dyDescent="0.35">
      <c r="A564" s="5" t="s">
        <v>446</v>
      </c>
      <c r="B564" s="5" t="s">
        <v>1201</v>
      </c>
      <c r="C564" s="5" t="s">
        <v>582</v>
      </c>
      <c r="D564" s="5" t="s">
        <v>1384</v>
      </c>
      <c r="F564" s="5" t="s">
        <v>791</v>
      </c>
      <c r="G564" s="5" t="s">
        <v>483</v>
      </c>
      <c r="H564" s="3">
        <v>7.4</v>
      </c>
      <c r="M564" s="5">
        <v>32</v>
      </c>
      <c r="U564" s="5">
        <v>32</v>
      </c>
    </row>
    <row r="565" spans="1:21" ht="14.5" x14ac:dyDescent="0.35">
      <c r="A565" s="5" t="s">
        <v>446</v>
      </c>
      <c r="B565" s="5" t="s">
        <v>1201</v>
      </c>
      <c r="C565" s="5" t="s">
        <v>582</v>
      </c>
      <c r="D565" s="5" t="s">
        <v>1385</v>
      </c>
      <c r="E565" s="5" t="s">
        <v>1386</v>
      </c>
      <c r="F565" s="5" t="s">
        <v>575</v>
      </c>
      <c r="G565" s="5" t="s">
        <v>483</v>
      </c>
      <c r="H565" s="3"/>
    </row>
    <row r="566" spans="1:21" ht="14.5" x14ac:dyDescent="0.35">
      <c r="A566" s="51" t="s">
        <v>1387</v>
      </c>
      <c r="B566" s="51"/>
      <c r="C566" s="51"/>
      <c r="D566" s="51"/>
      <c r="E566" s="51"/>
      <c r="F566" s="51"/>
      <c r="G566" s="51"/>
      <c r="H566" s="20">
        <f>SUM(H538:H565)</f>
        <v>439.19999999999987</v>
      </c>
    </row>
    <row r="567" spans="1:21" ht="14.5" x14ac:dyDescent="0.35">
      <c r="H567" s="10"/>
    </row>
    <row r="568" spans="1:21" ht="14.5" x14ac:dyDescent="0.35">
      <c r="A568" s="5" t="s">
        <v>446</v>
      </c>
      <c r="B568" s="5" t="s">
        <v>1388</v>
      </c>
      <c r="C568" s="5" t="s">
        <v>45</v>
      </c>
      <c r="D568" s="5" t="s">
        <v>1389</v>
      </c>
      <c r="E568" s="5" t="s">
        <v>1390</v>
      </c>
      <c r="F568" s="5" t="s">
        <v>75</v>
      </c>
      <c r="G568" s="5" t="s">
        <v>452</v>
      </c>
      <c r="H568" s="3">
        <v>425</v>
      </c>
      <c r="J568" s="5">
        <v>25</v>
      </c>
      <c r="M568" s="5">
        <v>7</v>
      </c>
      <c r="T568" s="5">
        <v>7</v>
      </c>
    </row>
    <row r="569" spans="1:21" ht="14.5" x14ac:dyDescent="0.35">
      <c r="A569" s="5" t="s">
        <v>446</v>
      </c>
      <c r="B569" s="5" t="s">
        <v>1388</v>
      </c>
      <c r="C569" s="5" t="s">
        <v>45</v>
      </c>
      <c r="D569" s="5" t="s">
        <v>1391</v>
      </c>
      <c r="E569" s="5" t="s">
        <v>1392</v>
      </c>
      <c r="F569" s="5" t="s">
        <v>1393</v>
      </c>
      <c r="G569" s="5" t="s">
        <v>483</v>
      </c>
      <c r="H569" s="3"/>
    </row>
    <row r="570" spans="1:21" ht="14.5" x14ac:dyDescent="0.35">
      <c r="A570" s="5" t="s">
        <v>446</v>
      </c>
      <c r="B570" s="5" t="s">
        <v>1388</v>
      </c>
      <c r="C570" s="5" t="s">
        <v>45</v>
      </c>
      <c r="D570" s="5" t="s">
        <v>1394</v>
      </c>
      <c r="E570" s="5" t="s">
        <v>1395</v>
      </c>
      <c r="F570" s="5" t="s">
        <v>477</v>
      </c>
      <c r="G570" s="5" t="s">
        <v>80</v>
      </c>
      <c r="H570" s="3"/>
    </row>
    <row r="571" spans="1:21" ht="14.5" x14ac:dyDescent="0.35">
      <c r="A571" s="5" t="s">
        <v>446</v>
      </c>
      <c r="B571" s="5" t="s">
        <v>1388</v>
      </c>
      <c r="C571" s="5" t="s">
        <v>45</v>
      </c>
      <c r="D571" s="5" t="s">
        <v>1396</v>
      </c>
      <c r="E571" s="5" t="s">
        <v>1397</v>
      </c>
      <c r="F571" s="5" t="s">
        <v>477</v>
      </c>
      <c r="G571" s="5" t="s">
        <v>80</v>
      </c>
      <c r="H571" s="3"/>
    </row>
    <row r="572" spans="1:21" ht="14.5" x14ac:dyDescent="0.35">
      <c r="A572" s="5" t="s">
        <v>446</v>
      </c>
      <c r="B572" s="5" t="s">
        <v>1388</v>
      </c>
      <c r="C572" s="5" t="s">
        <v>45</v>
      </c>
      <c r="D572" s="5" t="s">
        <v>1398</v>
      </c>
      <c r="E572" s="5" t="s">
        <v>1399</v>
      </c>
      <c r="F572" s="5" t="s">
        <v>1400</v>
      </c>
      <c r="G572" s="5" t="s">
        <v>80</v>
      </c>
      <c r="H572" s="3"/>
    </row>
    <row r="573" spans="1:21" ht="14.5" x14ac:dyDescent="0.35">
      <c r="A573" s="5" t="s">
        <v>446</v>
      </c>
      <c r="B573" s="5" t="s">
        <v>1388</v>
      </c>
      <c r="C573" s="5" t="s">
        <v>45</v>
      </c>
      <c r="D573" s="5" t="s">
        <v>1401</v>
      </c>
      <c r="E573" s="5" t="s">
        <v>1402</v>
      </c>
      <c r="F573" s="5" t="s">
        <v>1400</v>
      </c>
      <c r="G573" s="5" t="s">
        <v>80</v>
      </c>
      <c r="H573" s="3"/>
    </row>
    <row r="574" spans="1:21" ht="14.5" x14ac:dyDescent="0.35">
      <c r="A574" s="5" t="s">
        <v>446</v>
      </c>
      <c r="B574" s="5" t="s">
        <v>1388</v>
      </c>
      <c r="C574" s="5" t="s">
        <v>45</v>
      </c>
      <c r="D574" s="5" t="s">
        <v>1403</v>
      </c>
      <c r="E574" s="5" t="s">
        <v>1404</v>
      </c>
      <c r="F574" s="5" t="s">
        <v>1400</v>
      </c>
      <c r="G574" s="5" t="s">
        <v>80</v>
      </c>
      <c r="H574" s="3"/>
    </row>
    <row r="575" spans="1:21" ht="14.5" x14ac:dyDescent="0.35">
      <c r="A575" s="5" t="s">
        <v>446</v>
      </c>
      <c r="B575" s="5" t="s">
        <v>1388</v>
      </c>
      <c r="C575" s="5" t="s">
        <v>45</v>
      </c>
      <c r="D575" s="5" t="s">
        <v>1405</v>
      </c>
      <c r="E575" s="5" t="s">
        <v>1406</v>
      </c>
      <c r="F575" s="5" t="s">
        <v>1407</v>
      </c>
      <c r="G575" s="5" t="s">
        <v>452</v>
      </c>
      <c r="H575" s="3"/>
    </row>
    <row r="576" spans="1:21" ht="14.5" x14ac:dyDescent="0.35">
      <c r="A576" s="5" t="s">
        <v>446</v>
      </c>
      <c r="B576" s="5" t="s">
        <v>1388</v>
      </c>
      <c r="C576" s="5" t="s">
        <v>45</v>
      </c>
      <c r="D576" s="5" t="s">
        <v>1408</v>
      </c>
      <c r="E576" s="5" t="s">
        <v>1409</v>
      </c>
      <c r="F576" s="5" t="s">
        <v>1410</v>
      </c>
      <c r="G576" s="5" t="s">
        <v>452</v>
      </c>
      <c r="H576" s="3"/>
    </row>
    <row r="577" spans="1:21" ht="14.5" x14ac:dyDescent="0.35">
      <c r="A577" s="5" t="s">
        <v>446</v>
      </c>
      <c r="B577" s="5" t="s">
        <v>1388</v>
      </c>
      <c r="C577" s="5" t="s">
        <v>45</v>
      </c>
      <c r="D577" s="5" t="s">
        <v>1411</v>
      </c>
      <c r="F577" s="5" t="s">
        <v>734</v>
      </c>
      <c r="G577" s="5" t="s">
        <v>80</v>
      </c>
      <c r="H577" s="3">
        <v>50.2</v>
      </c>
      <c r="K577" s="5">
        <v>25</v>
      </c>
      <c r="L577" s="5">
        <v>7</v>
      </c>
      <c r="Q577" s="5">
        <v>32</v>
      </c>
      <c r="R577" s="5">
        <v>32</v>
      </c>
      <c r="T577" s="5">
        <v>7</v>
      </c>
    </row>
    <row r="578" spans="1:21" ht="14.5" x14ac:dyDescent="0.35">
      <c r="A578" s="5" t="s">
        <v>446</v>
      </c>
      <c r="B578" s="5" t="s">
        <v>1388</v>
      </c>
      <c r="C578" s="5" t="s">
        <v>45</v>
      </c>
      <c r="D578" s="5" t="s">
        <v>1412</v>
      </c>
      <c r="F578" s="5" t="s">
        <v>75</v>
      </c>
      <c r="G578" s="5" t="s">
        <v>483</v>
      </c>
      <c r="H578" s="3">
        <v>49.2</v>
      </c>
      <c r="J578" s="5">
        <v>25</v>
      </c>
      <c r="M578" s="5">
        <v>7</v>
      </c>
      <c r="T578" s="5">
        <v>7</v>
      </c>
    </row>
    <row r="579" spans="1:21" ht="14.5" x14ac:dyDescent="0.35">
      <c r="A579" s="5" t="s">
        <v>446</v>
      </c>
      <c r="B579" s="5" t="s">
        <v>1388</v>
      </c>
      <c r="C579" s="5" t="s">
        <v>45</v>
      </c>
      <c r="D579" s="5" t="s">
        <v>1413</v>
      </c>
      <c r="F579" s="5" t="s">
        <v>75</v>
      </c>
      <c r="G579" s="5" t="s">
        <v>483</v>
      </c>
      <c r="H579" s="3">
        <v>30.4</v>
      </c>
      <c r="J579" s="5">
        <v>25</v>
      </c>
      <c r="M579" s="5">
        <v>7</v>
      </c>
      <c r="T579" s="5">
        <v>7</v>
      </c>
    </row>
    <row r="580" spans="1:21" ht="14.5" x14ac:dyDescent="0.35">
      <c r="A580" s="5" t="s">
        <v>446</v>
      </c>
      <c r="B580" s="5" t="s">
        <v>1388</v>
      </c>
      <c r="C580" s="5" t="s">
        <v>45</v>
      </c>
      <c r="D580" s="5" t="s">
        <v>1414</v>
      </c>
      <c r="F580" s="5" t="s">
        <v>75</v>
      </c>
      <c r="G580" s="5" t="s">
        <v>483</v>
      </c>
      <c r="H580" s="3">
        <v>29.8</v>
      </c>
      <c r="J580" s="5">
        <v>25</v>
      </c>
      <c r="M580" s="5">
        <v>7</v>
      </c>
      <c r="T580" s="5">
        <v>7</v>
      </c>
    </row>
    <row r="581" spans="1:21" ht="14.5" x14ac:dyDescent="0.35">
      <c r="A581" s="5" t="s">
        <v>446</v>
      </c>
      <c r="B581" s="5" t="s">
        <v>1388</v>
      </c>
      <c r="C581" s="5" t="s">
        <v>45</v>
      </c>
      <c r="D581" s="5" t="s">
        <v>1415</v>
      </c>
      <c r="F581" s="5" t="s">
        <v>75</v>
      </c>
      <c r="G581" s="5" t="s">
        <v>483</v>
      </c>
      <c r="H581" s="3">
        <v>39.6</v>
      </c>
      <c r="J581" s="5">
        <v>25</v>
      </c>
      <c r="M581" s="5">
        <v>7</v>
      </c>
      <c r="T581" s="5">
        <v>7</v>
      </c>
    </row>
    <row r="582" spans="1:21" ht="14.5" x14ac:dyDescent="0.35">
      <c r="A582" s="5" t="s">
        <v>446</v>
      </c>
      <c r="B582" s="5" t="s">
        <v>1388</v>
      </c>
      <c r="C582" s="5" t="s">
        <v>45</v>
      </c>
      <c r="D582" s="5" t="s">
        <v>1416</v>
      </c>
      <c r="F582" s="5" t="s">
        <v>75</v>
      </c>
      <c r="G582" s="5" t="s">
        <v>483</v>
      </c>
      <c r="H582" s="3">
        <v>16.100000000000001</v>
      </c>
      <c r="J582" s="5">
        <v>25</v>
      </c>
      <c r="M582" s="5">
        <v>7</v>
      </c>
      <c r="T582" s="5">
        <v>7</v>
      </c>
    </row>
    <row r="583" spans="1:21" ht="14.5" x14ac:dyDescent="0.35">
      <c r="A583" s="5" t="s">
        <v>446</v>
      </c>
      <c r="B583" s="5" t="s">
        <v>1388</v>
      </c>
      <c r="C583" s="5" t="s">
        <v>45</v>
      </c>
      <c r="D583" s="5" t="s">
        <v>1417</v>
      </c>
      <c r="F583" s="5" t="s">
        <v>527</v>
      </c>
      <c r="G583" s="5" t="s">
        <v>483</v>
      </c>
      <c r="H583" s="3">
        <v>14.7</v>
      </c>
      <c r="M583" s="5">
        <v>7</v>
      </c>
      <c r="T583" s="5">
        <v>7</v>
      </c>
    </row>
    <row r="584" spans="1:21" ht="14.5" x14ac:dyDescent="0.35">
      <c r="A584" s="5" t="s">
        <v>446</v>
      </c>
      <c r="B584" s="5" t="s">
        <v>1388</v>
      </c>
      <c r="C584" s="5" t="s">
        <v>45</v>
      </c>
      <c r="F584" s="5" t="s">
        <v>448</v>
      </c>
      <c r="G584" s="5" t="s">
        <v>449</v>
      </c>
      <c r="H584" s="3">
        <v>3.2</v>
      </c>
      <c r="L584" s="5">
        <v>32</v>
      </c>
      <c r="R584" s="5">
        <v>32</v>
      </c>
      <c r="T584" s="5">
        <v>7</v>
      </c>
    </row>
    <row r="585" spans="1:21" ht="14.5" x14ac:dyDescent="0.35">
      <c r="A585" s="5" t="s">
        <v>446</v>
      </c>
      <c r="B585" s="5" t="s">
        <v>1388</v>
      </c>
      <c r="C585" s="5" t="s">
        <v>45</v>
      </c>
      <c r="D585" s="5" t="s">
        <v>1418</v>
      </c>
      <c r="E585" s="5" t="s">
        <v>1419</v>
      </c>
      <c r="F585" s="5" t="s">
        <v>494</v>
      </c>
      <c r="G585" s="5" t="s">
        <v>452</v>
      </c>
      <c r="H585" s="3"/>
    </row>
    <row r="586" spans="1:21" ht="14.5" x14ac:dyDescent="0.35">
      <c r="A586" s="5" t="s">
        <v>446</v>
      </c>
      <c r="B586" s="5" t="s">
        <v>1388</v>
      </c>
      <c r="C586" s="5" t="s">
        <v>45</v>
      </c>
      <c r="D586" s="5" t="s">
        <v>1420</v>
      </c>
      <c r="E586" s="5" t="s">
        <v>1421</v>
      </c>
      <c r="F586" s="5" t="s">
        <v>68</v>
      </c>
      <c r="G586" s="5" t="s">
        <v>483</v>
      </c>
      <c r="H586" s="3">
        <v>6.1</v>
      </c>
      <c r="M586" s="5">
        <v>7</v>
      </c>
      <c r="U586" s="5">
        <v>7</v>
      </c>
    </row>
    <row r="587" spans="1:21" ht="14.5" x14ac:dyDescent="0.35">
      <c r="A587" s="5" t="s">
        <v>446</v>
      </c>
      <c r="B587" s="5" t="s">
        <v>1388</v>
      </c>
      <c r="C587" s="5" t="s">
        <v>45</v>
      </c>
      <c r="D587" s="5" t="s">
        <v>1422</v>
      </c>
      <c r="E587" s="5" t="s">
        <v>1423</v>
      </c>
      <c r="F587" s="5" t="s">
        <v>72</v>
      </c>
      <c r="G587" s="5" t="s">
        <v>483</v>
      </c>
      <c r="H587" s="3">
        <v>2.8</v>
      </c>
      <c r="M587" s="5">
        <v>7</v>
      </c>
      <c r="U587" s="5">
        <v>7</v>
      </c>
    </row>
    <row r="588" spans="1:21" ht="14.5" x14ac:dyDescent="0.35">
      <c r="A588" s="5" t="s">
        <v>446</v>
      </c>
      <c r="B588" s="5" t="s">
        <v>1388</v>
      </c>
      <c r="C588" s="5" t="s">
        <v>45</v>
      </c>
      <c r="D588" s="5" t="s">
        <v>1424</v>
      </c>
      <c r="E588" s="5" t="s">
        <v>1425</v>
      </c>
      <c r="F588" s="5" t="s">
        <v>72</v>
      </c>
      <c r="G588" s="5" t="s">
        <v>483</v>
      </c>
      <c r="H588" s="3">
        <v>2.8</v>
      </c>
      <c r="M588" s="5">
        <v>7</v>
      </c>
      <c r="U588" s="5">
        <v>7</v>
      </c>
    </row>
    <row r="589" spans="1:21" ht="14.5" x14ac:dyDescent="0.35">
      <c r="A589" s="5" t="s">
        <v>446</v>
      </c>
      <c r="B589" s="5" t="s">
        <v>1388</v>
      </c>
      <c r="C589" s="5" t="s">
        <v>45</v>
      </c>
      <c r="D589" s="5" t="s">
        <v>1426</v>
      </c>
      <c r="F589" s="5" t="s">
        <v>961</v>
      </c>
      <c r="G589" s="5" t="s">
        <v>483</v>
      </c>
      <c r="H589" s="3">
        <v>1.4</v>
      </c>
      <c r="M589" s="5">
        <v>32</v>
      </c>
      <c r="U589" s="5">
        <v>32</v>
      </c>
    </row>
    <row r="590" spans="1:21" ht="14.5" x14ac:dyDescent="0.35">
      <c r="A590" s="5" t="s">
        <v>446</v>
      </c>
      <c r="B590" s="5" t="s">
        <v>1388</v>
      </c>
      <c r="C590" s="5" t="s">
        <v>45</v>
      </c>
      <c r="D590" s="5" t="s">
        <v>1427</v>
      </c>
      <c r="F590" s="5" t="s">
        <v>961</v>
      </c>
      <c r="G590" s="5" t="s">
        <v>483</v>
      </c>
      <c r="H590" s="3">
        <v>1.4</v>
      </c>
      <c r="M590" s="5">
        <v>32</v>
      </c>
      <c r="U590" s="5">
        <v>32</v>
      </c>
    </row>
    <row r="591" spans="1:21" ht="14.5" x14ac:dyDescent="0.35">
      <c r="A591" s="5" t="s">
        <v>446</v>
      </c>
      <c r="B591" s="5" t="s">
        <v>1388</v>
      </c>
      <c r="C591" s="5" t="s">
        <v>45</v>
      </c>
      <c r="D591" s="5" t="s">
        <v>1428</v>
      </c>
      <c r="F591" s="5" t="s">
        <v>961</v>
      </c>
      <c r="G591" s="5" t="s">
        <v>483</v>
      </c>
      <c r="H591" s="3">
        <v>1.4</v>
      </c>
      <c r="M591" s="5">
        <v>32</v>
      </c>
      <c r="U591" s="5">
        <v>32</v>
      </c>
    </row>
    <row r="592" spans="1:21" ht="14.5" x14ac:dyDescent="0.35">
      <c r="A592" s="5" t="s">
        <v>446</v>
      </c>
      <c r="B592" s="5" t="s">
        <v>1388</v>
      </c>
      <c r="C592" s="5" t="s">
        <v>45</v>
      </c>
      <c r="D592" s="5" t="s">
        <v>1429</v>
      </c>
      <c r="F592" s="5" t="s">
        <v>961</v>
      </c>
      <c r="G592" s="5" t="s">
        <v>483</v>
      </c>
      <c r="H592" s="3">
        <v>1.4</v>
      </c>
      <c r="M592" s="5">
        <v>32</v>
      </c>
      <c r="U592" s="5">
        <v>32</v>
      </c>
    </row>
    <row r="593" spans="1:21" ht="14.5" x14ac:dyDescent="0.35">
      <c r="A593" s="5" t="s">
        <v>446</v>
      </c>
      <c r="B593" s="5" t="s">
        <v>1388</v>
      </c>
      <c r="C593" s="5" t="s">
        <v>45</v>
      </c>
      <c r="D593" s="5" t="s">
        <v>1430</v>
      </c>
      <c r="F593" s="5" t="s">
        <v>957</v>
      </c>
      <c r="G593" s="5" t="s">
        <v>483</v>
      </c>
      <c r="H593" s="3">
        <v>1.4</v>
      </c>
      <c r="M593" s="5">
        <v>32</v>
      </c>
      <c r="U593" s="5">
        <v>32</v>
      </c>
    </row>
    <row r="594" spans="1:21" ht="14.5" x14ac:dyDescent="0.35">
      <c r="A594" s="5" t="s">
        <v>446</v>
      </c>
      <c r="B594" s="5" t="s">
        <v>1388</v>
      </c>
      <c r="C594" s="5" t="s">
        <v>45</v>
      </c>
      <c r="D594" s="5" t="s">
        <v>1431</v>
      </c>
      <c r="F594" s="5" t="s">
        <v>957</v>
      </c>
      <c r="G594" s="5" t="s">
        <v>483</v>
      </c>
      <c r="H594" s="3">
        <v>1.4</v>
      </c>
      <c r="M594" s="5">
        <v>32</v>
      </c>
      <c r="U594" s="5">
        <v>32</v>
      </c>
    </row>
    <row r="595" spans="1:21" ht="14.5" x14ac:dyDescent="0.35">
      <c r="A595" s="5" t="s">
        <v>446</v>
      </c>
      <c r="B595" s="5" t="s">
        <v>1388</v>
      </c>
      <c r="C595" s="5" t="s">
        <v>45</v>
      </c>
      <c r="D595" s="5" t="s">
        <v>1432</v>
      </c>
      <c r="F595" s="5" t="s">
        <v>957</v>
      </c>
      <c r="G595" s="5" t="s">
        <v>483</v>
      </c>
      <c r="H595" s="3">
        <v>1.4</v>
      </c>
      <c r="M595" s="5">
        <v>32</v>
      </c>
      <c r="U595" s="5">
        <v>32</v>
      </c>
    </row>
    <row r="596" spans="1:21" ht="14.5" x14ac:dyDescent="0.35">
      <c r="A596" s="5" t="s">
        <v>446</v>
      </c>
      <c r="B596" s="5" t="s">
        <v>1388</v>
      </c>
      <c r="C596" s="5" t="s">
        <v>45</v>
      </c>
      <c r="D596" s="5" t="s">
        <v>1433</v>
      </c>
      <c r="F596" s="5" t="s">
        <v>957</v>
      </c>
      <c r="G596" s="5" t="s">
        <v>483</v>
      </c>
      <c r="H596" s="3">
        <v>1.4</v>
      </c>
      <c r="M596" s="5">
        <v>32</v>
      </c>
      <c r="U596" s="5">
        <v>32</v>
      </c>
    </row>
    <row r="597" spans="1:21" ht="14.5" x14ac:dyDescent="0.35">
      <c r="A597" s="5" t="s">
        <v>446</v>
      </c>
      <c r="B597" s="5" t="s">
        <v>1388</v>
      </c>
      <c r="C597" s="5" t="s">
        <v>45</v>
      </c>
      <c r="D597" s="5" t="s">
        <v>1434</v>
      </c>
      <c r="E597" s="5" t="s">
        <v>1435</v>
      </c>
      <c r="F597" s="5" t="s">
        <v>494</v>
      </c>
      <c r="G597" s="5" t="s">
        <v>452</v>
      </c>
      <c r="H597" s="3"/>
    </row>
    <row r="598" spans="1:21" ht="14.5" x14ac:dyDescent="0.35">
      <c r="A598" s="5" t="s">
        <v>446</v>
      </c>
      <c r="B598" s="5" t="s">
        <v>1388</v>
      </c>
      <c r="C598" s="5" t="s">
        <v>45</v>
      </c>
      <c r="D598" s="5" t="s">
        <v>1436</v>
      </c>
      <c r="F598" s="5" t="s">
        <v>681</v>
      </c>
      <c r="G598" s="5" t="s">
        <v>452</v>
      </c>
      <c r="H598" s="3"/>
    </row>
    <row r="599" spans="1:21" ht="14.5" x14ac:dyDescent="0.35">
      <c r="A599" s="5" t="s">
        <v>446</v>
      </c>
      <c r="B599" s="5" t="s">
        <v>1388</v>
      </c>
      <c r="C599" s="5" t="s">
        <v>45</v>
      </c>
      <c r="D599" s="5" t="s">
        <v>1437</v>
      </c>
      <c r="F599" s="5" t="s">
        <v>791</v>
      </c>
      <c r="G599" s="5" t="s">
        <v>483</v>
      </c>
      <c r="H599" s="3">
        <v>9.9</v>
      </c>
      <c r="M599" s="5">
        <v>32</v>
      </c>
      <c r="U599" s="5">
        <v>32</v>
      </c>
    </row>
    <row r="600" spans="1:21" ht="14.5" x14ac:dyDescent="0.35">
      <c r="A600" s="5" t="s">
        <v>446</v>
      </c>
      <c r="B600" s="5" t="s">
        <v>1388</v>
      </c>
      <c r="C600" s="5" t="s">
        <v>45</v>
      </c>
      <c r="D600" s="5" t="s">
        <v>1438</v>
      </c>
      <c r="F600" s="5" t="s">
        <v>790</v>
      </c>
      <c r="G600" s="5" t="s">
        <v>483</v>
      </c>
      <c r="H600" s="3">
        <v>10.9</v>
      </c>
      <c r="M600" s="5">
        <v>32</v>
      </c>
      <c r="U600" s="5">
        <v>32</v>
      </c>
    </row>
    <row r="601" spans="1:21" ht="14.5" x14ac:dyDescent="0.35">
      <c r="A601" s="5" t="s">
        <v>446</v>
      </c>
      <c r="B601" s="5" t="s">
        <v>1388</v>
      </c>
      <c r="C601" s="5" t="s">
        <v>45</v>
      </c>
      <c r="D601" s="5" t="s">
        <v>1439</v>
      </c>
      <c r="F601" s="5" t="s">
        <v>577</v>
      </c>
      <c r="G601" s="5" t="s">
        <v>483</v>
      </c>
      <c r="H601" s="3">
        <v>4.3</v>
      </c>
      <c r="M601" s="5">
        <v>32</v>
      </c>
      <c r="U601" s="5">
        <v>32</v>
      </c>
    </row>
    <row r="602" spans="1:21" ht="14.5" x14ac:dyDescent="0.35">
      <c r="A602" s="5" t="s">
        <v>446</v>
      </c>
      <c r="B602" s="5" t="s">
        <v>1388</v>
      </c>
      <c r="C602" s="5" t="s">
        <v>45</v>
      </c>
      <c r="D602" s="5" t="s">
        <v>1440</v>
      </c>
      <c r="E602" s="5" t="s">
        <v>1441</v>
      </c>
      <c r="F602" s="5" t="s">
        <v>573</v>
      </c>
      <c r="G602" s="5" t="s">
        <v>452</v>
      </c>
      <c r="H602" s="3"/>
    </row>
    <row r="603" spans="1:21" ht="14.5" x14ac:dyDescent="0.35">
      <c r="A603" s="5" t="s">
        <v>446</v>
      </c>
      <c r="B603" s="5" t="s">
        <v>1388</v>
      </c>
      <c r="C603" s="5" t="s">
        <v>1442</v>
      </c>
      <c r="D603" s="5" t="s">
        <v>1443</v>
      </c>
      <c r="E603" s="5" t="s">
        <v>1444</v>
      </c>
      <c r="F603" s="5" t="s">
        <v>1445</v>
      </c>
      <c r="G603" s="5" t="s">
        <v>452</v>
      </c>
      <c r="H603" s="3"/>
    </row>
    <row r="604" spans="1:21" ht="14.5" x14ac:dyDescent="0.35">
      <c r="A604" s="51" t="s">
        <v>1446</v>
      </c>
      <c r="B604" s="51"/>
      <c r="C604" s="51"/>
      <c r="D604" s="51"/>
      <c r="E604" s="51"/>
      <c r="F604" s="51"/>
      <c r="G604" s="51"/>
      <c r="H604" s="20">
        <f>SUM(H568:H603)</f>
        <v>706.1999999999997</v>
      </c>
    </row>
    <row r="605" spans="1:21" ht="14.5" x14ac:dyDescent="0.35">
      <c r="A605" s="7"/>
      <c r="B605" s="7"/>
      <c r="C605" s="7"/>
      <c r="D605" s="7"/>
      <c r="E605" s="7"/>
      <c r="F605" s="7"/>
      <c r="G605" s="7"/>
      <c r="H605" s="10"/>
    </row>
    <row r="606" spans="1:21" ht="14.5" x14ac:dyDescent="0.35">
      <c r="A606" s="5" t="s">
        <v>446</v>
      </c>
      <c r="B606" s="5" t="s">
        <v>1388</v>
      </c>
      <c r="C606" s="5" t="s">
        <v>472</v>
      </c>
      <c r="D606" s="12" t="s">
        <v>1447</v>
      </c>
      <c r="E606" s="12" t="s">
        <v>1448</v>
      </c>
      <c r="F606" s="5" t="s">
        <v>75</v>
      </c>
      <c r="G606" s="5" t="s">
        <v>80</v>
      </c>
      <c r="H606" s="3">
        <v>378</v>
      </c>
      <c r="K606" s="5">
        <v>25</v>
      </c>
      <c r="L606" s="5">
        <v>7</v>
      </c>
      <c r="Q606" s="5">
        <v>32</v>
      </c>
      <c r="R606" s="5">
        <v>32</v>
      </c>
      <c r="T606" s="5">
        <v>7</v>
      </c>
    </row>
    <row r="607" spans="1:21" ht="14.5" x14ac:dyDescent="0.35">
      <c r="A607" s="5" t="s">
        <v>446</v>
      </c>
      <c r="B607" s="5" t="s">
        <v>1388</v>
      </c>
      <c r="C607" s="5" t="s">
        <v>472</v>
      </c>
      <c r="D607" s="12" t="s">
        <v>1449</v>
      </c>
      <c r="E607" s="12" t="s">
        <v>1450</v>
      </c>
      <c r="F607" s="5" t="s">
        <v>477</v>
      </c>
      <c r="G607" s="5" t="s">
        <v>80</v>
      </c>
      <c r="H607" s="3"/>
    </row>
    <row r="608" spans="1:21" ht="14.5" x14ac:dyDescent="0.35">
      <c r="A608" s="5" t="s">
        <v>446</v>
      </c>
      <c r="B608" s="5" t="s">
        <v>1388</v>
      </c>
      <c r="C608" s="5" t="s">
        <v>472</v>
      </c>
      <c r="D608" s="12" t="s">
        <v>1451</v>
      </c>
      <c r="E608" s="12" t="s">
        <v>1452</v>
      </c>
      <c r="F608" s="5" t="s">
        <v>477</v>
      </c>
      <c r="G608" s="5" t="s">
        <v>80</v>
      </c>
      <c r="H608" s="3"/>
    </row>
    <row r="609" spans="1:20" ht="14.5" x14ac:dyDescent="0.35">
      <c r="A609" s="5" t="s">
        <v>446</v>
      </c>
      <c r="B609" s="5" t="s">
        <v>1388</v>
      </c>
      <c r="C609" s="5" t="s">
        <v>472</v>
      </c>
      <c r="D609" s="12" t="s">
        <v>1453</v>
      </c>
      <c r="E609" s="12" t="s">
        <v>1454</v>
      </c>
      <c r="F609" s="5" t="s">
        <v>477</v>
      </c>
      <c r="G609" s="5" t="s">
        <v>80</v>
      </c>
      <c r="H609" s="3"/>
    </row>
    <row r="610" spans="1:20" ht="14.5" x14ac:dyDescent="0.35">
      <c r="A610" s="5" t="s">
        <v>446</v>
      </c>
      <c r="B610" s="5" t="s">
        <v>1388</v>
      </c>
      <c r="C610" s="5" t="s">
        <v>472</v>
      </c>
      <c r="D610" s="12" t="s">
        <v>1455</v>
      </c>
      <c r="E610" s="12" t="s">
        <v>1456</v>
      </c>
      <c r="F610" s="5" t="s">
        <v>477</v>
      </c>
      <c r="G610" s="5" t="s">
        <v>80</v>
      </c>
      <c r="H610" s="3"/>
    </row>
    <row r="611" spans="1:20" ht="14.5" x14ac:dyDescent="0.35">
      <c r="A611" s="5" t="s">
        <v>446</v>
      </c>
      <c r="B611" s="5" t="s">
        <v>1388</v>
      </c>
      <c r="C611" s="5" t="s">
        <v>472</v>
      </c>
      <c r="D611" s="12" t="s">
        <v>1457</v>
      </c>
      <c r="E611" s="12" t="s">
        <v>1458</v>
      </c>
      <c r="F611" s="5" t="s">
        <v>477</v>
      </c>
      <c r="G611" s="5" t="s">
        <v>80</v>
      </c>
      <c r="H611" s="3"/>
    </row>
    <row r="612" spans="1:20" ht="14.5" x14ac:dyDescent="0.35">
      <c r="A612" s="5" t="s">
        <v>446</v>
      </c>
      <c r="B612" s="5" t="s">
        <v>1388</v>
      </c>
      <c r="C612" s="5" t="s">
        <v>472</v>
      </c>
      <c r="D612" s="12" t="s">
        <v>1459</v>
      </c>
      <c r="E612" s="12" t="s">
        <v>1460</v>
      </c>
      <c r="F612" s="5" t="s">
        <v>500</v>
      </c>
      <c r="G612" s="5" t="s">
        <v>80</v>
      </c>
      <c r="H612" s="3"/>
    </row>
    <row r="613" spans="1:20" ht="14.5" x14ac:dyDescent="0.35">
      <c r="A613" s="5" t="s">
        <v>446</v>
      </c>
      <c r="B613" s="5" t="s">
        <v>1388</v>
      </c>
      <c r="C613" s="5" t="s">
        <v>472</v>
      </c>
      <c r="D613" s="12" t="s">
        <v>1461</v>
      </c>
      <c r="E613" s="12" t="s">
        <v>1462</v>
      </c>
      <c r="F613" s="5" t="s">
        <v>477</v>
      </c>
      <c r="G613" s="5" t="s">
        <v>80</v>
      </c>
      <c r="H613" s="3"/>
    </row>
    <row r="614" spans="1:20" ht="14.5" x14ac:dyDescent="0.35">
      <c r="A614" s="5" t="s">
        <v>446</v>
      </c>
      <c r="B614" s="5" t="s">
        <v>1388</v>
      </c>
      <c r="C614" s="5" t="s">
        <v>472</v>
      </c>
      <c r="D614" s="12" t="s">
        <v>1463</v>
      </c>
      <c r="E614" s="12"/>
      <c r="F614" s="5" t="s">
        <v>488</v>
      </c>
      <c r="G614" s="5" t="s">
        <v>452</v>
      </c>
      <c r="H614" s="3">
        <v>13.1</v>
      </c>
      <c r="J614" s="5">
        <v>25</v>
      </c>
      <c r="M614" s="5">
        <v>7</v>
      </c>
      <c r="Q614" s="5">
        <v>32</v>
      </c>
      <c r="R614" s="5">
        <v>32</v>
      </c>
      <c r="T614" s="5">
        <v>7</v>
      </c>
    </row>
    <row r="615" spans="1:20" ht="14.5" x14ac:dyDescent="0.35">
      <c r="A615" s="5" t="s">
        <v>446</v>
      </c>
      <c r="B615" s="5" t="s">
        <v>1388</v>
      </c>
      <c r="C615" s="5" t="s">
        <v>472</v>
      </c>
      <c r="D615" s="12" t="s">
        <v>1464</v>
      </c>
      <c r="E615" s="12" t="s">
        <v>1465</v>
      </c>
      <c r="F615" s="5" t="s">
        <v>103</v>
      </c>
      <c r="G615" s="5" t="s">
        <v>80</v>
      </c>
      <c r="H615" s="3">
        <v>117.9</v>
      </c>
      <c r="L615" s="5">
        <v>7</v>
      </c>
      <c r="T615" s="5">
        <v>7</v>
      </c>
    </row>
    <row r="616" spans="1:20" ht="14.5" x14ac:dyDescent="0.35">
      <c r="A616" s="5" t="s">
        <v>446</v>
      </c>
      <c r="B616" s="5" t="s">
        <v>1388</v>
      </c>
      <c r="C616" s="5" t="s">
        <v>472</v>
      </c>
      <c r="D616" s="12" t="s">
        <v>1466</v>
      </c>
      <c r="E616" s="12" t="s">
        <v>1467</v>
      </c>
      <c r="F616" s="5" t="s">
        <v>1153</v>
      </c>
      <c r="G616" s="5" t="s">
        <v>80</v>
      </c>
      <c r="H616" s="3">
        <v>89.4</v>
      </c>
      <c r="K616" s="5">
        <v>25</v>
      </c>
      <c r="L616" s="5">
        <v>7</v>
      </c>
      <c r="Q616" s="5">
        <v>32</v>
      </c>
      <c r="T616" s="5">
        <v>7</v>
      </c>
    </row>
    <row r="617" spans="1:20" ht="14.5" x14ac:dyDescent="0.35">
      <c r="A617" s="5" t="s">
        <v>446</v>
      </c>
      <c r="B617" s="5" t="s">
        <v>1388</v>
      </c>
      <c r="C617" s="5" t="s">
        <v>472</v>
      </c>
      <c r="D617" s="12"/>
      <c r="E617" s="12" t="s">
        <v>1468</v>
      </c>
      <c r="F617" s="5" t="s">
        <v>477</v>
      </c>
      <c r="G617" s="5" t="s">
        <v>80</v>
      </c>
      <c r="H617" s="3"/>
    </row>
    <row r="618" spans="1:20" ht="14.5" x14ac:dyDescent="0.35">
      <c r="A618" s="5" t="s">
        <v>446</v>
      </c>
      <c r="B618" s="5" t="s">
        <v>1388</v>
      </c>
      <c r="C618" s="5" t="s">
        <v>472</v>
      </c>
      <c r="D618" s="12"/>
      <c r="E618" s="12" t="s">
        <v>1469</v>
      </c>
      <c r="F618" s="5" t="s">
        <v>477</v>
      </c>
      <c r="G618" s="5" t="s">
        <v>80</v>
      </c>
      <c r="H618" s="3"/>
    </row>
    <row r="619" spans="1:20" ht="14.5" x14ac:dyDescent="0.35">
      <c r="A619" s="5" t="s">
        <v>446</v>
      </c>
      <c r="B619" s="5" t="s">
        <v>1388</v>
      </c>
      <c r="C619" s="5" t="s">
        <v>472</v>
      </c>
      <c r="D619" s="12" t="s">
        <v>1470</v>
      </c>
      <c r="E619" s="12" t="s">
        <v>1471</v>
      </c>
      <c r="F619" s="5" t="s">
        <v>620</v>
      </c>
      <c r="G619" s="5" t="s">
        <v>80</v>
      </c>
      <c r="H619" s="3">
        <v>27.6</v>
      </c>
      <c r="L619" s="5">
        <v>7</v>
      </c>
      <c r="T619" s="5">
        <v>7</v>
      </c>
    </row>
    <row r="620" spans="1:20" ht="14.5" x14ac:dyDescent="0.35">
      <c r="A620" s="5" t="s">
        <v>446</v>
      </c>
      <c r="B620" s="5" t="s">
        <v>1388</v>
      </c>
      <c r="C620" s="5" t="s">
        <v>472</v>
      </c>
      <c r="D620" s="12" t="s">
        <v>1472</v>
      </c>
      <c r="E620" s="12" t="s">
        <v>1473</v>
      </c>
      <c r="F620" s="5" t="s">
        <v>1474</v>
      </c>
      <c r="G620" s="5" t="s">
        <v>80</v>
      </c>
      <c r="H620" s="3">
        <v>60.9</v>
      </c>
    </row>
    <row r="621" spans="1:20" ht="14.5" x14ac:dyDescent="0.35">
      <c r="A621" s="5" t="s">
        <v>446</v>
      </c>
      <c r="B621" s="5" t="s">
        <v>1388</v>
      </c>
      <c r="C621" s="5" t="s">
        <v>472</v>
      </c>
      <c r="D621" s="12" t="s">
        <v>1475</v>
      </c>
      <c r="E621" s="12" t="s">
        <v>1476</v>
      </c>
      <c r="F621" s="5" t="s">
        <v>477</v>
      </c>
      <c r="G621" s="5" t="s">
        <v>80</v>
      </c>
      <c r="H621" s="3"/>
    </row>
    <row r="622" spans="1:20" ht="14.5" x14ac:dyDescent="0.35">
      <c r="A622" s="5" t="s">
        <v>446</v>
      </c>
      <c r="B622" s="5" t="s">
        <v>1388</v>
      </c>
      <c r="C622" s="5" t="s">
        <v>472</v>
      </c>
      <c r="D622" s="12" t="s">
        <v>1477</v>
      </c>
      <c r="E622" s="12" t="s">
        <v>1478</v>
      </c>
      <c r="F622" s="5" t="s">
        <v>527</v>
      </c>
      <c r="G622" s="5" t="s">
        <v>80</v>
      </c>
      <c r="H622" s="3">
        <v>10</v>
      </c>
      <c r="L622" s="5">
        <v>7</v>
      </c>
      <c r="T622" s="5">
        <v>7</v>
      </c>
    </row>
    <row r="623" spans="1:20" ht="14.5" x14ac:dyDescent="0.35">
      <c r="A623" s="5" t="s">
        <v>446</v>
      </c>
      <c r="B623" s="5" t="s">
        <v>1388</v>
      </c>
      <c r="C623" s="5" t="s">
        <v>472</v>
      </c>
      <c r="D623" s="12" t="s">
        <v>1479</v>
      </c>
      <c r="E623" s="12" t="s">
        <v>1480</v>
      </c>
      <c r="F623" s="5" t="s">
        <v>527</v>
      </c>
      <c r="G623" s="5" t="s">
        <v>80</v>
      </c>
      <c r="H623" s="3">
        <v>10</v>
      </c>
      <c r="L623" s="5">
        <v>7</v>
      </c>
      <c r="T623" s="5">
        <v>7</v>
      </c>
    </row>
    <row r="624" spans="1:20" ht="14.5" x14ac:dyDescent="0.35">
      <c r="A624" s="5" t="s">
        <v>446</v>
      </c>
      <c r="B624" s="5" t="s">
        <v>1388</v>
      </c>
      <c r="C624" s="5" t="s">
        <v>472</v>
      </c>
      <c r="D624" s="12" t="s">
        <v>1481</v>
      </c>
      <c r="E624" s="12" t="s">
        <v>1482</v>
      </c>
      <c r="F624" s="5" t="s">
        <v>527</v>
      </c>
      <c r="G624" s="5" t="s">
        <v>80</v>
      </c>
      <c r="H624" s="3">
        <v>10</v>
      </c>
      <c r="L624" s="5">
        <v>7</v>
      </c>
      <c r="T624" s="5">
        <v>7</v>
      </c>
    </row>
    <row r="625" spans="1:21" ht="14.5" x14ac:dyDescent="0.35">
      <c r="A625" s="5" t="s">
        <v>446</v>
      </c>
      <c r="B625" s="5" t="s">
        <v>1388</v>
      </c>
      <c r="C625" s="5" t="s">
        <v>472</v>
      </c>
      <c r="D625" s="12" t="s">
        <v>1483</v>
      </c>
      <c r="E625" s="12" t="s">
        <v>1484</v>
      </c>
      <c r="F625" s="5" t="s">
        <v>1298</v>
      </c>
      <c r="G625" s="5" t="s">
        <v>80</v>
      </c>
      <c r="H625" s="3"/>
    </row>
    <row r="626" spans="1:21" ht="14.5" x14ac:dyDescent="0.35">
      <c r="A626" s="5" t="s">
        <v>446</v>
      </c>
      <c r="B626" s="5" t="s">
        <v>1388</v>
      </c>
      <c r="C626" s="5" t="s">
        <v>472</v>
      </c>
      <c r="D626" s="12" t="s">
        <v>1485</v>
      </c>
      <c r="E626" s="12" t="s">
        <v>1486</v>
      </c>
      <c r="F626" s="5" t="s">
        <v>1298</v>
      </c>
      <c r="G626" s="5" t="s">
        <v>80</v>
      </c>
      <c r="H626" s="3"/>
    </row>
    <row r="627" spans="1:21" ht="14.5" x14ac:dyDescent="0.35">
      <c r="A627" s="5" t="s">
        <v>446</v>
      </c>
      <c r="B627" s="5" t="s">
        <v>1388</v>
      </c>
      <c r="C627" s="5" t="s">
        <v>472</v>
      </c>
      <c r="D627" s="12" t="s">
        <v>1487</v>
      </c>
      <c r="E627" s="12" t="s">
        <v>1488</v>
      </c>
      <c r="F627" s="5" t="s">
        <v>1298</v>
      </c>
      <c r="G627" s="5" t="s">
        <v>80</v>
      </c>
      <c r="H627" s="3"/>
    </row>
    <row r="628" spans="1:21" ht="14.5" x14ac:dyDescent="0.35">
      <c r="A628" s="5" t="s">
        <v>446</v>
      </c>
      <c r="B628" s="5" t="s">
        <v>1388</v>
      </c>
      <c r="C628" s="5" t="s">
        <v>472</v>
      </c>
      <c r="D628" s="12" t="s">
        <v>1489</v>
      </c>
      <c r="E628" s="12" t="s">
        <v>1490</v>
      </c>
      <c r="F628" s="5" t="s">
        <v>477</v>
      </c>
      <c r="G628" s="5" t="s">
        <v>80</v>
      </c>
      <c r="H628" s="3"/>
    </row>
    <row r="629" spans="1:21" ht="14.5" x14ac:dyDescent="0.35">
      <c r="A629" s="5" t="s">
        <v>446</v>
      </c>
      <c r="B629" s="5" t="s">
        <v>1388</v>
      </c>
      <c r="C629" s="5" t="s">
        <v>472</v>
      </c>
      <c r="D629" s="12" t="s">
        <v>1491</v>
      </c>
      <c r="E629" s="12" t="s">
        <v>1492</v>
      </c>
      <c r="F629" s="5" t="s">
        <v>1493</v>
      </c>
      <c r="G629" s="5" t="s">
        <v>449</v>
      </c>
      <c r="H629" s="3">
        <v>10.3</v>
      </c>
      <c r="M629" s="5">
        <v>7</v>
      </c>
      <c r="T629" s="5">
        <v>7</v>
      </c>
    </row>
    <row r="630" spans="1:21" ht="14.5" x14ac:dyDescent="0.35">
      <c r="A630" s="5" t="s">
        <v>446</v>
      </c>
      <c r="B630" s="5" t="s">
        <v>1388</v>
      </c>
      <c r="C630" s="5" t="s">
        <v>472</v>
      </c>
      <c r="D630" s="12" t="s">
        <v>1494</v>
      </c>
      <c r="E630" s="12" t="s">
        <v>1495</v>
      </c>
      <c r="F630" s="5" t="s">
        <v>468</v>
      </c>
      <c r="G630" s="5" t="s">
        <v>452</v>
      </c>
      <c r="H630" s="3">
        <v>40.5</v>
      </c>
      <c r="J630" s="5">
        <v>25</v>
      </c>
      <c r="M630" s="5">
        <v>7</v>
      </c>
      <c r="R630" s="5">
        <v>32</v>
      </c>
      <c r="T630" s="5">
        <v>7</v>
      </c>
    </row>
    <row r="631" spans="1:21" ht="14.5" x14ac:dyDescent="0.35">
      <c r="A631" s="5" t="s">
        <v>446</v>
      </c>
      <c r="B631" s="5" t="s">
        <v>1388</v>
      </c>
      <c r="C631" s="5" t="s">
        <v>472</v>
      </c>
      <c r="D631" s="12" t="s">
        <v>1496</v>
      </c>
      <c r="E631" s="12" t="s">
        <v>1497</v>
      </c>
      <c r="F631" s="5" t="s">
        <v>468</v>
      </c>
      <c r="G631" s="5" t="s">
        <v>452</v>
      </c>
      <c r="H631" s="3">
        <v>45.3</v>
      </c>
      <c r="J631" s="5">
        <v>25</v>
      </c>
      <c r="M631" s="5">
        <v>7</v>
      </c>
      <c r="R631" s="5">
        <v>32</v>
      </c>
      <c r="T631" s="5">
        <v>7</v>
      </c>
    </row>
    <row r="632" spans="1:21" ht="14.5" x14ac:dyDescent="0.35">
      <c r="A632" s="5" t="s">
        <v>446</v>
      </c>
      <c r="B632" s="5" t="s">
        <v>1388</v>
      </c>
      <c r="C632" s="5" t="s">
        <v>472</v>
      </c>
      <c r="D632" s="12" t="s">
        <v>1498</v>
      </c>
      <c r="E632" s="12" t="s">
        <v>1499</v>
      </c>
      <c r="F632" s="5" t="s">
        <v>468</v>
      </c>
      <c r="G632" s="5" t="s">
        <v>491</v>
      </c>
      <c r="H632" s="3">
        <v>6.3</v>
      </c>
      <c r="J632" s="5">
        <v>25</v>
      </c>
      <c r="M632" s="5">
        <v>7</v>
      </c>
      <c r="R632" s="5">
        <v>32</v>
      </c>
      <c r="T632" s="5">
        <v>7</v>
      </c>
    </row>
    <row r="633" spans="1:21" ht="14.5" x14ac:dyDescent="0.35">
      <c r="A633" s="5" t="s">
        <v>446</v>
      </c>
      <c r="B633" s="5" t="s">
        <v>1388</v>
      </c>
      <c r="C633" s="5" t="s">
        <v>472</v>
      </c>
      <c r="D633" s="12" t="s">
        <v>1500</v>
      </c>
      <c r="E633" s="12"/>
      <c r="F633" s="5" t="s">
        <v>901</v>
      </c>
      <c r="G633" s="5" t="s">
        <v>483</v>
      </c>
      <c r="H633" s="3">
        <v>1.4</v>
      </c>
      <c r="M633" s="5">
        <v>32</v>
      </c>
      <c r="U633" s="5">
        <v>32</v>
      </c>
    </row>
    <row r="634" spans="1:21" ht="14.5" x14ac:dyDescent="0.35">
      <c r="A634" s="5" t="s">
        <v>446</v>
      </c>
      <c r="B634" s="5" t="s">
        <v>1388</v>
      </c>
      <c r="C634" s="5" t="s">
        <v>472</v>
      </c>
      <c r="D634" s="12" t="s">
        <v>1501</v>
      </c>
      <c r="E634" s="12"/>
      <c r="F634" s="5" t="s">
        <v>901</v>
      </c>
      <c r="G634" s="5" t="s">
        <v>483</v>
      </c>
      <c r="H634" s="3">
        <v>1.4</v>
      </c>
      <c r="M634" s="5">
        <v>32</v>
      </c>
      <c r="U634" s="5">
        <v>32</v>
      </c>
    </row>
    <row r="635" spans="1:21" ht="14.5" x14ac:dyDescent="0.35">
      <c r="A635" s="5" t="s">
        <v>446</v>
      </c>
      <c r="B635" s="5" t="s">
        <v>1388</v>
      </c>
      <c r="C635" s="5" t="s">
        <v>472</v>
      </c>
      <c r="D635" s="12" t="s">
        <v>1502</v>
      </c>
      <c r="E635" s="12"/>
      <c r="F635" s="5" t="s">
        <v>901</v>
      </c>
      <c r="G635" s="5" t="s">
        <v>483</v>
      </c>
      <c r="H635" s="3">
        <v>1.4</v>
      </c>
      <c r="M635" s="5">
        <v>32</v>
      </c>
      <c r="U635" s="5">
        <v>32</v>
      </c>
    </row>
    <row r="636" spans="1:21" ht="14.5" x14ac:dyDescent="0.35">
      <c r="A636" s="5" t="s">
        <v>446</v>
      </c>
      <c r="B636" s="5" t="s">
        <v>1388</v>
      </c>
      <c r="C636" s="5" t="s">
        <v>472</v>
      </c>
      <c r="D636" s="12" t="s">
        <v>1503</v>
      </c>
      <c r="E636" s="12"/>
      <c r="F636" s="5" t="s">
        <v>901</v>
      </c>
      <c r="G636" s="5" t="s">
        <v>483</v>
      </c>
      <c r="H636" s="3">
        <v>1.4</v>
      </c>
      <c r="M636" s="5">
        <v>32</v>
      </c>
      <c r="U636" s="5">
        <v>32</v>
      </c>
    </row>
    <row r="637" spans="1:21" ht="14.5" x14ac:dyDescent="0.35">
      <c r="A637" s="5" t="s">
        <v>446</v>
      </c>
      <c r="B637" s="5" t="s">
        <v>1388</v>
      </c>
      <c r="C637" s="5" t="s">
        <v>472</v>
      </c>
      <c r="D637" s="12" t="s">
        <v>1504</v>
      </c>
      <c r="E637" s="12"/>
      <c r="F637" s="5" t="s">
        <v>897</v>
      </c>
      <c r="G637" s="5" t="s">
        <v>483</v>
      </c>
      <c r="H637" s="3">
        <v>1.4</v>
      </c>
      <c r="M637" s="5">
        <v>32</v>
      </c>
      <c r="U637" s="5">
        <v>32</v>
      </c>
    </row>
    <row r="638" spans="1:21" ht="14.5" x14ac:dyDescent="0.35">
      <c r="A638" s="5" t="s">
        <v>446</v>
      </c>
      <c r="B638" s="5" t="s">
        <v>1388</v>
      </c>
      <c r="C638" s="5" t="s">
        <v>472</v>
      </c>
      <c r="D638" s="12" t="s">
        <v>1505</v>
      </c>
      <c r="E638" s="12"/>
      <c r="F638" s="5" t="s">
        <v>897</v>
      </c>
      <c r="G638" s="5" t="s">
        <v>483</v>
      </c>
      <c r="H638" s="3">
        <v>1.4</v>
      </c>
      <c r="M638" s="5">
        <v>32</v>
      </c>
      <c r="U638" s="5">
        <v>32</v>
      </c>
    </row>
    <row r="639" spans="1:21" ht="14.5" x14ac:dyDescent="0.35">
      <c r="A639" s="5" t="s">
        <v>446</v>
      </c>
      <c r="B639" s="5" t="s">
        <v>1388</v>
      </c>
      <c r="C639" s="5" t="s">
        <v>472</v>
      </c>
      <c r="D639" s="12" t="s">
        <v>1506</v>
      </c>
      <c r="E639" s="12" t="s">
        <v>1507</v>
      </c>
      <c r="F639" s="5" t="s">
        <v>1508</v>
      </c>
      <c r="G639" s="5" t="s">
        <v>452</v>
      </c>
      <c r="H639" s="3"/>
    </row>
    <row r="640" spans="1:21" ht="14.5" x14ac:dyDescent="0.35">
      <c r="A640" s="5" t="s">
        <v>446</v>
      </c>
      <c r="B640" s="5" t="s">
        <v>1388</v>
      </c>
      <c r="C640" s="5" t="s">
        <v>472</v>
      </c>
      <c r="D640" s="12" t="s">
        <v>1509</v>
      </c>
      <c r="E640" s="12"/>
      <c r="F640" s="5" t="s">
        <v>791</v>
      </c>
      <c r="G640" s="5" t="s">
        <v>483</v>
      </c>
      <c r="H640" s="3">
        <v>9.9</v>
      </c>
      <c r="M640" s="5">
        <v>32</v>
      </c>
      <c r="U640" s="5">
        <v>32</v>
      </c>
    </row>
    <row r="641" spans="1:21" ht="14.5" x14ac:dyDescent="0.35">
      <c r="A641" s="5" t="s">
        <v>446</v>
      </c>
      <c r="B641" s="5" t="s">
        <v>1388</v>
      </c>
      <c r="C641" s="5" t="s">
        <v>472</v>
      </c>
      <c r="D641" s="12" t="s">
        <v>1510</v>
      </c>
      <c r="E641" s="12"/>
      <c r="F641" s="5" t="s">
        <v>790</v>
      </c>
      <c r="G641" s="5" t="s">
        <v>483</v>
      </c>
      <c r="H641" s="3">
        <v>5.8</v>
      </c>
      <c r="M641" s="5">
        <v>32</v>
      </c>
      <c r="U641" s="5">
        <v>32</v>
      </c>
    </row>
    <row r="642" spans="1:21" ht="14.5" x14ac:dyDescent="0.35">
      <c r="A642" s="5" t="s">
        <v>446</v>
      </c>
      <c r="B642" s="5" t="s">
        <v>1388</v>
      </c>
      <c r="C642" s="5" t="s">
        <v>472</v>
      </c>
      <c r="D642" s="12" t="s">
        <v>1511</v>
      </c>
      <c r="E642" s="12"/>
      <c r="F642" s="5" t="s">
        <v>577</v>
      </c>
      <c r="G642" s="5" t="s">
        <v>483</v>
      </c>
      <c r="H642" s="3">
        <v>4.3</v>
      </c>
      <c r="M642" s="5">
        <v>32</v>
      </c>
      <c r="U642" s="5">
        <v>32</v>
      </c>
    </row>
    <row r="643" spans="1:21" ht="14.5" x14ac:dyDescent="0.35">
      <c r="A643" s="5" t="s">
        <v>446</v>
      </c>
      <c r="B643" s="5" t="s">
        <v>1388</v>
      </c>
      <c r="C643" s="5" t="s">
        <v>472</v>
      </c>
      <c r="D643" s="12" t="s">
        <v>1512</v>
      </c>
      <c r="E643" s="12" t="s">
        <v>1513</v>
      </c>
      <c r="F643" s="5" t="s">
        <v>575</v>
      </c>
      <c r="G643" s="5" t="s">
        <v>452</v>
      </c>
      <c r="H643" s="3"/>
    </row>
    <row r="644" spans="1:21" ht="14.5" x14ac:dyDescent="0.35">
      <c r="A644" s="5" t="s">
        <v>446</v>
      </c>
      <c r="B644" s="5" t="s">
        <v>1388</v>
      </c>
      <c r="C644" s="5" t="s">
        <v>472</v>
      </c>
      <c r="D644" s="12" t="s">
        <v>1514</v>
      </c>
      <c r="E644" s="12" t="s">
        <v>1515</v>
      </c>
      <c r="F644" s="5" t="s">
        <v>573</v>
      </c>
      <c r="G644" s="5" t="s">
        <v>452</v>
      </c>
      <c r="H644" s="3"/>
    </row>
    <row r="645" spans="1:21" ht="14.5" x14ac:dyDescent="0.35">
      <c r="A645" s="51" t="s">
        <v>1516</v>
      </c>
      <c r="B645" s="51"/>
      <c r="C645" s="51"/>
      <c r="D645" s="51"/>
      <c r="E645" s="51"/>
      <c r="F645" s="51"/>
      <c r="G645" s="51"/>
      <c r="H645" s="20">
        <f>SUM(H606:H644)</f>
        <v>847.69999999999959</v>
      </c>
    </row>
    <row r="646" spans="1:21" ht="14.5" x14ac:dyDescent="0.35">
      <c r="H646" s="3"/>
    </row>
    <row r="647" spans="1:21" ht="14.5" x14ac:dyDescent="0.35">
      <c r="A647" s="5" t="s">
        <v>446</v>
      </c>
      <c r="B647" s="5" t="s">
        <v>1388</v>
      </c>
      <c r="C647" s="5" t="s">
        <v>582</v>
      </c>
      <c r="D647" s="5" t="s">
        <v>1517</v>
      </c>
      <c r="E647" s="5" t="s">
        <v>1518</v>
      </c>
      <c r="F647" s="5" t="s">
        <v>75</v>
      </c>
      <c r="G647" s="5" t="s">
        <v>80</v>
      </c>
      <c r="H647" s="3">
        <v>229.89999999999998</v>
      </c>
      <c r="K647" s="5">
        <v>25</v>
      </c>
      <c r="L647" s="5">
        <v>7</v>
      </c>
      <c r="Q647" s="5">
        <v>32</v>
      </c>
      <c r="R647" s="5">
        <v>32</v>
      </c>
      <c r="T647" s="5">
        <v>7</v>
      </c>
    </row>
    <row r="648" spans="1:21" ht="14.5" x14ac:dyDescent="0.35">
      <c r="A648" s="5" t="s">
        <v>446</v>
      </c>
      <c r="B648" s="5" t="s">
        <v>1388</v>
      </c>
      <c r="C648" s="5" t="s">
        <v>582</v>
      </c>
      <c r="D648" s="5" t="s">
        <v>1519</v>
      </c>
      <c r="F648" s="5" t="s">
        <v>475</v>
      </c>
      <c r="G648" s="5" t="s">
        <v>80</v>
      </c>
      <c r="H648" s="3">
        <v>50</v>
      </c>
      <c r="K648" s="5">
        <v>25</v>
      </c>
      <c r="L648" s="5">
        <v>7</v>
      </c>
      <c r="Q648" s="5">
        <v>32</v>
      </c>
      <c r="R648" s="5">
        <v>32</v>
      </c>
      <c r="T648" s="5">
        <v>7</v>
      </c>
    </row>
    <row r="649" spans="1:21" ht="14.5" x14ac:dyDescent="0.35">
      <c r="A649" s="5" t="s">
        <v>446</v>
      </c>
      <c r="B649" s="5" t="s">
        <v>1388</v>
      </c>
      <c r="C649" s="5" t="s">
        <v>582</v>
      </c>
      <c r="D649" s="5" t="s">
        <v>1520</v>
      </c>
      <c r="E649" s="5" t="s">
        <v>1521</v>
      </c>
      <c r="F649" s="5" t="s">
        <v>1522</v>
      </c>
      <c r="G649" s="5" t="s">
        <v>80</v>
      </c>
      <c r="H649" s="3"/>
    </row>
    <row r="650" spans="1:21" ht="14.5" x14ac:dyDescent="0.35">
      <c r="A650" s="5" t="s">
        <v>446</v>
      </c>
      <c r="B650" s="5" t="s">
        <v>1388</v>
      </c>
      <c r="C650" s="5" t="s">
        <v>582</v>
      </c>
      <c r="D650" s="5" t="s">
        <v>1523</v>
      </c>
      <c r="E650" s="5" t="s">
        <v>1524</v>
      </c>
      <c r="F650" s="5" t="s">
        <v>1525</v>
      </c>
      <c r="G650" s="5" t="s">
        <v>80</v>
      </c>
      <c r="H650" s="3"/>
    </row>
    <row r="651" spans="1:21" ht="14.5" x14ac:dyDescent="0.35">
      <c r="A651" s="5" t="s">
        <v>446</v>
      </c>
      <c r="B651" s="5" t="s">
        <v>1388</v>
      </c>
      <c r="C651" s="5" t="s">
        <v>582</v>
      </c>
      <c r="D651" s="5" t="s">
        <v>1526</v>
      </c>
      <c r="E651" s="5" t="s">
        <v>1527</v>
      </c>
      <c r="F651" s="5" t="s">
        <v>1525</v>
      </c>
      <c r="G651" s="5" t="s">
        <v>80</v>
      </c>
      <c r="H651" s="3"/>
    </row>
    <row r="652" spans="1:21" ht="14.5" x14ac:dyDescent="0.35">
      <c r="A652" s="5" t="s">
        <v>446</v>
      </c>
      <c r="B652" s="5" t="s">
        <v>1388</v>
      </c>
      <c r="C652" s="5" t="s">
        <v>582</v>
      </c>
      <c r="D652" s="5" t="s">
        <v>1528</v>
      </c>
      <c r="E652" s="5" t="s">
        <v>1529</v>
      </c>
      <c r="F652" s="5" t="s">
        <v>1525</v>
      </c>
      <c r="G652" s="5" t="s">
        <v>80</v>
      </c>
      <c r="H652" s="3"/>
    </row>
    <row r="653" spans="1:21" ht="14.5" x14ac:dyDescent="0.35">
      <c r="A653" s="5" t="s">
        <v>446</v>
      </c>
      <c r="B653" s="5" t="s">
        <v>1388</v>
      </c>
      <c r="C653" s="5" t="s">
        <v>582</v>
      </c>
      <c r="D653" s="5" t="s">
        <v>1530</v>
      </c>
      <c r="E653" s="5" t="s">
        <v>1531</v>
      </c>
      <c r="F653" s="5" t="s">
        <v>1525</v>
      </c>
      <c r="G653" s="5" t="s">
        <v>80</v>
      </c>
      <c r="H653" s="3"/>
    </row>
    <row r="654" spans="1:21" ht="14.5" x14ac:dyDescent="0.35">
      <c r="A654" s="5" t="s">
        <v>446</v>
      </c>
      <c r="B654" s="5" t="s">
        <v>1388</v>
      </c>
      <c r="C654" s="5" t="s">
        <v>582</v>
      </c>
      <c r="D654" s="5" t="s">
        <v>1532</v>
      </c>
      <c r="E654" s="5" t="s">
        <v>1533</v>
      </c>
      <c r="F654" s="5" t="s">
        <v>1525</v>
      </c>
      <c r="G654" s="5" t="s">
        <v>80</v>
      </c>
      <c r="H654" s="3"/>
    </row>
    <row r="655" spans="1:21" ht="14.5" x14ac:dyDescent="0.35">
      <c r="A655" s="5" t="s">
        <v>446</v>
      </c>
      <c r="B655" s="5" t="s">
        <v>1388</v>
      </c>
      <c r="C655" s="5" t="s">
        <v>582</v>
      </c>
      <c r="D655" s="5" t="s">
        <v>1534</v>
      </c>
      <c r="E655" s="5" t="s">
        <v>1535</v>
      </c>
      <c r="F655" s="5" t="s">
        <v>57</v>
      </c>
      <c r="G655" s="5" t="s">
        <v>452</v>
      </c>
      <c r="H655" s="3"/>
    </row>
    <row r="656" spans="1:21" ht="14.5" x14ac:dyDescent="0.35">
      <c r="A656" s="5" t="s">
        <v>446</v>
      </c>
      <c r="B656" s="5" t="s">
        <v>1388</v>
      </c>
      <c r="C656" s="5" t="s">
        <v>582</v>
      </c>
      <c r="D656" s="5" t="s">
        <v>1536</v>
      </c>
      <c r="F656" s="5" t="s">
        <v>488</v>
      </c>
      <c r="G656" s="5" t="s">
        <v>452</v>
      </c>
      <c r="H656" s="3">
        <v>13.7</v>
      </c>
      <c r="J656" s="5">
        <v>25</v>
      </c>
      <c r="M656" s="5">
        <v>7</v>
      </c>
      <c r="Q656" s="5">
        <v>32</v>
      </c>
      <c r="R656" s="5">
        <v>32</v>
      </c>
      <c r="T656" s="5">
        <v>7</v>
      </c>
    </row>
    <row r="657" spans="1:20" ht="14.5" x14ac:dyDescent="0.35">
      <c r="A657" s="5" t="s">
        <v>446</v>
      </c>
      <c r="B657" s="5" t="s">
        <v>1388</v>
      </c>
      <c r="C657" s="5" t="s">
        <v>582</v>
      </c>
      <c r="D657" s="5" t="s">
        <v>1537</v>
      </c>
      <c r="E657" s="5" t="s">
        <v>1538</v>
      </c>
      <c r="F657" s="5" t="s">
        <v>468</v>
      </c>
      <c r="G657" s="5" t="s">
        <v>491</v>
      </c>
      <c r="H657" s="3">
        <v>6.8</v>
      </c>
      <c r="J657" s="5">
        <v>25</v>
      </c>
      <c r="M657" s="5">
        <v>7</v>
      </c>
      <c r="R657" s="5">
        <v>32</v>
      </c>
      <c r="T657" s="5">
        <v>7</v>
      </c>
    </row>
    <row r="658" spans="1:20" ht="14.5" x14ac:dyDescent="0.35">
      <c r="A658" s="5" t="s">
        <v>446</v>
      </c>
      <c r="B658" s="5" t="s">
        <v>1388</v>
      </c>
      <c r="C658" s="5" t="s">
        <v>582</v>
      </c>
      <c r="D658" s="5" t="s">
        <v>1539</v>
      </c>
      <c r="E658" s="5" t="s">
        <v>1540</v>
      </c>
      <c r="F658" s="5" t="s">
        <v>103</v>
      </c>
      <c r="G658" s="5" t="s">
        <v>80</v>
      </c>
      <c r="H658" s="3">
        <v>117.9</v>
      </c>
      <c r="L658" s="5">
        <v>7</v>
      </c>
      <c r="T658" s="5">
        <v>7</v>
      </c>
    </row>
    <row r="659" spans="1:20" ht="14.5" x14ac:dyDescent="0.35">
      <c r="A659" s="5" t="s">
        <v>446</v>
      </c>
      <c r="B659" s="5" t="s">
        <v>1388</v>
      </c>
      <c r="C659" s="5" t="s">
        <v>582</v>
      </c>
      <c r="D659" s="5" t="s">
        <v>1541</v>
      </c>
      <c r="E659" s="5" t="s">
        <v>1542</v>
      </c>
      <c r="F659" s="5" t="s">
        <v>477</v>
      </c>
      <c r="G659" s="5" t="s">
        <v>80</v>
      </c>
      <c r="H659" s="3"/>
    </row>
    <row r="660" spans="1:20" ht="14.5" x14ac:dyDescent="0.35">
      <c r="A660" s="5" t="s">
        <v>446</v>
      </c>
      <c r="B660" s="5" t="s">
        <v>1388</v>
      </c>
      <c r="C660" s="5" t="s">
        <v>582</v>
      </c>
      <c r="D660" s="5" t="s">
        <v>1543</v>
      </c>
      <c r="E660" s="5" t="s">
        <v>1544</v>
      </c>
      <c r="F660" s="5" t="s">
        <v>477</v>
      </c>
      <c r="G660" s="5" t="s">
        <v>80</v>
      </c>
      <c r="H660" s="3"/>
    </row>
    <row r="661" spans="1:20" ht="14.5" x14ac:dyDescent="0.35">
      <c r="A661" s="5" t="s">
        <v>446</v>
      </c>
      <c r="B661" s="5" t="s">
        <v>1388</v>
      </c>
      <c r="C661" s="5" t="s">
        <v>582</v>
      </c>
      <c r="D661" s="5" t="s">
        <v>1543</v>
      </c>
      <c r="E661" s="5" t="s">
        <v>1545</v>
      </c>
      <c r="F661" s="5" t="s">
        <v>1546</v>
      </c>
      <c r="G661" s="5" t="s">
        <v>449</v>
      </c>
      <c r="H661" s="3">
        <v>10.3</v>
      </c>
      <c r="J661" s="5">
        <v>25</v>
      </c>
      <c r="M661" s="5">
        <v>7</v>
      </c>
      <c r="R661" s="5">
        <v>32</v>
      </c>
      <c r="T661" s="5">
        <v>7</v>
      </c>
    </row>
    <row r="662" spans="1:20" ht="14.5" x14ac:dyDescent="0.35">
      <c r="A662" s="5" t="s">
        <v>446</v>
      </c>
      <c r="B662" s="5" t="s">
        <v>1388</v>
      </c>
      <c r="C662" s="5" t="s">
        <v>582</v>
      </c>
      <c r="D662" s="5" t="s">
        <v>1547</v>
      </c>
      <c r="E662" s="5" t="s">
        <v>1548</v>
      </c>
      <c r="F662" s="5" t="s">
        <v>1549</v>
      </c>
      <c r="G662" s="5" t="s">
        <v>80</v>
      </c>
      <c r="H662" s="3"/>
    </row>
    <row r="663" spans="1:20" ht="14.5" x14ac:dyDescent="0.35">
      <c r="A663" s="5" t="s">
        <v>446</v>
      </c>
      <c r="B663" s="5" t="s">
        <v>1388</v>
      </c>
      <c r="C663" s="5" t="s">
        <v>582</v>
      </c>
      <c r="D663" s="5" t="s">
        <v>1550</v>
      </c>
      <c r="E663" s="5" t="s">
        <v>1551</v>
      </c>
      <c r="F663" s="5" t="s">
        <v>1552</v>
      </c>
      <c r="G663" s="5" t="s">
        <v>80</v>
      </c>
      <c r="H663" s="3">
        <v>20</v>
      </c>
      <c r="L663" s="5">
        <v>7</v>
      </c>
      <c r="T663" s="5">
        <v>7</v>
      </c>
    </row>
    <row r="664" spans="1:20" ht="14.5" x14ac:dyDescent="0.35">
      <c r="A664" s="5" t="s">
        <v>446</v>
      </c>
      <c r="B664" s="5" t="s">
        <v>1388</v>
      </c>
      <c r="C664" s="5" t="s">
        <v>582</v>
      </c>
      <c r="D664" s="5" t="s">
        <v>1553</v>
      </c>
      <c r="E664" s="5" t="s">
        <v>1554</v>
      </c>
      <c r="F664" s="5" t="s">
        <v>1555</v>
      </c>
      <c r="G664" s="5" t="s">
        <v>80</v>
      </c>
      <c r="H664" s="3"/>
    </row>
    <row r="665" spans="1:20" ht="14.5" x14ac:dyDescent="0.35">
      <c r="A665" s="5" t="s">
        <v>446</v>
      </c>
      <c r="B665" s="5" t="s">
        <v>1388</v>
      </c>
      <c r="C665" s="5" t="s">
        <v>582</v>
      </c>
      <c r="D665" s="5" t="s">
        <v>1556</v>
      </c>
      <c r="F665" s="5" t="s">
        <v>1153</v>
      </c>
      <c r="G665" s="5" t="s">
        <v>80</v>
      </c>
      <c r="H665" s="3">
        <v>45.199999999999989</v>
      </c>
      <c r="K665" s="5">
        <v>25</v>
      </c>
      <c r="L665" s="5">
        <v>7</v>
      </c>
      <c r="Q665" s="5">
        <v>32</v>
      </c>
      <c r="T665" s="5">
        <v>7</v>
      </c>
    </row>
    <row r="666" spans="1:20" ht="14.5" x14ac:dyDescent="0.35">
      <c r="A666" s="5" t="s">
        <v>446</v>
      </c>
      <c r="B666" s="5" t="s">
        <v>1388</v>
      </c>
      <c r="C666" s="5" t="s">
        <v>582</v>
      </c>
      <c r="D666" s="5" t="s">
        <v>1557</v>
      </c>
      <c r="E666" s="5" t="s">
        <v>1558</v>
      </c>
      <c r="F666" s="5" t="s">
        <v>477</v>
      </c>
      <c r="G666" s="5" t="s">
        <v>80</v>
      </c>
      <c r="H666" s="3"/>
    </row>
    <row r="667" spans="1:20" ht="14.5" x14ac:dyDescent="0.35">
      <c r="A667" s="5" t="s">
        <v>446</v>
      </c>
      <c r="B667" s="5" t="s">
        <v>1388</v>
      </c>
      <c r="C667" s="5" t="s">
        <v>582</v>
      </c>
      <c r="D667" s="5" t="s">
        <v>1559</v>
      </c>
      <c r="E667" s="5" t="s">
        <v>1560</v>
      </c>
      <c r="F667" s="5" t="s">
        <v>1040</v>
      </c>
      <c r="G667" s="5" t="s">
        <v>80</v>
      </c>
      <c r="H667" s="3">
        <v>11.7</v>
      </c>
      <c r="L667" s="5">
        <v>7</v>
      </c>
      <c r="T667" s="5">
        <v>7</v>
      </c>
    </row>
    <row r="668" spans="1:20" ht="14.5" x14ac:dyDescent="0.35">
      <c r="A668" s="5" t="s">
        <v>446</v>
      </c>
      <c r="B668" s="5" t="s">
        <v>1388</v>
      </c>
      <c r="C668" s="5" t="s">
        <v>582</v>
      </c>
      <c r="D668" s="5" t="s">
        <v>1561</v>
      </c>
      <c r="E668" s="5" t="s">
        <v>1562</v>
      </c>
      <c r="F668" s="5" t="s">
        <v>1040</v>
      </c>
      <c r="G668" s="5" t="s">
        <v>80</v>
      </c>
      <c r="H668" s="3">
        <v>9.3000000000000007</v>
      </c>
      <c r="L668" s="5">
        <v>7</v>
      </c>
      <c r="T668" s="5">
        <v>7</v>
      </c>
    </row>
    <row r="669" spans="1:20" ht="14.5" x14ac:dyDescent="0.35">
      <c r="A669" s="5" t="s">
        <v>446</v>
      </c>
      <c r="B669" s="5" t="s">
        <v>1388</v>
      </c>
      <c r="C669" s="5" t="s">
        <v>582</v>
      </c>
      <c r="D669" s="5" t="s">
        <v>1563</v>
      </c>
      <c r="E669" s="5" t="s">
        <v>1564</v>
      </c>
      <c r="F669" s="5" t="s">
        <v>1040</v>
      </c>
      <c r="G669" s="5" t="s">
        <v>80</v>
      </c>
      <c r="H669" s="3">
        <v>9.3000000000000007</v>
      </c>
      <c r="L669" s="5">
        <v>7</v>
      </c>
      <c r="T669" s="5">
        <v>7</v>
      </c>
    </row>
    <row r="670" spans="1:20" ht="14.5" x14ac:dyDescent="0.35">
      <c r="A670" s="5" t="s">
        <v>446</v>
      </c>
      <c r="B670" s="5" t="s">
        <v>1388</v>
      </c>
      <c r="C670" s="5" t="s">
        <v>582</v>
      </c>
      <c r="D670" s="5" t="s">
        <v>1565</v>
      </c>
      <c r="E670" s="5" t="s">
        <v>1566</v>
      </c>
      <c r="F670" s="5" t="s">
        <v>1040</v>
      </c>
      <c r="G670" s="5" t="s">
        <v>80</v>
      </c>
      <c r="H670" s="3">
        <v>9.3000000000000007</v>
      </c>
      <c r="L670" s="5">
        <v>7</v>
      </c>
      <c r="T670" s="5">
        <v>7</v>
      </c>
    </row>
    <row r="671" spans="1:20" ht="14.5" x14ac:dyDescent="0.35">
      <c r="A671" s="5" t="s">
        <v>446</v>
      </c>
      <c r="B671" s="5" t="s">
        <v>1388</v>
      </c>
      <c r="C671" s="5" t="s">
        <v>582</v>
      </c>
      <c r="D671" s="5" t="s">
        <v>1567</v>
      </c>
      <c r="E671" s="5" t="s">
        <v>1568</v>
      </c>
      <c r="F671" s="5" t="s">
        <v>1040</v>
      </c>
      <c r="G671" s="5" t="s">
        <v>80</v>
      </c>
      <c r="H671" s="3">
        <v>9.3000000000000007</v>
      </c>
      <c r="L671" s="5">
        <v>7</v>
      </c>
      <c r="T671" s="5">
        <v>7</v>
      </c>
    </row>
    <row r="672" spans="1:20" ht="14.5" x14ac:dyDescent="0.35">
      <c r="A672" s="5" t="s">
        <v>446</v>
      </c>
      <c r="B672" s="5" t="s">
        <v>1388</v>
      </c>
      <c r="C672" s="5" t="s">
        <v>582</v>
      </c>
      <c r="D672" s="5" t="s">
        <v>1569</v>
      </c>
      <c r="E672" s="5" t="s">
        <v>1570</v>
      </c>
      <c r="F672" s="5" t="s">
        <v>1040</v>
      </c>
      <c r="G672" s="5" t="s">
        <v>80</v>
      </c>
      <c r="H672" s="3">
        <v>11.7</v>
      </c>
      <c r="L672" s="5">
        <v>7</v>
      </c>
      <c r="T672" s="5">
        <v>7</v>
      </c>
    </row>
    <row r="673" spans="1:21" ht="14.5" x14ac:dyDescent="0.35">
      <c r="A673" s="5" t="s">
        <v>446</v>
      </c>
      <c r="B673" s="5" t="s">
        <v>1388</v>
      </c>
      <c r="C673" s="5" t="s">
        <v>582</v>
      </c>
      <c r="D673" s="5" t="s">
        <v>1517</v>
      </c>
      <c r="E673" s="5" t="s">
        <v>1571</v>
      </c>
      <c r="F673" s="5" t="s">
        <v>477</v>
      </c>
      <c r="G673" s="5" t="s">
        <v>80</v>
      </c>
      <c r="H673" s="3"/>
    </row>
    <row r="674" spans="1:21" ht="14.5" x14ac:dyDescent="0.35">
      <c r="A674" s="5" t="s">
        <v>446</v>
      </c>
      <c r="B674" s="5" t="s">
        <v>1388</v>
      </c>
      <c r="C674" s="5" t="s">
        <v>582</v>
      </c>
      <c r="D674" s="5" t="s">
        <v>1572</v>
      </c>
      <c r="E674" s="5" t="s">
        <v>1573</v>
      </c>
      <c r="F674" s="5" t="s">
        <v>468</v>
      </c>
      <c r="G674" s="5" t="s">
        <v>452</v>
      </c>
      <c r="H674" s="3">
        <v>28.2</v>
      </c>
      <c r="J674" s="5">
        <v>25</v>
      </c>
      <c r="M674" s="5">
        <v>7</v>
      </c>
      <c r="R674" s="5">
        <v>32</v>
      </c>
      <c r="T674" s="5">
        <v>7</v>
      </c>
    </row>
    <row r="675" spans="1:21" ht="14.5" x14ac:dyDescent="0.35">
      <c r="A675" s="5" t="s">
        <v>446</v>
      </c>
      <c r="B675" s="5" t="s">
        <v>1388</v>
      </c>
      <c r="C675" s="5" t="s">
        <v>582</v>
      </c>
      <c r="D675" s="5" t="s">
        <v>1574</v>
      </c>
      <c r="E675" s="5" t="s">
        <v>1575</v>
      </c>
      <c r="F675" s="5" t="s">
        <v>468</v>
      </c>
      <c r="G675" s="5" t="s">
        <v>452</v>
      </c>
      <c r="H675" s="3">
        <v>23.3</v>
      </c>
      <c r="J675" s="5">
        <v>25</v>
      </c>
      <c r="M675" s="5">
        <v>7</v>
      </c>
      <c r="R675" s="5">
        <v>32</v>
      </c>
      <c r="T675" s="5">
        <v>7</v>
      </c>
    </row>
    <row r="676" spans="1:21" ht="14.5" x14ac:dyDescent="0.35">
      <c r="A676" s="5" t="s">
        <v>446</v>
      </c>
      <c r="B676" s="5" t="s">
        <v>1388</v>
      </c>
      <c r="C676" s="5" t="s">
        <v>582</v>
      </c>
      <c r="D676" s="5" t="s">
        <v>1576</v>
      </c>
      <c r="E676" s="5" t="s">
        <v>1577</v>
      </c>
      <c r="F676" s="5" t="s">
        <v>468</v>
      </c>
      <c r="G676" s="5" t="s">
        <v>452</v>
      </c>
      <c r="H676" s="3">
        <v>3.7</v>
      </c>
      <c r="J676" s="5">
        <v>25</v>
      </c>
      <c r="M676" s="5">
        <v>7</v>
      </c>
      <c r="R676" s="5">
        <v>32</v>
      </c>
      <c r="T676" s="5">
        <v>7</v>
      </c>
    </row>
    <row r="677" spans="1:21" ht="14.5" x14ac:dyDescent="0.35">
      <c r="A677" s="5" t="s">
        <v>446</v>
      </c>
      <c r="B677" s="5" t="s">
        <v>1388</v>
      </c>
      <c r="C677" s="5" t="s">
        <v>582</v>
      </c>
      <c r="D677" s="5" t="s">
        <v>1578</v>
      </c>
      <c r="F677" s="5" t="s">
        <v>780</v>
      </c>
      <c r="G677" s="5" t="s">
        <v>483</v>
      </c>
      <c r="H677" s="3">
        <v>1.4</v>
      </c>
      <c r="M677" s="5">
        <v>32</v>
      </c>
      <c r="U677" s="5">
        <v>32</v>
      </c>
    </row>
    <row r="678" spans="1:21" ht="14.5" x14ac:dyDescent="0.35">
      <c r="A678" s="5" t="s">
        <v>446</v>
      </c>
      <c r="B678" s="5" t="s">
        <v>1388</v>
      </c>
      <c r="C678" s="5" t="s">
        <v>582</v>
      </c>
      <c r="D678" s="5" t="s">
        <v>1579</v>
      </c>
      <c r="F678" s="5" t="s">
        <v>780</v>
      </c>
      <c r="G678" s="5" t="s">
        <v>483</v>
      </c>
      <c r="H678" s="3">
        <v>1.4</v>
      </c>
      <c r="M678" s="5">
        <v>32</v>
      </c>
      <c r="U678" s="5">
        <v>32</v>
      </c>
    </row>
    <row r="679" spans="1:21" ht="14.5" x14ac:dyDescent="0.35">
      <c r="A679" s="5" t="s">
        <v>446</v>
      </c>
      <c r="B679" s="5" t="s">
        <v>1388</v>
      </c>
      <c r="C679" s="5" t="s">
        <v>582</v>
      </c>
      <c r="D679" s="5" t="s">
        <v>1580</v>
      </c>
      <c r="F679" s="5" t="s">
        <v>780</v>
      </c>
      <c r="G679" s="5" t="s">
        <v>483</v>
      </c>
      <c r="H679" s="3">
        <v>1.4</v>
      </c>
      <c r="M679" s="5">
        <v>32</v>
      </c>
      <c r="U679" s="5">
        <v>32</v>
      </c>
    </row>
    <row r="680" spans="1:21" ht="14.5" x14ac:dyDescent="0.35">
      <c r="A680" s="5" t="s">
        <v>446</v>
      </c>
      <c r="B680" s="5" t="s">
        <v>1388</v>
      </c>
      <c r="C680" s="5" t="s">
        <v>582</v>
      </c>
      <c r="D680" s="5" t="s">
        <v>1581</v>
      </c>
      <c r="F680" s="5" t="s">
        <v>780</v>
      </c>
      <c r="G680" s="5" t="s">
        <v>483</v>
      </c>
      <c r="H680" s="3">
        <v>1.4</v>
      </c>
      <c r="M680" s="5">
        <v>32</v>
      </c>
      <c r="U680" s="5">
        <v>32</v>
      </c>
    </row>
    <row r="681" spans="1:21" ht="14.5" x14ac:dyDescent="0.35">
      <c r="A681" s="5" t="s">
        <v>446</v>
      </c>
      <c r="B681" s="5" t="s">
        <v>1388</v>
      </c>
      <c r="C681" s="5" t="s">
        <v>582</v>
      </c>
      <c r="D681" s="5" t="s">
        <v>1582</v>
      </c>
      <c r="F681" s="5" t="s">
        <v>780</v>
      </c>
      <c r="G681" s="5" t="s">
        <v>483</v>
      </c>
      <c r="H681" s="3">
        <v>1.4</v>
      </c>
      <c r="M681" s="5">
        <v>32</v>
      </c>
      <c r="U681" s="5">
        <v>32</v>
      </c>
    </row>
    <row r="682" spans="1:21" ht="14.5" x14ac:dyDescent="0.35">
      <c r="A682" s="5" t="s">
        <v>446</v>
      </c>
      <c r="B682" s="5" t="s">
        <v>1388</v>
      </c>
      <c r="C682" s="5" t="s">
        <v>582</v>
      </c>
      <c r="D682" s="5" t="s">
        <v>1583</v>
      </c>
      <c r="F682" s="5" t="s">
        <v>778</v>
      </c>
      <c r="G682" s="5" t="s">
        <v>483</v>
      </c>
      <c r="H682" s="3">
        <v>1.4</v>
      </c>
      <c r="M682" s="5">
        <v>32</v>
      </c>
      <c r="U682" s="5">
        <v>32</v>
      </c>
    </row>
    <row r="683" spans="1:21" ht="14.5" x14ac:dyDescent="0.35">
      <c r="A683" s="5" t="s">
        <v>446</v>
      </c>
      <c r="B683" s="5" t="s">
        <v>1388</v>
      </c>
      <c r="C683" s="5" t="s">
        <v>582</v>
      </c>
      <c r="D683" s="5" t="s">
        <v>1584</v>
      </c>
      <c r="F683" s="5" t="s">
        <v>778</v>
      </c>
      <c r="G683" s="5" t="s">
        <v>483</v>
      </c>
      <c r="H683" s="3">
        <v>1.4</v>
      </c>
      <c r="M683" s="5">
        <v>32</v>
      </c>
      <c r="U683" s="5">
        <v>32</v>
      </c>
    </row>
    <row r="684" spans="1:21" ht="14.5" x14ac:dyDescent="0.35">
      <c r="A684" s="5" t="s">
        <v>446</v>
      </c>
      <c r="B684" s="5" t="s">
        <v>1388</v>
      </c>
      <c r="C684" s="5" t="s">
        <v>582</v>
      </c>
      <c r="D684" s="5" t="s">
        <v>1585</v>
      </c>
      <c r="F684" s="5" t="s">
        <v>778</v>
      </c>
      <c r="G684" s="5" t="s">
        <v>483</v>
      </c>
      <c r="H684" s="3">
        <v>1.4</v>
      </c>
      <c r="M684" s="5">
        <v>32</v>
      </c>
      <c r="U684" s="5">
        <v>32</v>
      </c>
    </row>
    <row r="685" spans="1:21" ht="14.5" x14ac:dyDescent="0.35">
      <c r="A685" s="5" t="s">
        <v>446</v>
      </c>
      <c r="B685" s="5" t="s">
        <v>1388</v>
      </c>
      <c r="C685" s="5" t="s">
        <v>582</v>
      </c>
      <c r="D685" s="5" t="s">
        <v>1586</v>
      </c>
      <c r="E685" s="5" t="s">
        <v>1587</v>
      </c>
      <c r="F685" s="5" t="s">
        <v>575</v>
      </c>
      <c r="G685" s="5" t="s">
        <v>483</v>
      </c>
      <c r="H685" s="3"/>
    </row>
    <row r="686" spans="1:21" ht="14.5" x14ac:dyDescent="0.35">
      <c r="A686" s="5" t="s">
        <v>446</v>
      </c>
      <c r="B686" s="5" t="s">
        <v>1388</v>
      </c>
      <c r="C686" s="5" t="s">
        <v>582</v>
      </c>
      <c r="D686" s="5" t="s">
        <v>1588</v>
      </c>
      <c r="E686" s="5" t="s">
        <v>1589</v>
      </c>
      <c r="F686" s="5" t="s">
        <v>681</v>
      </c>
      <c r="G686" s="5" t="s">
        <v>452</v>
      </c>
      <c r="H686" s="3"/>
    </row>
    <row r="687" spans="1:21" ht="14.5" x14ac:dyDescent="0.35">
      <c r="A687" s="5" t="s">
        <v>446</v>
      </c>
      <c r="B687" s="5" t="s">
        <v>1388</v>
      </c>
      <c r="C687" s="5" t="s">
        <v>582</v>
      </c>
      <c r="D687" s="5" t="s">
        <v>1590</v>
      </c>
      <c r="F687" s="5" t="s">
        <v>791</v>
      </c>
      <c r="G687" s="5" t="s">
        <v>483</v>
      </c>
      <c r="H687" s="3">
        <v>13.6</v>
      </c>
      <c r="M687" s="5">
        <v>32</v>
      </c>
      <c r="U687" s="5">
        <v>32</v>
      </c>
    </row>
    <row r="688" spans="1:21" ht="14.5" x14ac:dyDescent="0.35">
      <c r="A688" s="5" t="s">
        <v>446</v>
      </c>
      <c r="B688" s="5" t="s">
        <v>1388</v>
      </c>
      <c r="C688" s="5" t="s">
        <v>582</v>
      </c>
      <c r="D688" s="5" t="s">
        <v>1591</v>
      </c>
      <c r="F688" s="5" t="s">
        <v>790</v>
      </c>
      <c r="G688" s="5" t="s">
        <v>483</v>
      </c>
      <c r="H688" s="3">
        <v>7.4</v>
      </c>
      <c r="M688" s="5">
        <v>32</v>
      </c>
      <c r="U688" s="5">
        <v>32</v>
      </c>
    </row>
    <row r="689" spans="1:20" ht="14.5" x14ac:dyDescent="0.35">
      <c r="A689" s="5" t="s">
        <v>446</v>
      </c>
      <c r="B689" s="5" t="s">
        <v>1388</v>
      </c>
      <c r="C689" s="5" t="s">
        <v>582</v>
      </c>
      <c r="E689" s="5" t="s">
        <v>1592</v>
      </c>
      <c r="F689" s="5" t="s">
        <v>477</v>
      </c>
      <c r="G689" s="5" t="s">
        <v>80</v>
      </c>
      <c r="H689" s="3"/>
    </row>
    <row r="690" spans="1:20" ht="14.5" x14ac:dyDescent="0.35">
      <c r="A690" s="5" t="s">
        <v>446</v>
      </c>
      <c r="B690" s="5" t="s">
        <v>1388</v>
      </c>
      <c r="C690" s="5" t="s">
        <v>582</v>
      </c>
      <c r="E690" s="5" t="s">
        <v>1593</v>
      </c>
      <c r="F690" s="5" t="s">
        <v>477</v>
      </c>
      <c r="G690" s="5" t="s">
        <v>80</v>
      </c>
      <c r="H690" s="3"/>
    </row>
    <row r="691" spans="1:20" ht="14.5" x14ac:dyDescent="0.35">
      <c r="A691" s="51" t="s">
        <v>1594</v>
      </c>
      <c r="B691" s="51"/>
      <c r="C691" s="51"/>
      <c r="D691" s="51"/>
      <c r="E691" s="51"/>
      <c r="F691" s="51"/>
      <c r="G691" s="51"/>
      <c r="H691" s="20">
        <f>SUM(H647:H690)</f>
        <v>641.79999999999973</v>
      </c>
    </row>
    <row r="692" spans="1:20" ht="14.5" x14ac:dyDescent="0.35">
      <c r="H692" s="10"/>
    </row>
    <row r="693" spans="1:20" ht="14.5" x14ac:dyDescent="0.35">
      <c r="A693" s="5" t="s">
        <v>446</v>
      </c>
      <c r="B693" s="5" t="s">
        <v>1595</v>
      </c>
      <c r="C693" s="5" t="s">
        <v>1442</v>
      </c>
      <c r="D693" s="5" t="s">
        <v>1596</v>
      </c>
      <c r="E693" s="6"/>
      <c r="F693" s="5" t="s">
        <v>1597</v>
      </c>
      <c r="G693" s="5" t="s">
        <v>455</v>
      </c>
      <c r="H693" s="3">
        <v>1875.9</v>
      </c>
      <c r="I693" s="5" t="s">
        <v>1598</v>
      </c>
    </row>
    <row r="694" spans="1:20" ht="14.5" x14ac:dyDescent="0.35">
      <c r="A694" s="5" t="s">
        <v>446</v>
      </c>
      <c r="B694" s="5" t="s">
        <v>1595</v>
      </c>
      <c r="C694" s="5" t="s">
        <v>1442</v>
      </c>
      <c r="D694" s="5" t="s">
        <v>1599</v>
      </c>
      <c r="E694" s="6"/>
      <c r="F694" s="5" t="s">
        <v>1597</v>
      </c>
      <c r="G694" s="5" t="s">
        <v>455</v>
      </c>
      <c r="H694" s="3">
        <v>1896.5</v>
      </c>
      <c r="I694" s="5" t="s">
        <v>1598</v>
      </c>
    </row>
    <row r="695" spans="1:20" ht="14.5" x14ac:dyDescent="0.35">
      <c r="A695" s="5" t="s">
        <v>446</v>
      </c>
      <c r="B695" s="5" t="s">
        <v>1595</v>
      </c>
      <c r="C695" s="5" t="s">
        <v>1442</v>
      </c>
      <c r="D695" s="5" t="s">
        <v>1600</v>
      </c>
      <c r="E695" s="6"/>
      <c r="F695" s="5" t="s">
        <v>1597</v>
      </c>
      <c r="G695" s="5" t="s">
        <v>455</v>
      </c>
      <c r="H695" s="3">
        <v>1894.9</v>
      </c>
      <c r="I695" s="5" t="s">
        <v>1598</v>
      </c>
    </row>
    <row r="696" spans="1:20" ht="14.5" x14ac:dyDescent="0.35">
      <c r="A696" s="5" t="s">
        <v>446</v>
      </c>
      <c r="B696" s="5" t="s">
        <v>1595</v>
      </c>
      <c r="C696" s="5" t="s">
        <v>1442</v>
      </c>
      <c r="D696" s="5" t="s">
        <v>1601</v>
      </c>
      <c r="E696" s="6"/>
      <c r="F696" s="5" t="s">
        <v>1597</v>
      </c>
      <c r="G696" s="5" t="s">
        <v>455</v>
      </c>
      <c r="H696" s="3">
        <v>1993.8</v>
      </c>
      <c r="I696" s="5" t="s">
        <v>1598</v>
      </c>
    </row>
    <row r="697" spans="1:20" ht="14.5" x14ac:dyDescent="0.35">
      <c r="A697" s="51" t="s">
        <v>1602</v>
      </c>
      <c r="B697" s="51"/>
      <c r="C697" s="51"/>
      <c r="D697" s="51"/>
      <c r="E697" s="51"/>
      <c r="F697" s="51"/>
      <c r="G697" s="51"/>
      <c r="H697" s="20">
        <f>SUM(H693:H696)</f>
        <v>7661.1</v>
      </c>
    </row>
    <row r="698" spans="1:20" ht="14.5" x14ac:dyDescent="0.35">
      <c r="E698" s="6"/>
      <c r="H698" s="3"/>
    </row>
    <row r="699" spans="1:20" ht="14.5" x14ac:dyDescent="0.35">
      <c r="A699" s="5" t="s">
        <v>446</v>
      </c>
      <c r="B699" s="5" t="s">
        <v>1603</v>
      </c>
      <c r="C699" s="5" t="s">
        <v>45</v>
      </c>
      <c r="D699" s="11"/>
      <c r="E699" s="11"/>
      <c r="F699" s="5" t="s">
        <v>448</v>
      </c>
      <c r="G699" s="5" t="s">
        <v>449</v>
      </c>
      <c r="H699" s="3">
        <v>3.2</v>
      </c>
      <c r="L699" s="5">
        <v>32</v>
      </c>
      <c r="R699" s="5">
        <v>32</v>
      </c>
      <c r="T699" s="5">
        <v>7</v>
      </c>
    </row>
    <row r="700" spans="1:20" ht="14.5" x14ac:dyDescent="0.35">
      <c r="A700" s="5" t="s">
        <v>446</v>
      </c>
      <c r="B700" s="5" t="s">
        <v>1603</v>
      </c>
      <c r="C700" s="5" t="s">
        <v>45</v>
      </c>
      <c r="D700" s="5" t="s">
        <v>1604</v>
      </c>
      <c r="E700" s="5" t="s">
        <v>1605</v>
      </c>
      <c r="F700" s="5" t="s">
        <v>1606</v>
      </c>
      <c r="G700" s="5" t="s">
        <v>452</v>
      </c>
      <c r="H700" s="3">
        <v>6.9</v>
      </c>
      <c r="K700" s="5">
        <v>25</v>
      </c>
      <c r="L700" s="5">
        <v>7</v>
      </c>
      <c r="Q700" s="5">
        <v>32</v>
      </c>
      <c r="R700" s="5">
        <v>32</v>
      </c>
      <c r="T700" s="5">
        <v>7</v>
      </c>
    </row>
    <row r="701" spans="1:20" ht="14.5" x14ac:dyDescent="0.35">
      <c r="A701" s="5" t="s">
        <v>446</v>
      </c>
      <c r="B701" s="5" t="s">
        <v>1603</v>
      </c>
      <c r="C701" s="5" t="s">
        <v>45</v>
      </c>
      <c r="D701" s="5" t="s">
        <v>1607</v>
      </c>
      <c r="E701" s="5" t="s">
        <v>1605</v>
      </c>
      <c r="F701" s="5" t="s">
        <v>57</v>
      </c>
      <c r="G701" s="5" t="s">
        <v>455</v>
      </c>
      <c r="H701" s="3"/>
    </row>
    <row r="702" spans="1:20" ht="14.5" x14ac:dyDescent="0.35">
      <c r="A702" s="5" t="s">
        <v>446</v>
      </c>
      <c r="B702" s="5" t="s">
        <v>1603</v>
      </c>
      <c r="C702" s="5" t="s">
        <v>45</v>
      </c>
      <c r="D702" s="5" t="s">
        <v>1608</v>
      </c>
      <c r="E702" s="5" t="s">
        <v>1609</v>
      </c>
      <c r="F702" s="5" t="s">
        <v>1610</v>
      </c>
      <c r="G702" s="5" t="s">
        <v>455</v>
      </c>
      <c r="H702" s="3"/>
    </row>
    <row r="703" spans="1:20" ht="14.5" x14ac:dyDescent="0.35">
      <c r="A703" s="5" t="s">
        <v>446</v>
      </c>
      <c r="B703" s="5" t="s">
        <v>1603</v>
      </c>
      <c r="C703" s="5" t="s">
        <v>45</v>
      </c>
      <c r="D703" s="5" t="s">
        <v>1611</v>
      </c>
      <c r="F703" s="5" t="s">
        <v>468</v>
      </c>
      <c r="G703" s="5" t="s">
        <v>491</v>
      </c>
      <c r="H703" s="3">
        <v>36.5</v>
      </c>
      <c r="J703" s="5">
        <v>25</v>
      </c>
      <c r="M703" s="5">
        <v>7</v>
      </c>
      <c r="R703" s="5">
        <v>32</v>
      </c>
      <c r="T703" s="5">
        <v>7</v>
      </c>
    </row>
    <row r="704" spans="1:20" ht="14.5" x14ac:dyDescent="0.35">
      <c r="A704" s="5" t="s">
        <v>446</v>
      </c>
      <c r="B704" s="5" t="s">
        <v>1603</v>
      </c>
      <c r="C704" s="5" t="s">
        <v>45</v>
      </c>
      <c r="D704" s="5" t="s">
        <v>1612</v>
      </c>
      <c r="F704" s="5" t="s">
        <v>461</v>
      </c>
      <c r="G704" s="5" t="s">
        <v>455</v>
      </c>
      <c r="H704" s="3"/>
    </row>
    <row r="705" spans="1:21" ht="14.5" x14ac:dyDescent="0.35">
      <c r="A705" s="5" t="s">
        <v>446</v>
      </c>
      <c r="B705" s="5" t="s">
        <v>1603</v>
      </c>
      <c r="C705" s="5" t="s">
        <v>45</v>
      </c>
      <c r="D705" s="5" t="s">
        <v>1613</v>
      </c>
      <c r="E705" s="5" t="s">
        <v>1614</v>
      </c>
      <c r="F705" s="5" t="s">
        <v>893</v>
      </c>
      <c r="G705" s="5" t="s">
        <v>452</v>
      </c>
      <c r="H705" s="3">
        <v>11.6</v>
      </c>
      <c r="K705" s="5">
        <v>25</v>
      </c>
      <c r="L705" s="5">
        <v>7</v>
      </c>
      <c r="Q705" s="5">
        <v>32</v>
      </c>
      <c r="R705" s="5">
        <v>32</v>
      </c>
      <c r="T705" s="5">
        <v>7</v>
      </c>
    </row>
    <row r="706" spans="1:21" ht="14.5" x14ac:dyDescent="0.35">
      <c r="A706" s="5" t="s">
        <v>446</v>
      </c>
      <c r="B706" s="5" t="s">
        <v>1603</v>
      </c>
      <c r="C706" s="5" t="s">
        <v>45</v>
      </c>
      <c r="D706" s="5" t="s">
        <v>1615</v>
      </c>
      <c r="E706" s="5" t="s">
        <v>1616</v>
      </c>
      <c r="F706" s="5" t="s">
        <v>488</v>
      </c>
      <c r="G706" s="5" t="s">
        <v>491</v>
      </c>
      <c r="H706" s="3">
        <v>3.7</v>
      </c>
      <c r="K706" s="5">
        <v>25</v>
      </c>
      <c r="L706" s="5">
        <v>7</v>
      </c>
      <c r="Q706" s="5">
        <v>32</v>
      </c>
      <c r="R706" s="5">
        <v>32</v>
      </c>
      <c r="T706" s="5">
        <v>7</v>
      </c>
    </row>
    <row r="707" spans="1:21" ht="14.5" x14ac:dyDescent="0.35">
      <c r="A707" s="51" t="s">
        <v>1617</v>
      </c>
      <c r="B707" s="51"/>
      <c r="C707" s="51"/>
      <c r="D707" s="51"/>
      <c r="E707" s="51"/>
      <c r="F707" s="51"/>
      <c r="G707" s="51"/>
      <c r="H707" s="20">
        <f>SUM(H699:H706)</f>
        <v>61.900000000000006</v>
      </c>
    </row>
    <row r="709" spans="1:21" ht="14.5" x14ac:dyDescent="0.35">
      <c r="A709" s="5" t="s">
        <v>446</v>
      </c>
      <c r="B709" s="5" t="s">
        <v>1603</v>
      </c>
      <c r="C709" s="5" t="s">
        <v>1618</v>
      </c>
      <c r="D709" s="5" t="s">
        <v>1619</v>
      </c>
      <c r="E709" s="6"/>
      <c r="F709" s="5" t="s">
        <v>1620</v>
      </c>
      <c r="G709" s="5" t="s">
        <v>452</v>
      </c>
      <c r="H709" s="3"/>
    </row>
    <row r="710" spans="1:21" ht="14.5" x14ac:dyDescent="0.35">
      <c r="A710" s="5" t="s">
        <v>446</v>
      </c>
      <c r="B710" s="5" t="s">
        <v>1603</v>
      </c>
      <c r="C710" s="5" t="s">
        <v>1618</v>
      </c>
      <c r="D710" s="5" t="s">
        <v>1621</v>
      </c>
      <c r="E710" s="6"/>
      <c r="F710" s="5" t="s">
        <v>1622</v>
      </c>
      <c r="G710" s="5" t="s">
        <v>452</v>
      </c>
      <c r="H710" s="3"/>
    </row>
    <row r="711" spans="1:21" ht="14.5" x14ac:dyDescent="0.35">
      <c r="A711" s="5" t="s">
        <v>446</v>
      </c>
      <c r="B711" s="5" t="s">
        <v>1603</v>
      </c>
      <c r="C711" s="5" t="s">
        <v>1618</v>
      </c>
      <c r="D711" s="5" t="s">
        <v>1623</v>
      </c>
      <c r="E711" s="6"/>
      <c r="F711" s="5" t="s">
        <v>57</v>
      </c>
      <c r="G711" s="5" t="s">
        <v>452</v>
      </c>
      <c r="H711" s="3"/>
    </row>
    <row r="712" spans="1:21" ht="14.5" x14ac:dyDescent="0.35">
      <c r="A712" s="5" t="s">
        <v>446</v>
      </c>
      <c r="B712" s="5" t="s">
        <v>1603</v>
      </c>
      <c r="C712" s="5" t="s">
        <v>1618</v>
      </c>
      <c r="D712" s="5" t="s">
        <v>1624</v>
      </c>
      <c r="E712" s="6"/>
      <c r="F712" s="5" t="s">
        <v>57</v>
      </c>
      <c r="G712" s="5" t="s">
        <v>452</v>
      </c>
      <c r="H712" s="3"/>
    </row>
    <row r="713" spans="1:21" ht="14.5" x14ac:dyDescent="0.35">
      <c r="A713" s="5" t="s">
        <v>446</v>
      </c>
      <c r="B713" s="5" t="s">
        <v>1603</v>
      </c>
      <c r="C713" s="5" t="s">
        <v>1618</v>
      </c>
      <c r="D713" s="5" t="s">
        <v>1625</v>
      </c>
      <c r="E713" s="6"/>
      <c r="F713" s="5" t="s">
        <v>57</v>
      </c>
      <c r="G713" s="5" t="s">
        <v>452</v>
      </c>
      <c r="H713" s="3"/>
    </row>
    <row r="714" spans="1:21" ht="14.5" x14ac:dyDescent="0.35">
      <c r="A714" s="5" t="s">
        <v>446</v>
      </c>
      <c r="B714" s="5" t="s">
        <v>1603</v>
      </c>
      <c r="C714" s="5" t="s">
        <v>1618</v>
      </c>
      <c r="D714" s="5" t="s">
        <v>1626</v>
      </c>
      <c r="E714" s="6"/>
      <c r="F714" s="5" t="s">
        <v>494</v>
      </c>
      <c r="G714" s="5" t="s">
        <v>452</v>
      </c>
      <c r="H714" s="3"/>
    </row>
    <row r="715" spans="1:21" ht="14.5" x14ac:dyDescent="0.35">
      <c r="A715" s="5" t="s">
        <v>446</v>
      </c>
      <c r="B715" s="5" t="s">
        <v>1603</v>
      </c>
      <c r="C715" s="5" t="s">
        <v>1618</v>
      </c>
      <c r="D715" s="5" t="s">
        <v>1627</v>
      </c>
      <c r="E715" s="6"/>
      <c r="F715" s="5" t="s">
        <v>1628</v>
      </c>
      <c r="G715" s="5" t="s">
        <v>491</v>
      </c>
      <c r="H715" s="3"/>
    </row>
    <row r="716" spans="1:21" ht="14.5" x14ac:dyDescent="0.35">
      <c r="A716" s="5" t="s">
        <v>446</v>
      </c>
      <c r="B716" s="5" t="s">
        <v>1603</v>
      </c>
      <c r="C716" s="5" t="s">
        <v>1618</v>
      </c>
      <c r="D716" s="5" t="s">
        <v>1629</v>
      </c>
      <c r="E716" s="6"/>
      <c r="F716" s="5" t="s">
        <v>72</v>
      </c>
      <c r="G716" s="5" t="s">
        <v>483</v>
      </c>
      <c r="H716" s="3">
        <v>2.1</v>
      </c>
      <c r="M716" s="5">
        <v>7</v>
      </c>
      <c r="U716" s="5">
        <v>7</v>
      </c>
    </row>
    <row r="717" spans="1:21" ht="14.5" x14ac:dyDescent="0.35">
      <c r="A717" s="5" t="s">
        <v>446</v>
      </c>
      <c r="B717" s="5" t="s">
        <v>1603</v>
      </c>
      <c r="C717" s="5" t="s">
        <v>1618</v>
      </c>
      <c r="D717" s="5" t="s">
        <v>1630</v>
      </c>
      <c r="E717" s="6"/>
      <c r="F717" s="5" t="s">
        <v>72</v>
      </c>
      <c r="G717" s="5" t="s">
        <v>483</v>
      </c>
      <c r="H717" s="3">
        <v>2.1</v>
      </c>
      <c r="M717" s="5">
        <v>7</v>
      </c>
      <c r="U717" s="5">
        <v>7</v>
      </c>
    </row>
    <row r="718" spans="1:21" ht="14.5" x14ac:dyDescent="0.35">
      <c r="A718" s="5" t="s">
        <v>446</v>
      </c>
      <c r="B718" s="5" t="s">
        <v>1603</v>
      </c>
      <c r="C718" s="5" t="s">
        <v>1618</v>
      </c>
      <c r="D718" s="5" t="s">
        <v>1631</v>
      </c>
      <c r="E718" s="6"/>
      <c r="F718" s="5" t="s">
        <v>132</v>
      </c>
      <c r="G718" s="5" t="s">
        <v>483</v>
      </c>
      <c r="H718" s="3">
        <v>1.3</v>
      </c>
      <c r="M718" s="5">
        <v>32</v>
      </c>
      <c r="U718" s="5">
        <v>32</v>
      </c>
    </row>
    <row r="719" spans="1:21" ht="14.5" x14ac:dyDescent="0.35">
      <c r="A719" s="5" t="s">
        <v>446</v>
      </c>
      <c r="B719" s="5" t="s">
        <v>1603</v>
      </c>
      <c r="C719" s="5" t="s">
        <v>1618</v>
      </c>
      <c r="D719" s="5" t="s">
        <v>1632</v>
      </c>
      <c r="E719" s="6"/>
      <c r="F719" s="5" t="s">
        <v>132</v>
      </c>
      <c r="G719" s="5" t="s">
        <v>483</v>
      </c>
      <c r="H719" s="3">
        <v>1.3</v>
      </c>
      <c r="M719" s="5">
        <v>32</v>
      </c>
      <c r="U719" s="5">
        <v>32</v>
      </c>
    </row>
    <row r="720" spans="1:21" ht="14.5" x14ac:dyDescent="0.35">
      <c r="A720" s="5" t="s">
        <v>446</v>
      </c>
      <c r="B720" s="5" t="s">
        <v>1603</v>
      </c>
      <c r="C720" s="5" t="s">
        <v>1618</v>
      </c>
      <c r="D720" s="5" t="s">
        <v>1633</v>
      </c>
      <c r="E720" s="6"/>
      <c r="F720" s="5" t="s">
        <v>468</v>
      </c>
      <c r="G720" s="5" t="s">
        <v>483</v>
      </c>
      <c r="H720" s="3">
        <v>15.5</v>
      </c>
      <c r="J720" s="5">
        <v>25</v>
      </c>
      <c r="M720" s="5">
        <v>7</v>
      </c>
      <c r="R720" s="5">
        <v>32</v>
      </c>
      <c r="T720" s="5">
        <v>7</v>
      </c>
    </row>
    <row r="721" spans="1:20" ht="14.5" x14ac:dyDescent="0.35">
      <c r="A721" s="5" t="s">
        <v>446</v>
      </c>
      <c r="B721" s="5" t="s">
        <v>1603</v>
      </c>
      <c r="C721" s="5" t="s">
        <v>1618</v>
      </c>
      <c r="D721" s="5" t="s">
        <v>1634</v>
      </c>
      <c r="E721" s="6"/>
      <c r="F721" s="5" t="s">
        <v>468</v>
      </c>
      <c r="G721" s="5" t="s">
        <v>452</v>
      </c>
      <c r="H721" s="3">
        <v>23.7</v>
      </c>
      <c r="J721" s="5">
        <v>25</v>
      </c>
      <c r="M721" s="5">
        <v>7</v>
      </c>
      <c r="R721" s="5">
        <v>32</v>
      </c>
      <c r="T721" s="5">
        <v>7</v>
      </c>
    </row>
    <row r="722" spans="1:20" ht="14.5" x14ac:dyDescent="0.35">
      <c r="A722" s="5" t="s">
        <v>446</v>
      </c>
      <c r="B722" s="5" t="s">
        <v>1603</v>
      </c>
      <c r="C722" s="5" t="s">
        <v>1618</v>
      </c>
      <c r="D722" s="5" t="s">
        <v>1635</v>
      </c>
      <c r="E722" s="6"/>
      <c r="F722" s="5" t="s">
        <v>468</v>
      </c>
      <c r="G722" s="5" t="s">
        <v>452</v>
      </c>
      <c r="H722" s="3">
        <v>33.4</v>
      </c>
      <c r="J722" s="5">
        <v>25</v>
      </c>
      <c r="M722" s="5">
        <v>7</v>
      </c>
      <c r="R722" s="5">
        <v>32</v>
      </c>
      <c r="T722" s="5">
        <v>7</v>
      </c>
    </row>
    <row r="723" spans="1:20" ht="14.5" x14ac:dyDescent="0.35">
      <c r="A723" s="5" t="s">
        <v>446</v>
      </c>
      <c r="B723" s="5" t="s">
        <v>1603</v>
      </c>
      <c r="C723" s="5" t="s">
        <v>1618</v>
      </c>
      <c r="D723" s="5" t="s">
        <v>1636</v>
      </c>
      <c r="E723" s="6"/>
      <c r="F723" s="5" t="s">
        <v>1628</v>
      </c>
      <c r="G723" s="5" t="s">
        <v>491</v>
      </c>
      <c r="H723" s="3">
        <v>6</v>
      </c>
    </row>
    <row r="724" spans="1:20" ht="14.5" x14ac:dyDescent="0.35">
      <c r="A724" s="51" t="s">
        <v>1637</v>
      </c>
      <c r="B724" s="51"/>
      <c r="C724" s="51"/>
      <c r="D724" s="51"/>
      <c r="E724" s="51"/>
      <c r="F724" s="51"/>
      <c r="G724" s="51"/>
      <c r="H724" s="20">
        <f>SUM(H709:H723)</f>
        <v>85.4</v>
      </c>
    </row>
    <row r="725" spans="1:20" ht="14.5" x14ac:dyDescent="0.35">
      <c r="E725" s="6"/>
      <c r="H725" s="3"/>
    </row>
    <row r="726" spans="1:20" ht="14.5" x14ac:dyDescent="0.35">
      <c r="A726" s="5" t="s">
        <v>446</v>
      </c>
      <c r="B726" s="5" t="s">
        <v>1638</v>
      </c>
      <c r="C726" s="5" t="s">
        <v>1639</v>
      </c>
      <c r="E726" s="6"/>
      <c r="F726" s="5" t="s">
        <v>1640</v>
      </c>
      <c r="G726" s="5" t="s">
        <v>1641</v>
      </c>
      <c r="H726" s="3">
        <v>210.28</v>
      </c>
    </row>
    <row r="727" spans="1:20" ht="14.5" x14ac:dyDescent="0.35">
      <c r="A727" s="5" t="s">
        <v>446</v>
      </c>
      <c r="B727" s="5" t="s">
        <v>1638</v>
      </c>
      <c r="C727" s="5" t="s">
        <v>1639</v>
      </c>
      <c r="E727" s="6"/>
      <c r="F727" s="5" t="s">
        <v>1642</v>
      </c>
      <c r="G727" s="5" t="s">
        <v>1641</v>
      </c>
      <c r="H727" s="3">
        <v>99</v>
      </c>
    </row>
    <row r="728" spans="1:20" ht="14.5" x14ac:dyDescent="0.35">
      <c r="A728" s="5" t="s">
        <v>446</v>
      </c>
      <c r="B728" s="5" t="s">
        <v>1638</v>
      </c>
      <c r="C728" s="5" t="s">
        <v>1639</v>
      </c>
      <c r="E728" s="6"/>
      <c r="F728" s="5" t="s">
        <v>1643</v>
      </c>
      <c r="G728" s="5" t="s">
        <v>1641</v>
      </c>
      <c r="H728" s="3">
        <v>269.5</v>
      </c>
    </row>
    <row r="729" spans="1:20" ht="14.5" x14ac:dyDescent="0.35">
      <c r="A729" s="51" t="s">
        <v>1644</v>
      </c>
      <c r="B729" s="51"/>
      <c r="C729" s="51"/>
      <c r="D729" s="51"/>
      <c r="E729" s="51"/>
      <c r="F729" s="51"/>
      <c r="G729" s="51"/>
      <c r="H729" s="20">
        <f>SUM(H726:H728)</f>
        <v>578.78</v>
      </c>
    </row>
    <row r="730" spans="1:20" ht="14.5" x14ac:dyDescent="0.35">
      <c r="D730"/>
      <c r="E730"/>
      <c r="H730" s="3"/>
    </row>
    <row r="731" spans="1:20" ht="14.5" x14ac:dyDescent="0.35">
      <c r="A731" s="52" t="s">
        <v>1645</v>
      </c>
      <c r="B731" s="52"/>
      <c r="C731" s="52"/>
      <c r="D731" s="52"/>
      <c r="E731" s="52"/>
      <c r="F731" s="52"/>
      <c r="G731" s="52"/>
      <c r="H731" s="8">
        <f>H12+H64+H121+H182+H214+H240+H293+H326+H365+H399+H432+H463+H509+H536+H566+H604+H645+H691+H697+H707+H724+H729</f>
        <v>21205.46</v>
      </c>
    </row>
  </sheetData>
  <sheetProtection algorithmName="SHA-512" hashValue="hopTFHkHjiUmvTO28WXwu+ex5TM0F49vr8t91RgDIPXgZxzSr4LS3YngADzrLM03tDKCNUs+tK/3quyBfNn6Cw==" saltValue="jC3+9Nz9koDvdHPcl2eygQ==" spinCount="100000" sheet="1" objects="1" scenarios="1"/>
  <autoFilter ref="F1:F731" xr:uid="{BAF3FC37-10AA-404A-A68C-C720C8C589FE}"/>
  <mergeCells count="23">
    <mergeCell ref="A240:G240"/>
    <mergeCell ref="A12:G12"/>
    <mergeCell ref="A64:G64"/>
    <mergeCell ref="A121:G121"/>
    <mergeCell ref="A182:G182"/>
    <mergeCell ref="A214:G214"/>
    <mergeCell ref="A691:G691"/>
    <mergeCell ref="A293:G293"/>
    <mergeCell ref="A326:G326"/>
    <mergeCell ref="A365:G365"/>
    <mergeCell ref="A399:G399"/>
    <mergeCell ref="A432:G432"/>
    <mergeCell ref="A463:G463"/>
    <mergeCell ref="A509:G509"/>
    <mergeCell ref="A536:G536"/>
    <mergeCell ref="A566:G566"/>
    <mergeCell ref="A604:G604"/>
    <mergeCell ref="A645:G645"/>
    <mergeCell ref="A697:G697"/>
    <mergeCell ref="A707:G707"/>
    <mergeCell ref="A724:G724"/>
    <mergeCell ref="A729:G729"/>
    <mergeCell ref="A731:G7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710A-C256-4745-AFE4-2C987875FA17}">
  <dimension ref="A1:U674"/>
  <sheetViews>
    <sheetView zoomScale="98" zoomScaleNormal="98" workbookViewId="0">
      <pane ySplit="1" topLeftCell="A47" activePane="bottomLeft" state="frozen"/>
      <selection pane="bottomLeft" activeCell="F57" sqref="F57"/>
    </sheetView>
  </sheetViews>
  <sheetFormatPr defaultRowHeight="15" customHeight="1" x14ac:dyDescent="0.35"/>
  <cols>
    <col min="1" max="1" width="16.81640625" customWidth="1"/>
    <col min="2" max="2" width="15.26953125" customWidth="1"/>
    <col min="3" max="3" width="16.7265625" customWidth="1"/>
    <col min="4" max="4" width="19.81640625" customWidth="1"/>
    <col min="5" max="5" width="23.54296875" customWidth="1"/>
    <col min="6" max="6" width="10" bestFit="1" customWidth="1"/>
    <col min="7" max="7" width="14.54296875" customWidth="1"/>
    <col min="8" max="21" width="5" customWidth="1"/>
  </cols>
  <sheetData>
    <row r="1" spans="1:21" ht="259.5" x14ac:dyDescent="0.35">
      <c r="A1" s="29" t="s">
        <v>25</v>
      </c>
      <c r="B1" s="29" t="s">
        <v>444</v>
      </c>
      <c r="C1" s="29" t="s">
        <v>26</v>
      </c>
      <c r="D1" s="29" t="s">
        <v>27</v>
      </c>
      <c r="E1" s="29" t="s">
        <v>28</v>
      </c>
      <c r="F1" s="29" t="s">
        <v>29</v>
      </c>
      <c r="G1" s="29" t="s">
        <v>30</v>
      </c>
      <c r="H1" s="32" t="s">
        <v>31</v>
      </c>
      <c r="I1" s="32" t="s">
        <v>32</v>
      </c>
      <c r="J1" s="32" t="s">
        <v>33</v>
      </c>
      <c r="K1" s="32" t="s">
        <v>34</v>
      </c>
      <c r="L1" s="32" t="s">
        <v>35</v>
      </c>
      <c r="M1" s="32" t="s">
        <v>36</v>
      </c>
      <c r="N1" s="32" t="s">
        <v>37</v>
      </c>
      <c r="O1" s="32" t="s">
        <v>38</v>
      </c>
      <c r="P1" s="32" t="s">
        <v>39</v>
      </c>
      <c r="Q1" s="32" t="s">
        <v>40</v>
      </c>
      <c r="R1" s="32" t="s">
        <v>41</v>
      </c>
      <c r="S1" s="32" t="s">
        <v>42</v>
      </c>
      <c r="T1" s="32" t="s">
        <v>43</v>
      </c>
      <c r="U1" s="32"/>
    </row>
    <row r="2" spans="1:21" ht="14.5" x14ac:dyDescent="0.35">
      <c r="A2" s="5" t="s">
        <v>14</v>
      </c>
      <c r="B2" s="5" t="s">
        <v>1646</v>
      </c>
      <c r="C2" s="5" t="s">
        <v>1647</v>
      </c>
      <c r="D2" s="14" t="s">
        <v>1648</v>
      </c>
      <c r="E2" s="5" t="s">
        <v>1445</v>
      </c>
      <c r="F2" s="5" t="s">
        <v>452</v>
      </c>
      <c r="G2" s="3"/>
    </row>
    <row r="3" spans="1:21" ht="14.5" x14ac:dyDescent="0.35">
      <c r="A3" s="5" t="s">
        <v>14</v>
      </c>
      <c r="B3" s="5" t="s">
        <v>1646</v>
      </c>
      <c r="C3" s="5" t="s">
        <v>1647</v>
      </c>
      <c r="D3" s="14" t="s">
        <v>1649</v>
      </c>
      <c r="E3" s="5" t="s">
        <v>1445</v>
      </c>
      <c r="F3" s="5" t="s">
        <v>452</v>
      </c>
      <c r="G3" s="3"/>
    </row>
    <row r="4" spans="1:21" ht="14.5" x14ac:dyDescent="0.35">
      <c r="A4" s="5" t="s">
        <v>14</v>
      </c>
      <c r="B4" s="5" t="s">
        <v>1646</v>
      </c>
      <c r="C4" s="5" t="s">
        <v>1647</v>
      </c>
      <c r="D4" s="14" t="s">
        <v>1650</v>
      </c>
      <c r="E4" s="5" t="s">
        <v>1651</v>
      </c>
      <c r="F4" s="5" t="s">
        <v>452</v>
      </c>
      <c r="G4" s="3"/>
    </row>
    <row r="5" spans="1:21" ht="14.5" x14ac:dyDescent="0.35">
      <c r="A5" s="5" t="s">
        <v>14</v>
      </c>
      <c r="B5" s="5" t="s">
        <v>1646</v>
      </c>
      <c r="C5" s="5" t="s">
        <v>1647</v>
      </c>
      <c r="D5" s="14" t="s">
        <v>1652</v>
      </c>
      <c r="E5" s="5" t="s">
        <v>488</v>
      </c>
      <c r="F5" s="5" t="s">
        <v>452</v>
      </c>
      <c r="G5" s="3">
        <v>70.5</v>
      </c>
      <c r="H5">
        <v>164</v>
      </c>
      <c r="L5">
        <v>40</v>
      </c>
      <c r="M5">
        <v>1</v>
      </c>
      <c r="Q5">
        <v>205</v>
      </c>
      <c r="S5">
        <v>41</v>
      </c>
    </row>
    <row r="6" spans="1:21" ht="14.5" x14ac:dyDescent="0.35">
      <c r="A6" s="5" t="s">
        <v>14</v>
      </c>
      <c r="B6" s="5" t="s">
        <v>1646</v>
      </c>
      <c r="C6" s="5" t="s">
        <v>1647</v>
      </c>
      <c r="D6" s="14" t="s">
        <v>1653</v>
      </c>
      <c r="E6" s="5" t="s">
        <v>1654</v>
      </c>
      <c r="F6" s="5" t="s">
        <v>83</v>
      </c>
      <c r="G6" s="3">
        <v>9.5</v>
      </c>
      <c r="K6">
        <v>164</v>
      </c>
      <c r="L6">
        <v>40</v>
      </c>
      <c r="M6">
        <v>1</v>
      </c>
      <c r="S6">
        <v>41</v>
      </c>
    </row>
    <row r="7" spans="1:21" ht="14.5" x14ac:dyDescent="0.35">
      <c r="A7" s="5" t="s">
        <v>14</v>
      </c>
      <c r="B7" s="5" t="s">
        <v>1646</v>
      </c>
      <c r="C7" s="5" t="s">
        <v>1647</v>
      </c>
      <c r="D7" s="14" t="s">
        <v>1655</v>
      </c>
      <c r="E7" s="5" t="s">
        <v>79</v>
      </c>
      <c r="F7" s="5" t="s">
        <v>83</v>
      </c>
      <c r="G7" s="3">
        <v>6.5</v>
      </c>
      <c r="K7">
        <v>164</v>
      </c>
      <c r="L7">
        <v>40</v>
      </c>
      <c r="M7">
        <v>1</v>
      </c>
      <c r="Q7">
        <v>205</v>
      </c>
      <c r="S7">
        <v>41</v>
      </c>
    </row>
    <row r="8" spans="1:21" ht="14.5" x14ac:dyDescent="0.35">
      <c r="A8" s="5" t="s">
        <v>14</v>
      </c>
      <c r="B8" s="5" t="s">
        <v>1646</v>
      </c>
      <c r="C8" s="5" t="s">
        <v>1647</v>
      </c>
      <c r="D8" s="14" t="s">
        <v>1656</v>
      </c>
      <c r="E8" s="5" t="s">
        <v>1657</v>
      </c>
      <c r="F8" s="5" t="s">
        <v>83</v>
      </c>
      <c r="G8" s="3"/>
    </row>
    <row r="9" spans="1:21" ht="14.5" x14ac:dyDescent="0.35">
      <c r="A9" s="5" t="s">
        <v>14</v>
      </c>
      <c r="B9" s="5" t="s">
        <v>1646</v>
      </c>
      <c r="C9" s="5" t="s">
        <v>1647</v>
      </c>
      <c r="D9" s="14" t="s">
        <v>1658</v>
      </c>
      <c r="E9" s="5" t="s">
        <v>1659</v>
      </c>
      <c r="F9" s="5" t="s">
        <v>452</v>
      </c>
      <c r="G9" s="3">
        <v>22</v>
      </c>
      <c r="L9">
        <v>41</v>
      </c>
      <c r="S9">
        <v>41</v>
      </c>
    </row>
    <row r="10" spans="1:21" ht="14.5" x14ac:dyDescent="0.35">
      <c r="A10" s="5" t="s">
        <v>14</v>
      </c>
      <c r="B10" s="5" t="s">
        <v>1646</v>
      </c>
      <c r="C10" s="5" t="s">
        <v>1647</v>
      </c>
      <c r="D10" s="14" t="s">
        <v>1660</v>
      </c>
      <c r="E10" s="5" t="s">
        <v>1661</v>
      </c>
      <c r="F10" s="5" t="s">
        <v>452</v>
      </c>
      <c r="G10" s="3"/>
    </row>
    <row r="11" spans="1:21" ht="14.5" x14ac:dyDescent="0.35">
      <c r="A11" s="5" t="s">
        <v>14</v>
      </c>
      <c r="B11" s="5" t="s">
        <v>1646</v>
      </c>
      <c r="C11" s="5" t="s">
        <v>1647</v>
      </c>
      <c r="D11" s="14" t="s">
        <v>1662</v>
      </c>
      <c r="E11" s="5" t="s">
        <v>72</v>
      </c>
      <c r="F11" s="5" t="s">
        <v>83</v>
      </c>
      <c r="G11" s="3">
        <v>31</v>
      </c>
      <c r="L11">
        <v>193</v>
      </c>
      <c r="M11">
        <v>12</v>
      </c>
      <c r="T11">
        <v>205</v>
      </c>
    </row>
    <row r="12" spans="1:21" ht="14.5" x14ac:dyDescent="0.35">
      <c r="A12" s="5" t="s">
        <v>14</v>
      </c>
      <c r="B12" s="5" t="s">
        <v>1646</v>
      </c>
      <c r="C12" s="5" t="s">
        <v>1647</v>
      </c>
      <c r="D12" s="14" t="s">
        <v>1663</v>
      </c>
      <c r="E12" s="5" t="s">
        <v>1664</v>
      </c>
      <c r="F12" s="5" t="s">
        <v>452</v>
      </c>
      <c r="G12" s="3"/>
    </row>
    <row r="13" spans="1:21" ht="14.5" x14ac:dyDescent="0.35">
      <c r="A13" s="5" t="s">
        <v>14</v>
      </c>
      <c r="B13" s="5" t="s">
        <v>1646</v>
      </c>
      <c r="C13" s="5" t="s">
        <v>1647</v>
      </c>
      <c r="D13" s="14" t="s">
        <v>1665</v>
      </c>
      <c r="E13" s="5" t="s">
        <v>1666</v>
      </c>
      <c r="F13" s="5" t="s">
        <v>452</v>
      </c>
      <c r="G13" s="3"/>
    </row>
    <row r="14" spans="1:21" ht="14.5" x14ac:dyDescent="0.35">
      <c r="A14" s="5" t="s">
        <v>14</v>
      </c>
      <c r="B14" s="5" t="s">
        <v>1646</v>
      </c>
      <c r="C14" s="5" t="s">
        <v>1647</v>
      </c>
      <c r="D14" s="14" t="s">
        <v>1667</v>
      </c>
      <c r="E14" s="5" t="s">
        <v>1668</v>
      </c>
      <c r="F14" s="5" t="s">
        <v>452</v>
      </c>
      <c r="G14" s="3"/>
    </row>
    <row r="15" spans="1:21" ht="14.5" x14ac:dyDescent="0.35">
      <c r="A15" s="5" t="s">
        <v>14</v>
      </c>
      <c r="B15" s="5" t="s">
        <v>1646</v>
      </c>
      <c r="C15" s="5" t="s">
        <v>1647</v>
      </c>
      <c r="D15" s="14" t="s">
        <v>1669</v>
      </c>
      <c r="E15" s="5" t="s">
        <v>1670</v>
      </c>
      <c r="F15" s="5" t="s">
        <v>452</v>
      </c>
      <c r="G15" s="3"/>
    </row>
    <row r="16" spans="1:21" ht="14.5" x14ac:dyDescent="0.35">
      <c r="A16" s="5" t="s">
        <v>14</v>
      </c>
      <c r="B16" s="5" t="s">
        <v>1646</v>
      </c>
      <c r="C16" s="5" t="s">
        <v>1647</v>
      </c>
      <c r="D16" s="14" t="s">
        <v>1671</v>
      </c>
      <c r="E16" s="5" t="s">
        <v>1445</v>
      </c>
      <c r="F16" s="5" t="s">
        <v>452</v>
      </c>
      <c r="G16" s="3"/>
    </row>
    <row r="17" spans="1:20" ht="14.5" x14ac:dyDescent="0.35">
      <c r="A17" s="50" t="s">
        <v>1672</v>
      </c>
      <c r="B17" s="50"/>
      <c r="C17" s="50"/>
      <c r="D17" s="50"/>
      <c r="E17" s="50"/>
      <c r="F17" s="24">
        <f>SUM(G2:G16)</f>
        <v>139.5</v>
      </c>
      <c r="G17" s="25"/>
    </row>
    <row r="18" spans="1:20" ht="14.5" x14ac:dyDescent="0.35">
      <c r="A18" s="5"/>
      <c r="B18" s="5"/>
      <c r="C18" s="5"/>
      <c r="D18" s="5"/>
      <c r="E18" s="5"/>
      <c r="F18" s="3"/>
      <c r="G18" s="4"/>
    </row>
    <row r="19" spans="1:20" ht="14.5" x14ac:dyDescent="0.35">
      <c r="A19" s="5" t="s">
        <v>14</v>
      </c>
      <c r="B19" s="5" t="s">
        <v>1646</v>
      </c>
      <c r="C19" s="5" t="s">
        <v>45</v>
      </c>
      <c r="D19" s="14" t="s">
        <v>1673</v>
      </c>
      <c r="E19" s="5" t="s">
        <v>1674</v>
      </c>
      <c r="F19" s="5" t="s">
        <v>83</v>
      </c>
      <c r="G19" s="3">
        <v>170</v>
      </c>
      <c r="I19">
        <v>164</v>
      </c>
      <c r="L19">
        <v>40</v>
      </c>
      <c r="M19">
        <v>1</v>
      </c>
      <c r="P19">
        <v>205</v>
      </c>
      <c r="Q19">
        <v>205</v>
      </c>
      <c r="S19">
        <v>41</v>
      </c>
    </row>
    <row r="20" spans="1:20" ht="14.5" x14ac:dyDescent="0.35">
      <c r="A20" s="5" t="s">
        <v>14</v>
      </c>
      <c r="B20" s="5" t="s">
        <v>1646</v>
      </c>
      <c r="C20" s="5" t="s">
        <v>45</v>
      </c>
      <c r="D20" s="14" t="s">
        <v>1675</v>
      </c>
      <c r="E20" s="5" t="s">
        <v>1676</v>
      </c>
      <c r="F20" s="5" t="s">
        <v>48</v>
      </c>
      <c r="G20" s="3">
        <v>47</v>
      </c>
      <c r="K20">
        <v>205</v>
      </c>
      <c r="Q20">
        <v>205</v>
      </c>
      <c r="S20">
        <v>41</v>
      </c>
    </row>
    <row r="21" spans="1:20" ht="14.5" x14ac:dyDescent="0.35">
      <c r="A21" s="5" t="s">
        <v>14</v>
      </c>
      <c r="B21" s="5" t="s">
        <v>1646</v>
      </c>
      <c r="C21" s="5" t="s">
        <v>45</v>
      </c>
      <c r="D21" s="14" t="s">
        <v>1677</v>
      </c>
      <c r="E21" s="5" t="s">
        <v>1678</v>
      </c>
      <c r="F21" s="5" t="s">
        <v>48</v>
      </c>
      <c r="G21" s="3">
        <v>18</v>
      </c>
      <c r="K21">
        <v>205</v>
      </c>
      <c r="Q21">
        <v>205</v>
      </c>
      <c r="S21">
        <v>41</v>
      </c>
    </row>
    <row r="22" spans="1:20" ht="14.5" x14ac:dyDescent="0.35">
      <c r="A22" s="5" t="s">
        <v>14</v>
      </c>
      <c r="B22" s="5" t="s">
        <v>1646</v>
      </c>
      <c r="C22" s="5" t="s">
        <v>45</v>
      </c>
      <c r="D22" s="14" t="s">
        <v>1679</v>
      </c>
      <c r="E22" s="5" t="s">
        <v>1680</v>
      </c>
      <c r="F22" s="5" t="s">
        <v>1681</v>
      </c>
      <c r="G22" s="3">
        <v>26.17</v>
      </c>
      <c r="L22">
        <v>40</v>
      </c>
      <c r="M22">
        <v>1</v>
      </c>
      <c r="S22">
        <v>41</v>
      </c>
    </row>
    <row r="23" spans="1:20" ht="14.5" x14ac:dyDescent="0.35">
      <c r="A23" s="5" t="s">
        <v>14</v>
      </c>
      <c r="B23" s="5" t="s">
        <v>1646</v>
      </c>
      <c r="C23" s="5" t="s">
        <v>45</v>
      </c>
      <c r="D23" s="14" t="s">
        <v>1682</v>
      </c>
      <c r="E23" s="5" t="s">
        <v>1680</v>
      </c>
      <c r="F23" s="5" t="s">
        <v>1681</v>
      </c>
      <c r="G23" s="3">
        <v>26.17</v>
      </c>
      <c r="L23">
        <v>40</v>
      </c>
      <c r="M23">
        <v>1</v>
      </c>
      <c r="S23">
        <v>41</v>
      </c>
    </row>
    <row r="24" spans="1:20" ht="14.5" x14ac:dyDescent="0.35">
      <c r="A24" s="5" t="s">
        <v>14</v>
      </c>
      <c r="B24" s="5" t="s">
        <v>1646</v>
      </c>
      <c r="C24" s="5" t="s">
        <v>45</v>
      </c>
      <c r="D24" s="14" t="s">
        <v>1683</v>
      </c>
      <c r="E24" s="5" t="s">
        <v>1684</v>
      </c>
      <c r="F24" s="5" t="s">
        <v>83</v>
      </c>
      <c r="G24" s="3">
        <v>85</v>
      </c>
      <c r="I24">
        <v>164</v>
      </c>
      <c r="L24">
        <v>40</v>
      </c>
      <c r="M24">
        <v>1</v>
      </c>
      <c r="S24">
        <v>41</v>
      </c>
    </row>
    <row r="25" spans="1:20" ht="14.5" x14ac:dyDescent="0.35">
      <c r="A25" s="5" t="s">
        <v>14</v>
      </c>
      <c r="B25" s="5" t="s">
        <v>1646</v>
      </c>
      <c r="C25" s="5" t="s">
        <v>45</v>
      </c>
      <c r="D25" s="14" t="s">
        <v>1685</v>
      </c>
      <c r="E25" s="5" t="s">
        <v>1686</v>
      </c>
      <c r="F25" s="5" t="s">
        <v>83</v>
      </c>
      <c r="G25" s="3">
        <v>134</v>
      </c>
      <c r="I25">
        <v>164</v>
      </c>
      <c r="L25">
        <v>40</v>
      </c>
      <c r="M25">
        <v>1</v>
      </c>
      <c r="S25">
        <v>41</v>
      </c>
    </row>
    <row r="26" spans="1:20" ht="14.5" x14ac:dyDescent="0.35">
      <c r="A26" s="5" t="s">
        <v>14</v>
      </c>
      <c r="B26" s="5" t="s">
        <v>1646</v>
      </c>
      <c r="C26" s="5" t="s">
        <v>45</v>
      </c>
      <c r="D26" s="14" t="s">
        <v>1687</v>
      </c>
      <c r="E26" s="5" t="s">
        <v>1688</v>
      </c>
      <c r="F26" s="5" t="s">
        <v>83</v>
      </c>
      <c r="G26" s="3">
        <v>72</v>
      </c>
      <c r="I26">
        <v>164</v>
      </c>
      <c r="L26">
        <v>40</v>
      </c>
      <c r="M26">
        <v>1</v>
      </c>
      <c r="S26">
        <v>41</v>
      </c>
    </row>
    <row r="27" spans="1:20" ht="14.5" x14ac:dyDescent="0.35">
      <c r="A27" s="5" t="s">
        <v>14</v>
      </c>
      <c r="B27" s="5" t="s">
        <v>1646</v>
      </c>
      <c r="C27" s="5" t="s">
        <v>45</v>
      </c>
      <c r="D27" s="14" t="s">
        <v>1689</v>
      </c>
      <c r="E27" s="5" t="s">
        <v>1690</v>
      </c>
      <c r="F27" s="5" t="s">
        <v>83</v>
      </c>
      <c r="G27" s="3">
        <v>120</v>
      </c>
      <c r="I27">
        <v>164</v>
      </c>
      <c r="L27">
        <v>40</v>
      </c>
      <c r="M27">
        <v>1</v>
      </c>
      <c r="S27">
        <v>41</v>
      </c>
    </row>
    <row r="28" spans="1:20" ht="14.5" x14ac:dyDescent="0.35">
      <c r="A28" s="5" t="s">
        <v>14</v>
      </c>
      <c r="B28" s="5" t="s">
        <v>1646</v>
      </c>
      <c r="C28" s="5" t="s">
        <v>45</v>
      </c>
      <c r="D28" s="14" t="s">
        <v>1691</v>
      </c>
      <c r="E28" s="5" t="s">
        <v>206</v>
      </c>
      <c r="F28" s="5" t="s">
        <v>83</v>
      </c>
      <c r="G28" s="3">
        <v>3</v>
      </c>
      <c r="I28">
        <v>164</v>
      </c>
      <c r="L28">
        <v>40</v>
      </c>
      <c r="M28">
        <v>1</v>
      </c>
      <c r="S28">
        <v>41</v>
      </c>
      <c r="T28">
        <v>205</v>
      </c>
    </row>
    <row r="29" spans="1:20" ht="14.5" x14ac:dyDescent="0.35">
      <c r="A29" s="5" t="s">
        <v>14</v>
      </c>
      <c r="B29" s="5" t="s">
        <v>1646</v>
      </c>
      <c r="C29" s="5" t="s">
        <v>45</v>
      </c>
      <c r="D29" s="14" t="s">
        <v>1692</v>
      </c>
      <c r="E29" s="5" t="s">
        <v>1693</v>
      </c>
      <c r="F29" s="5" t="s">
        <v>449</v>
      </c>
      <c r="G29" s="3">
        <v>63</v>
      </c>
      <c r="I29">
        <v>164</v>
      </c>
      <c r="L29">
        <v>40</v>
      </c>
      <c r="O29">
        <v>1</v>
      </c>
      <c r="S29">
        <v>41</v>
      </c>
    </row>
    <row r="30" spans="1:20" ht="14.5" x14ac:dyDescent="0.35">
      <c r="A30" s="5" t="s">
        <v>14</v>
      </c>
      <c r="B30" s="5" t="s">
        <v>1646</v>
      </c>
      <c r="C30" s="5" t="s">
        <v>45</v>
      </c>
      <c r="D30" s="14" t="s">
        <v>1694</v>
      </c>
      <c r="E30" s="5" t="s">
        <v>1695</v>
      </c>
      <c r="F30" s="5" t="s">
        <v>449</v>
      </c>
      <c r="G30" s="3">
        <v>71</v>
      </c>
      <c r="I30">
        <v>164</v>
      </c>
      <c r="L30">
        <v>40</v>
      </c>
      <c r="O30">
        <v>1</v>
      </c>
      <c r="S30">
        <v>41</v>
      </c>
    </row>
    <row r="31" spans="1:20" ht="14.5" x14ac:dyDescent="0.35">
      <c r="A31" s="5" t="s">
        <v>14</v>
      </c>
      <c r="B31" s="5" t="s">
        <v>1646</v>
      </c>
      <c r="C31" s="5" t="s">
        <v>45</v>
      </c>
      <c r="D31" s="14" t="s">
        <v>1696</v>
      </c>
      <c r="E31" s="5" t="s">
        <v>1697</v>
      </c>
      <c r="F31" s="5" t="s">
        <v>449</v>
      </c>
      <c r="G31" s="3">
        <v>80</v>
      </c>
      <c r="I31">
        <v>164</v>
      </c>
      <c r="L31">
        <v>40</v>
      </c>
      <c r="O31">
        <v>1</v>
      </c>
      <c r="S31">
        <v>41</v>
      </c>
    </row>
    <row r="32" spans="1:20" ht="14.5" x14ac:dyDescent="0.35">
      <c r="A32" s="5" t="s">
        <v>14</v>
      </c>
      <c r="B32" s="5" t="s">
        <v>1646</v>
      </c>
      <c r="C32" s="5" t="s">
        <v>45</v>
      </c>
      <c r="D32" s="14" t="s">
        <v>1698</v>
      </c>
      <c r="E32" s="5" t="s">
        <v>1699</v>
      </c>
      <c r="F32" s="5" t="s">
        <v>449</v>
      </c>
      <c r="G32" s="3">
        <v>63</v>
      </c>
      <c r="I32">
        <v>164</v>
      </c>
      <c r="L32">
        <v>40</v>
      </c>
      <c r="O32">
        <v>1</v>
      </c>
      <c r="S32">
        <v>41</v>
      </c>
    </row>
    <row r="33" spans="1:19" ht="14.5" x14ac:dyDescent="0.35">
      <c r="A33" s="5" t="s">
        <v>14</v>
      </c>
      <c r="B33" s="5" t="s">
        <v>1646</v>
      </c>
      <c r="C33" s="5" t="s">
        <v>45</v>
      </c>
      <c r="D33" s="14" t="s">
        <v>1700</v>
      </c>
      <c r="E33" s="5" t="s">
        <v>1701</v>
      </c>
      <c r="F33" s="5" t="s">
        <v>452</v>
      </c>
      <c r="G33" s="3">
        <v>21.5</v>
      </c>
      <c r="I33">
        <v>164</v>
      </c>
      <c r="L33">
        <v>40</v>
      </c>
      <c r="M33">
        <v>1</v>
      </c>
      <c r="Q33">
        <v>205</v>
      </c>
      <c r="S33">
        <v>41</v>
      </c>
    </row>
    <row r="34" spans="1:19" ht="14.5" x14ac:dyDescent="0.35">
      <c r="A34" s="5" t="s">
        <v>14</v>
      </c>
      <c r="B34" s="5" t="s">
        <v>1646</v>
      </c>
      <c r="C34" s="5" t="s">
        <v>45</v>
      </c>
      <c r="D34" s="14" t="s">
        <v>1702</v>
      </c>
      <c r="E34" s="5" t="s">
        <v>1701</v>
      </c>
      <c r="F34" s="5" t="s">
        <v>452</v>
      </c>
      <c r="G34" s="3">
        <v>21.5</v>
      </c>
      <c r="I34">
        <v>164</v>
      </c>
      <c r="L34">
        <v>40</v>
      </c>
      <c r="M34">
        <v>1</v>
      </c>
      <c r="Q34">
        <v>205</v>
      </c>
      <c r="S34">
        <v>41</v>
      </c>
    </row>
    <row r="35" spans="1:19" ht="14.5" x14ac:dyDescent="0.35">
      <c r="A35" s="5" t="s">
        <v>14</v>
      </c>
      <c r="B35" s="5" t="s">
        <v>1646</v>
      </c>
      <c r="C35" s="5" t="s">
        <v>45</v>
      </c>
      <c r="D35" s="14" t="s">
        <v>1703</v>
      </c>
      <c r="E35" s="5" t="s">
        <v>1704</v>
      </c>
      <c r="F35" s="5" t="s">
        <v>449</v>
      </c>
      <c r="G35" s="3">
        <v>47</v>
      </c>
      <c r="I35">
        <v>164</v>
      </c>
      <c r="L35">
        <v>40</v>
      </c>
      <c r="O35">
        <v>1</v>
      </c>
      <c r="Q35">
        <v>205</v>
      </c>
      <c r="S35">
        <v>41</v>
      </c>
    </row>
    <row r="36" spans="1:19" ht="14.5" x14ac:dyDescent="0.35">
      <c r="A36" s="5" t="s">
        <v>14</v>
      </c>
      <c r="B36" s="5" t="s">
        <v>1646</v>
      </c>
      <c r="C36" s="5" t="s">
        <v>45</v>
      </c>
      <c r="D36" s="14" t="s">
        <v>1705</v>
      </c>
      <c r="E36" s="5" t="s">
        <v>1706</v>
      </c>
      <c r="F36" s="5" t="s">
        <v>449</v>
      </c>
      <c r="G36" s="3">
        <v>20</v>
      </c>
      <c r="I36">
        <v>164</v>
      </c>
      <c r="L36">
        <v>40</v>
      </c>
      <c r="O36">
        <v>1</v>
      </c>
      <c r="Q36">
        <v>205</v>
      </c>
      <c r="S36">
        <v>41</v>
      </c>
    </row>
    <row r="37" spans="1:19" ht="14.5" x14ac:dyDescent="0.35">
      <c r="A37" s="5" t="s">
        <v>14</v>
      </c>
      <c r="B37" s="5" t="s">
        <v>1646</v>
      </c>
      <c r="C37" s="5" t="s">
        <v>45</v>
      </c>
      <c r="D37" s="14" t="s">
        <v>1707</v>
      </c>
      <c r="E37" s="5" t="s">
        <v>1708</v>
      </c>
      <c r="F37" s="5" t="s">
        <v>449</v>
      </c>
      <c r="G37" s="3">
        <v>47</v>
      </c>
      <c r="I37">
        <v>164</v>
      </c>
      <c r="L37">
        <v>40</v>
      </c>
      <c r="O37">
        <v>1</v>
      </c>
      <c r="Q37">
        <v>205</v>
      </c>
      <c r="S37">
        <v>41</v>
      </c>
    </row>
    <row r="38" spans="1:19" ht="14.5" x14ac:dyDescent="0.35">
      <c r="A38" s="5" t="s">
        <v>14</v>
      </c>
      <c r="B38" s="5" t="s">
        <v>1646</v>
      </c>
      <c r="C38" s="5" t="s">
        <v>45</v>
      </c>
      <c r="D38" s="14" t="s">
        <v>1709</v>
      </c>
      <c r="E38" s="5" t="s">
        <v>448</v>
      </c>
      <c r="F38" s="5" t="s">
        <v>449</v>
      </c>
      <c r="G38" s="3">
        <v>4</v>
      </c>
      <c r="I38">
        <v>164</v>
      </c>
      <c r="L38">
        <v>40</v>
      </c>
      <c r="O38">
        <v>1</v>
      </c>
      <c r="Q38">
        <v>205</v>
      </c>
      <c r="S38">
        <v>41</v>
      </c>
    </row>
    <row r="39" spans="1:19" ht="14.5" x14ac:dyDescent="0.35">
      <c r="A39" s="5" t="s">
        <v>14</v>
      </c>
      <c r="B39" s="5" t="s">
        <v>1646</v>
      </c>
      <c r="C39" s="5" t="s">
        <v>45</v>
      </c>
      <c r="D39" s="14" t="s">
        <v>1710</v>
      </c>
      <c r="E39" s="5" t="s">
        <v>1711</v>
      </c>
      <c r="F39" s="5" t="s">
        <v>449</v>
      </c>
      <c r="G39" s="3">
        <v>147</v>
      </c>
      <c r="I39">
        <v>164</v>
      </c>
      <c r="L39">
        <v>40</v>
      </c>
      <c r="O39">
        <v>1</v>
      </c>
      <c r="S39">
        <v>41</v>
      </c>
    </row>
    <row r="40" spans="1:19" ht="14.5" x14ac:dyDescent="0.35">
      <c r="A40" s="5" t="s">
        <v>14</v>
      </c>
      <c r="B40" s="5" t="s">
        <v>1646</v>
      </c>
      <c r="C40" s="5" t="s">
        <v>45</v>
      </c>
      <c r="D40" s="14" t="s">
        <v>1712</v>
      </c>
      <c r="E40" s="5" t="s">
        <v>1713</v>
      </c>
      <c r="F40" s="5" t="s">
        <v>449</v>
      </c>
      <c r="G40" s="3">
        <v>54</v>
      </c>
      <c r="I40">
        <v>164</v>
      </c>
      <c r="L40">
        <v>40</v>
      </c>
      <c r="O40">
        <v>1</v>
      </c>
      <c r="S40">
        <v>41</v>
      </c>
    </row>
    <row r="41" spans="1:19" ht="14.5" x14ac:dyDescent="0.35">
      <c r="A41" s="5" t="s">
        <v>14</v>
      </c>
      <c r="B41" s="5" t="s">
        <v>1646</v>
      </c>
      <c r="C41" s="5" t="s">
        <v>45</v>
      </c>
      <c r="D41" s="14" t="s">
        <v>1714</v>
      </c>
      <c r="E41" s="5" t="s">
        <v>1715</v>
      </c>
      <c r="F41" s="5" t="s">
        <v>449</v>
      </c>
      <c r="G41" s="3">
        <v>58</v>
      </c>
      <c r="I41">
        <v>164</v>
      </c>
      <c r="L41">
        <v>40</v>
      </c>
      <c r="O41">
        <v>1</v>
      </c>
      <c r="S41">
        <v>41</v>
      </c>
    </row>
    <row r="42" spans="1:19" ht="14.5" x14ac:dyDescent="0.35">
      <c r="A42" s="5" t="s">
        <v>14</v>
      </c>
      <c r="B42" s="5" t="s">
        <v>1646</v>
      </c>
      <c r="C42" s="5" t="s">
        <v>45</v>
      </c>
      <c r="D42" s="14" t="s">
        <v>1716</v>
      </c>
      <c r="E42" s="5" t="s">
        <v>117</v>
      </c>
      <c r="F42" s="5" t="s">
        <v>449</v>
      </c>
      <c r="G42" s="3">
        <v>83</v>
      </c>
      <c r="L42">
        <v>81</v>
      </c>
      <c r="O42">
        <v>1</v>
      </c>
      <c r="S42">
        <v>41</v>
      </c>
    </row>
    <row r="43" spans="1:19" ht="14.5" x14ac:dyDescent="0.35">
      <c r="A43" s="5" t="s">
        <v>14</v>
      </c>
      <c r="B43" s="5" t="s">
        <v>1646</v>
      </c>
      <c r="C43" s="5" t="s">
        <v>45</v>
      </c>
      <c r="D43" s="14" t="s">
        <v>1717</v>
      </c>
      <c r="E43" s="5" t="s">
        <v>57</v>
      </c>
      <c r="F43" s="5" t="s">
        <v>1718</v>
      </c>
      <c r="G43" s="3"/>
    </row>
    <row r="44" spans="1:19" ht="14.5" x14ac:dyDescent="0.35">
      <c r="A44" s="5" t="s">
        <v>14</v>
      </c>
      <c r="B44" s="5" t="s">
        <v>1646</v>
      </c>
      <c r="C44" s="5" t="s">
        <v>45</v>
      </c>
      <c r="D44" s="14" t="s">
        <v>1719</v>
      </c>
      <c r="E44" s="5" t="s">
        <v>117</v>
      </c>
      <c r="F44" s="5" t="s">
        <v>449</v>
      </c>
      <c r="G44" s="3">
        <v>77</v>
      </c>
      <c r="L44">
        <v>81</v>
      </c>
      <c r="O44">
        <v>1</v>
      </c>
      <c r="S44">
        <v>41</v>
      </c>
    </row>
    <row r="45" spans="1:19" ht="14.5" x14ac:dyDescent="0.35">
      <c r="A45" s="5" t="s">
        <v>14</v>
      </c>
      <c r="B45" s="5" t="s">
        <v>1646</v>
      </c>
      <c r="C45" s="5" t="s">
        <v>45</v>
      </c>
      <c r="D45" s="14" t="s">
        <v>1720</v>
      </c>
      <c r="E45" s="5" t="s">
        <v>117</v>
      </c>
      <c r="F45" s="5" t="s">
        <v>449</v>
      </c>
      <c r="G45" s="3">
        <v>39</v>
      </c>
      <c r="L45">
        <v>81</v>
      </c>
      <c r="O45">
        <v>1</v>
      </c>
      <c r="S45">
        <v>41</v>
      </c>
    </row>
    <row r="46" spans="1:19" ht="14.5" x14ac:dyDescent="0.35">
      <c r="A46" s="5" t="s">
        <v>14</v>
      </c>
      <c r="B46" s="5" t="s">
        <v>1646</v>
      </c>
      <c r="C46" s="5" t="s">
        <v>45</v>
      </c>
      <c r="D46" s="14" t="s">
        <v>1721</v>
      </c>
      <c r="E46" s="5" t="s">
        <v>57</v>
      </c>
      <c r="F46" s="5" t="s">
        <v>1718</v>
      </c>
      <c r="G46" s="3"/>
    </row>
    <row r="47" spans="1:19" ht="14.5" x14ac:dyDescent="0.35">
      <c r="A47" s="5" t="s">
        <v>14</v>
      </c>
      <c r="B47" s="5" t="s">
        <v>1646</v>
      </c>
      <c r="C47" s="5" t="s">
        <v>45</v>
      </c>
      <c r="D47" s="14" t="s">
        <v>1722</v>
      </c>
      <c r="E47" s="5" t="s">
        <v>57</v>
      </c>
      <c r="F47" s="5" t="s">
        <v>1718</v>
      </c>
      <c r="G47" s="3"/>
    </row>
    <row r="48" spans="1:19" ht="14.5" x14ac:dyDescent="0.35">
      <c r="A48" s="5" t="s">
        <v>14</v>
      </c>
      <c r="B48" s="5" t="s">
        <v>1646</v>
      </c>
      <c r="C48" s="5" t="s">
        <v>45</v>
      </c>
      <c r="D48" s="14" t="s">
        <v>1723</v>
      </c>
      <c r="E48" s="5" t="s">
        <v>1724</v>
      </c>
      <c r="F48" s="5" t="s">
        <v>449</v>
      </c>
      <c r="G48" s="3">
        <v>11.5</v>
      </c>
      <c r="L48">
        <v>81</v>
      </c>
      <c r="O48">
        <v>1</v>
      </c>
      <c r="S48">
        <v>41</v>
      </c>
    </row>
    <row r="49" spans="1:19" ht="14.5" x14ac:dyDescent="0.35">
      <c r="A49" s="5" t="s">
        <v>14</v>
      </c>
      <c r="B49" s="5" t="s">
        <v>1646</v>
      </c>
      <c r="C49" s="5" t="s">
        <v>45</v>
      </c>
      <c r="D49" s="14" t="s">
        <v>1725</v>
      </c>
      <c r="E49" s="5" t="s">
        <v>1726</v>
      </c>
      <c r="F49" s="5" t="s">
        <v>449</v>
      </c>
      <c r="G49" s="3">
        <v>7</v>
      </c>
      <c r="I49">
        <v>164</v>
      </c>
      <c r="L49">
        <v>40</v>
      </c>
      <c r="O49">
        <v>1</v>
      </c>
      <c r="S49">
        <v>41</v>
      </c>
    </row>
    <row r="50" spans="1:19" ht="14.5" x14ac:dyDescent="0.35">
      <c r="A50" s="5" t="s">
        <v>14</v>
      </c>
      <c r="B50" s="5" t="s">
        <v>1646</v>
      </c>
      <c r="C50" s="5" t="s">
        <v>45</v>
      </c>
      <c r="D50" s="14" t="s">
        <v>1727</v>
      </c>
      <c r="E50" s="5" t="s">
        <v>1726</v>
      </c>
      <c r="F50" s="5" t="s">
        <v>449</v>
      </c>
      <c r="G50" s="3">
        <v>8</v>
      </c>
      <c r="I50">
        <v>164</v>
      </c>
      <c r="L50">
        <v>40</v>
      </c>
      <c r="O50">
        <v>1</v>
      </c>
      <c r="S50">
        <v>41</v>
      </c>
    </row>
    <row r="51" spans="1:19" ht="14.5" x14ac:dyDescent="0.35">
      <c r="A51" s="5" t="s">
        <v>14</v>
      </c>
      <c r="B51" s="5" t="s">
        <v>1646</v>
      </c>
      <c r="C51" s="5" t="s">
        <v>45</v>
      </c>
      <c r="D51" s="14" t="s">
        <v>1728</v>
      </c>
      <c r="E51" s="5" t="s">
        <v>117</v>
      </c>
      <c r="F51" s="5" t="s">
        <v>449</v>
      </c>
      <c r="G51" s="3">
        <v>76</v>
      </c>
      <c r="L51">
        <v>81</v>
      </c>
      <c r="O51">
        <v>1</v>
      </c>
      <c r="S51">
        <v>41</v>
      </c>
    </row>
    <row r="52" spans="1:19" ht="14.5" x14ac:dyDescent="0.35">
      <c r="A52" s="5" t="s">
        <v>14</v>
      </c>
      <c r="B52" s="5" t="s">
        <v>1646</v>
      </c>
      <c r="C52" s="5" t="s">
        <v>45</v>
      </c>
      <c r="D52" s="14" t="s">
        <v>1729</v>
      </c>
      <c r="E52" s="5" t="s">
        <v>1730</v>
      </c>
      <c r="F52" s="5" t="s">
        <v>1718</v>
      </c>
      <c r="G52" s="3"/>
    </row>
    <row r="53" spans="1:19" ht="14.5" x14ac:dyDescent="0.35">
      <c r="A53" s="5" t="s">
        <v>14</v>
      </c>
      <c r="B53" s="5" t="s">
        <v>1646</v>
      </c>
      <c r="C53" s="5" t="s">
        <v>45</v>
      </c>
      <c r="D53" s="14" t="s">
        <v>1731</v>
      </c>
      <c r="E53" s="5" t="s">
        <v>101</v>
      </c>
      <c r="F53" s="5" t="s">
        <v>449</v>
      </c>
      <c r="G53" s="3">
        <v>113</v>
      </c>
      <c r="L53">
        <v>41</v>
      </c>
      <c r="S53">
        <v>41</v>
      </c>
    </row>
    <row r="54" spans="1:19" ht="14.5" x14ac:dyDescent="0.35">
      <c r="A54" s="5" t="s">
        <v>14</v>
      </c>
      <c r="B54" s="5" t="s">
        <v>1646</v>
      </c>
      <c r="C54" s="5" t="s">
        <v>45</v>
      </c>
      <c r="D54" s="14" t="s">
        <v>1732</v>
      </c>
      <c r="E54" s="5" t="s">
        <v>57</v>
      </c>
      <c r="F54" s="5" t="s">
        <v>449</v>
      </c>
      <c r="G54" s="3">
        <v>7</v>
      </c>
    </row>
    <row r="55" spans="1:19" ht="14.5" x14ac:dyDescent="0.35">
      <c r="A55" s="5" t="s">
        <v>14</v>
      </c>
      <c r="B55" s="5" t="s">
        <v>1646</v>
      </c>
      <c r="C55" s="5" t="s">
        <v>45</v>
      </c>
      <c r="D55" s="14" t="s">
        <v>1733</v>
      </c>
      <c r="E55" s="5" t="s">
        <v>1734</v>
      </c>
      <c r="F55" s="5" t="s">
        <v>449</v>
      </c>
      <c r="G55" s="3">
        <v>8</v>
      </c>
      <c r="L55">
        <v>82</v>
      </c>
      <c r="R55">
        <v>82</v>
      </c>
      <c r="S55">
        <v>41</v>
      </c>
    </row>
    <row r="56" spans="1:19" ht="14.5" x14ac:dyDescent="0.35">
      <c r="A56" s="5" t="s">
        <v>14</v>
      </c>
      <c r="B56" s="5" t="s">
        <v>1646</v>
      </c>
      <c r="C56" s="5" t="s">
        <v>45</v>
      </c>
      <c r="D56" s="14" t="s">
        <v>1735</v>
      </c>
      <c r="E56" s="5" t="s">
        <v>1736</v>
      </c>
      <c r="F56" s="5" t="s">
        <v>449</v>
      </c>
      <c r="G56" s="3">
        <v>97</v>
      </c>
      <c r="L56">
        <v>41</v>
      </c>
      <c r="S56">
        <v>41</v>
      </c>
    </row>
    <row r="57" spans="1:19" ht="14.5" x14ac:dyDescent="0.35">
      <c r="A57" s="5" t="s">
        <v>14</v>
      </c>
      <c r="B57" s="5" t="s">
        <v>1646</v>
      </c>
      <c r="C57" s="5" t="s">
        <v>45</v>
      </c>
      <c r="D57" s="14" t="s">
        <v>1737</v>
      </c>
      <c r="E57" s="5" t="s">
        <v>1738</v>
      </c>
      <c r="F57" s="5" t="s">
        <v>449</v>
      </c>
      <c r="G57" s="3">
        <v>9</v>
      </c>
      <c r="L57">
        <v>82</v>
      </c>
      <c r="R57">
        <v>82</v>
      </c>
      <c r="S57">
        <v>41</v>
      </c>
    </row>
    <row r="58" spans="1:19" ht="14.5" x14ac:dyDescent="0.35">
      <c r="A58" s="5" t="s">
        <v>14</v>
      </c>
      <c r="B58" s="5" t="s">
        <v>1646</v>
      </c>
      <c r="C58" s="5" t="s">
        <v>45</v>
      </c>
      <c r="D58" s="14" t="s">
        <v>1739</v>
      </c>
      <c r="E58" s="5" t="s">
        <v>1740</v>
      </c>
      <c r="F58" s="5" t="s">
        <v>449</v>
      </c>
      <c r="G58" s="3">
        <v>5</v>
      </c>
      <c r="I58">
        <v>164</v>
      </c>
      <c r="L58">
        <v>40</v>
      </c>
      <c r="O58">
        <v>1</v>
      </c>
      <c r="Q58">
        <v>205</v>
      </c>
      <c r="S58">
        <v>41</v>
      </c>
    </row>
    <row r="59" spans="1:19" ht="14.5" x14ac:dyDescent="0.35">
      <c r="A59" s="5" t="s">
        <v>14</v>
      </c>
      <c r="B59" s="5" t="s">
        <v>1646</v>
      </c>
      <c r="C59" s="5" t="s">
        <v>45</v>
      </c>
      <c r="D59" s="14" t="s">
        <v>1741</v>
      </c>
      <c r="E59" s="5" t="s">
        <v>1742</v>
      </c>
      <c r="F59" s="5" t="s">
        <v>449</v>
      </c>
      <c r="G59" s="3">
        <v>9</v>
      </c>
      <c r="L59">
        <v>82</v>
      </c>
      <c r="R59">
        <v>82</v>
      </c>
      <c r="S59">
        <v>41</v>
      </c>
    </row>
    <row r="60" spans="1:19" ht="14.5" x14ac:dyDescent="0.35">
      <c r="A60" s="5" t="s">
        <v>14</v>
      </c>
      <c r="B60" s="5" t="s">
        <v>1646</v>
      </c>
      <c r="C60" s="5" t="s">
        <v>45</v>
      </c>
      <c r="D60" s="14" t="s">
        <v>1743</v>
      </c>
      <c r="E60" s="5" t="s">
        <v>1744</v>
      </c>
      <c r="F60" s="5" t="s">
        <v>449</v>
      </c>
      <c r="G60" s="3">
        <v>5</v>
      </c>
      <c r="L60">
        <v>82</v>
      </c>
      <c r="R60">
        <v>82</v>
      </c>
      <c r="S60">
        <v>41</v>
      </c>
    </row>
    <row r="61" spans="1:19" ht="14.5" x14ac:dyDescent="0.35">
      <c r="A61" s="5" t="s">
        <v>14</v>
      </c>
      <c r="B61" s="5" t="s">
        <v>1646</v>
      </c>
      <c r="C61" s="5" t="s">
        <v>45</v>
      </c>
      <c r="D61" s="14" t="s">
        <v>1745</v>
      </c>
      <c r="E61" s="5" t="s">
        <v>1746</v>
      </c>
      <c r="F61" s="5" t="s">
        <v>449</v>
      </c>
      <c r="G61" s="3">
        <v>10</v>
      </c>
      <c r="L61">
        <v>82</v>
      </c>
      <c r="R61">
        <v>82</v>
      </c>
      <c r="S61">
        <v>41</v>
      </c>
    </row>
    <row r="62" spans="1:19" ht="14.5" x14ac:dyDescent="0.35">
      <c r="A62" s="5" t="s">
        <v>14</v>
      </c>
      <c r="B62" s="5" t="s">
        <v>1646</v>
      </c>
      <c r="C62" s="5" t="s">
        <v>45</v>
      </c>
      <c r="D62" s="14" t="s">
        <v>1747</v>
      </c>
      <c r="E62" s="5" t="s">
        <v>1748</v>
      </c>
      <c r="F62" s="5" t="s">
        <v>449</v>
      </c>
      <c r="G62" s="3">
        <v>28.8</v>
      </c>
      <c r="L62">
        <v>41</v>
      </c>
      <c r="S62">
        <v>41</v>
      </c>
    </row>
    <row r="63" spans="1:19" ht="14.5" x14ac:dyDescent="0.35">
      <c r="A63" s="5" t="s">
        <v>14</v>
      </c>
      <c r="B63" s="5" t="s">
        <v>1646</v>
      </c>
      <c r="C63" s="5" t="s">
        <v>45</v>
      </c>
      <c r="D63" s="14" t="s">
        <v>1749</v>
      </c>
      <c r="E63" s="5" t="s">
        <v>1748</v>
      </c>
      <c r="F63" s="5" t="s">
        <v>449</v>
      </c>
      <c r="G63" s="3">
        <v>24.8</v>
      </c>
      <c r="L63">
        <v>41</v>
      </c>
      <c r="S63">
        <v>41</v>
      </c>
    </row>
    <row r="64" spans="1:19" ht="14.5" x14ac:dyDescent="0.35">
      <c r="A64" s="5" t="s">
        <v>14</v>
      </c>
      <c r="B64" s="5" t="s">
        <v>1646</v>
      </c>
      <c r="C64" s="5" t="s">
        <v>45</v>
      </c>
      <c r="D64" s="14" t="s">
        <v>1750</v>
      </c>
      <c r="E64" s="5" t="s">
        <v>1751</v>
      </c>
      <c r="F64" s="5" t="s">
        <v>449</v>
      </c>
      <c r="G64" s="3">
        <v>36</v>
      </c>
      <c r="L64">
        <v>41</v>
      </c>
      <c r="S64">
        <v>41</v>
      </c>
    </row>
    <row r="65" spans="1:19" ht="14.5" x14ac:dyDescent="0.35">
      <c r="A65" s="5" t="s">
        <v>14</v>
      </c>
      <c r="B65" s="5" t="s">
        <v>1646</v>
      </c>
      <c r="C65" s="5" t="s">
        <v>45</v>
      </c>
      <c r="D65" s="14" t="s">
        <v>1752</v>
      </c>
      <c r="E65" s="5" t="s">
        <v>1753</v>
      </c>
      <c r="F65" s="5" t="s">
        <v>449</v>
      </c>
      <c r="G65" s="3">
        <v>53</v>
      </c>
      <c r="L65">
        <v>81</v>
      </c>
      <c r="O65">
        <v>1</v>
      </c>
      <c r="R65">
        <v>82</v>
      </c>
      <c r="S65">
        <v>41</v>
      </c>
    </row>
    <row r="66" spans="1:19" ht="14.5" x14ac:dyDescent="0.35">
      <c r="A66" s="5" t="s">
        <v>14</v>
      </c>
      <c r="B66" s="5" t="s">
        <v>1646</v>
      </c>
      <c r="C66" s="5" t="s">
        <v>45</v>
      </c>
      <c r="D66" s="14" t="s">
        <v>1754</v>
      </c>
      <c r="E66" s="5" t="s">
        <v>488</v>
      </c>
      <c r="F66" s="5" t="s">
        <v>449</v>
      </c>
      <c r="G66" s="3">
        <v>3.8</v>
      </c>
      <c r="I66">
        <v>164</v>
      </c>
      <c r="L66">
        <v>40</v>
      </c>
      <c r="M66">
        <v>1</v>
      </c>
      <c r="Q66">
        <v>205</v>
      </c>
      <c r="S66">
        <v>41</v>
      </c>
    </row>
    <row r="67" spans="1:19" ht="14.5" x14ac:dyDescent="0.35">
      <c r="A67" s="5" t="s">
        <v>14</v>
      </c>
      <c r="B67" s="5" t="s">
        <v>1646</v>
      </c>
      <c r="C67" s="5" t="s">
        <v>45</v>
      </c>
      <c r="D67" s="14" t="s">
        <v>1755</v>
      </c>
      <c r="E67" s="5" t="s">
        <v>1756</v>
      </c>
      <c r="F67" s="5" t="s">
        <v>1718</v>
      </c>
      <c r="G67" s="3"/>
    </row>
    <row r="68" spans="1:19" ht="14.5" x14ac:dyDescent="0.35">
      <c r="A68" s="5" t="s">
        <v>14</v>
      </c>
      <c r="B68" s="5" t="s">
        <v>1646</v>
      </c>
      <c r="C68" s="5" t="s">
        <v>45</v>
      </c>
      <c r="D68" s="14" t="s">
        <v>1757</v>
      </c>
      <c r="E68" s="5" t="s">
        <v>1758</v>
      </c>
      <c r="F68" s="5" t="s">
        <v>1718</v>
      </c>
      <c r="G68" s="3"/>
    </row>
    <row r="69" spans="1:19" ht="14.5" x14ac:dyDescent="0.35">
      <c r="A69" s="5" t="s">
        <v>14</v>
      </c>
      <c r="B69" s="5" t="s">
        <v>1646</v>
      </c>
      <c r="C69" s="5" t="s">
        <v>45</v>
      </c>
      <c r="D69" s="14" t="s">
        <v>1759</v>
      </c>
      <c r="E69" s="5" t="s">
        <v>1760</v>
      </c>
      <c r="F69" s="5" t="s">
        <v>1718</v>
      </c>
      <c r="G69" s="3"/>
    </row>
    <row r="70" spans="1:19" ht="14.5" x14ac:dyDescent="0.35">
      <c r="A70" s="5" t="s">
        <v>14</v>
      </c>
      <c r="B70" s="5" t="s">
        <v>1646</v>
      </c>
      <c r="C70" s="5" t="s">
        <v>45</v>
      </c>
      <c r="D70" s="14" t="s">
        <v>1761</v>
      </c>
      <c r="E70" s="5" t="s">
        <v>101</v>
      </c>
      <c r="F70" s="5" t="s">
        <v>449</v>
      </c>
      <c r="G70" s="3">
        <v>6</v>
      </c>
      <c r="L70">
        <v>41</v>
      </c>
      <c r="S70">
        <v>41</v>
      </c>
    </row>
    <row r="71" spans="1:19" ht="14.5" x14ac:dyDescent="0.35">
      <c r="A71" s="5" t="s">
        <v>14</v>
      </c>
      <c r="B71" s="5" t="s">
        <v>1646</v>
      </c>
      <c r="C71" s="5" t="s">
        <v>45</v>
      </c>
      <c r="D71" s="14" t="s">
        <v>1762</v>
      </c>
      <c r="E71" s="5" t="s">
        <v>1763</v>
      </c>
      <c r="F71" s="5" t="s">
        <v>1718</v>
      </c>
      <c r="G71" s="3"/>
    </row>
    <row r="72" spans="1:19" ht="14.5" x14ac:dyDescent="0.35">
      <c r="A72" s="5" t="s">
        <v>14</v>
      </c>
      <c r="B72" s="5" t="s">
        <v>1646</v>
      </c>
      <c r="C72" s="5" t="s">
        <v>45</v>
      </c>
      <c r="D72" s="14" t="s">
        <v>1764</v>
      </c>
      <c r="E72" s="5" t="s">
        <v>101</v>
      </c>
      <c r="F72" s="5" t="s">
        <v>449</v>
      </c>
      <c r="G72" s="3">
        <v>9</v>
      </c>
      <c r="L72">
        <v>41</v>
      </c>
      <c r="S72">
        <v>41</v>
      </c>
    </row>
    <row r="73" spans="1:19" ht="14.5" x14ac:dyDescent="0.35">
      <c r="A73" s="5" t="s">
        <v>14</v>
      </c>
      <c r="B73" s="5" t="s">
        <v>1646</v>
      </c>
      <c r="C73" s="5" t="s">
        <v>45</v>
      </c>
      <c r="D73" s="14" t="s">
        <v>1765</v>
      </c>
      <c r="E73" s="5" t="s">
        <v>1766</v>
      </c>
      <c r="F73" s="5" t="s">
        <v>449</v>
      </c>
      <c r="G73" s="3">
        <v>93</v>
      </c>
      <c r="L73">
        <v>81</v>
      </c>
      <c r="O73">
        <v>1</v>
      </c>
      <c r="S73">
        <v>41</v>
      </c>
    </row>
    <row r="74" spans="1:19" ht="14.5" x14ac:dyDescent="0.35">
      <c r="A74" s="5" t="s">
        <v>14</v>
      </c>
      <c r="B74" s="5" t="s">
        <v>1646</v>
      </c>
      <c r="C74" s="5" t="s">
        <v>45</v>
      </c>
      <c r="D74" s="14" t="s">
        <v>1767</v>
      </c>
      <c r="E74" s="5" t="s">
        <v>57</v>
      </c>
      <c r="F74" s="5" t="s">
        <v>449</v>
      </c>
      <c r="G74" s="3"/>
    </row>
    <row r="75" spans="1:19" ht="14.5" x14ac:dyDescent="0.35">
      <c r="A75" s="5" t="s">
        <v>14</v>
      </c>
      <c r="B75" s="5" t="s">
        <v>1646</v>
      </c>
      <c r="C75" s="5" t="s">
        <v>45</v>
      </c>
      <c r="D75" s="14" t="s">
        <v>1768</v>
      </c>
      <c r="E75" s="5" t="s">
        <v>57</v>
      </c>
      <c r="F75" s="5" t="s">
        <v>1718</v>
      </c>
      <c r="G75" s="3"/>
    </row>
    <row r="76" spans="1:19" ht="14.5" x14ac:dyDescent="0.35">
      <c r="A76" s="5" t="s">
        <v>14</v>
      </c>
      <c r="B76" s="5" t="s">
        <v>1646</v>
      </c>
      <c r="C76" s="5" t="s">
        <v>45</v>
      </c>
      <c r="D76" s="14" t="s">
        <v>1769</v>
      </c>
      <c r="E76" s="5" t="s">
        <v>1770</v>
      </c>
      <c r="F76" s="5" t="s">
        <v>449</v>
      </c>
      <c r="G76" s="3">
        <v>36</v>
      </c>
      <c r="L76">
        <v>81</v>
      </c>
      <c r="O76">
        <v>1</v>
      </c>
      <c r="S76">
        <v>41</v>
      </c>
    </row>
    <row r="77" spans="1:19" ht="14.5" x14ac:dyDescent="0.35">
      <c r="A77" s="5" t="s">
        <v>14</v>
      </c>
      <c r="B77" s="5" t="s">
        <v>1646</v>
      </c>
      <c r="C77" s="5" t="s">
        <v>45</v>
      </c>
      <c r="D77" s="14" t="s">
        <v>1771</v>
      </c>
      <c r="E77" s="5" t="s">
        <v>117</v>
      </c>
      <c r="F77" s="5" t="s">
        <v>449</v>
      </c>
      <c r="G77" s="3">
        <v>45</v>
      </c>
      <c r="L77">
        <v>81</v>
      </c>
      <c r="O77">
        <v>1</v>
      </c>
      <c r="S77">
        <v>41</v>
      </c>
    </row>
    <row r="78" spans="1:19" ht="14.5" x14ac:dyDescent="0.35">
      <c r="A78" s="5" t="s">
        <v>14</v>
      </c>
      <c r="B78" s="5" t="s">
        <v>1646</v>
      </c>
      <c r="C78" s="5" t="s">
        <v>45</v>
      </c>
      <c r="D78" s="14" t="s">
        <v>1772</v>
      </c>
      <c r="E78" s="5" t="s">
        <v>1773</v>
      </c>
      <c r="F78" s="5" t="s">
        <v>1718</v>
      </c>
      <c r="G78" s="3"/>
    </row>
    <row r="79" spans="1:19" ht="14.5" x14ac:dyDescent="0.35">
      <c r="A79" s="5" t="s">
        <v>14</v>
      </c>
      <c r="B79" s="5" t="s">
        <v>1646</v>
      </c>
      <c r="C79" s="5" t="s">
        <v>45</v>
      </c>
      <c r="D79" s="14" t="s">
        <v>1774</v>
      </c>
      <c r="E79" s="5" t="s">
        <v>488</v>
      </c>
      <c r="F79" s="5" t="s">
        <v>449</v>
      </c>
      <c r="G79" s="3">
        <v>3.8</v>
      </c>
      <c r="I79">
        <v>164</v>
      </c>
      <c r="L79">
        <v>40</v>
      </c>
      <c r="M79">
        <v>1</v>
      </c>
      <c r="Q79">
        <v>205</v>
      </c>
      <c r="S79">
        <v>41</v>
      </c>
    </row>
    <row r="80" spans="1:19" ht="14.5" x14ac:dyDescent="0.35">
      <c r="A80" s="5" t="s">
        <v>14</v>
      </c>
      <c r="B80" s="5" t="s">
        <v>1646</v>
      </c>
      <c r="C80" s="5" t="s">
        <v>45</v>
      </c>
      <c r="D80" s="14" t="s">
        <v>1775</v>
      </c>
      <c r="E80" s="5" t="s">
        <v>1776</v>
      </c>
      <c r="F80" s="5" t="s">
        <v>452</v>
      </c>
      <c r="G80" s="3">
        <v>237</v>
      </c>
      <c r="L80">
        <v>40</v>
      </c>
      <c r="M80">
        <v>1</v>
      </c>
      <c r="S80">
        <v>41</v>
      </c>
    </row>
    <row r="81" spans="1:20" ht="14.5" x14ac:dyDescent="0.35">
      <c r="A81" s="5" t="s">
        <v>14</v>
      </c>
      <c r="B81" s="5" t="s">
        <v>1646</v>
      </c>
      <c r="C81" s="5" t="s">
        <v>45</v>
      </c>
      <c r="D81" s="14" t="s">
        <v>1777</v>
      </c>
      <c r="E81" s="5" t="s">
        <v>551</v>
      </c>
      <c r="F81" s="5" t="s">
        <v>1718</v>
      </c>
      <c r="G81" s="3"/>
    </row>
    <row r="82" spans="1:20" ht="14.5" x14ac:dyDescent="0.35">
      <c r="A82" s="5" t="s">
        <v>14</v>
      </c>
      <c r="B82" s="5" t="s">
        <v>1646</v>
      </c>
      <c r="C82" s="5" t="s">
        <v>45</v>
      </c>
      <c r="D82" s="14" t="s">
        <v>1778</v>
      </c>
      <c r="E82" s="5" t="s">
        <v>101</v>
      </c>
      <c r="F82" s="5" t="s">
        <v>449</v>
      </c>
      <c r="G82" s="3">
        <v>8.5</v>
      </c>
      <c r="L82">
        <v>41</v>
      </c>
      <c r="S82">
        <v>41</v>
      </c>
    </row>
    <row r="83" spans="1:20" ht="14.5" x14ac:dyDescent="0.35">
      <c r="A83" s="5" t="s">
        <v>14</v>
      </c>
      <c r="B83" s="5" t="s">
        <v>1646</v>
      </c>
      <c r="C83" s="5" t="s">
        <v>45</v>
      </c>
      <c r="D83" s="14" t="s">
        <v>1779</v>
      </c>
      <c r="E83" s="5" t="s">
        <v>1780</v>
      </c>
      <c r="F83" s="5" t="s">
        <v>449</v>
      </c>
      <c r="G83" s="3">
        <v>107</v>
      </c>
      <c r="L83">
        <v>82</v>
      </c>
      <c r="R83">
        <v>82</v>
      </c>
      <c r="S83">
        <v>41</v>
      </c>
    </row>
    <row r="84" spans="1:20" ht="14.5" x14ac:dyDescent="0.35">
      <c r="A84" s="5" t="s">
        <v>14</v>
      </c>
      <c r="B84" s="5" t="s">
        <v>1646</v>
      </c>
      <c r="C84" s="5" t="s">
        <v>45</v>
      </c>
      <c r="D84" s="14" t="s">
        <v>1781</v>
      </c>
      <c r="E84" s="5" t="s">
        <v>1782</v>
      </c>
      <c r="F84" s="5" t="s">
        <v>449</v>
      </c>
      <c r="G84" s="3">
        <v>18</v>
      </c>
      <c r="L84">
        <v>82</v>
      </c>
      <c r="S84">
        <v>41</v>
      </c>
    </row>
    <row r="85" spans="1:20" ht="14.5" x14ac:dyDescent="0.35">
      <c r="A85" s="5" t="s">
        <v>14</v>
      </c>
      <c r="B85" s="5" t="s">
        <v>1646</v>
      </c>
      <c r="C85" s="5" t="s">
        <v>45</v>
      </c>
      <c r="D85" s="14" t="s">
        <v>1783</v>
      </c>
      <c r="E85" s="5" t="s">
        <v>1784</v>
      </c>
      <c r="F85" s="5" t="s">
        <v>83</v>
      </c>
      <c r="G85" s="3">
        <v>14</v>
      </c>
      <c r="L85">
        <v>398</v>
      </c>
      <c r="M85">
        <v>12</v>
      </c>
      <c r="T85">
        <v>410</v>
      </c>
    </row>
    <row r="86" spans="1:20" ht="14.5" x14ac:dyDescent="0.35">
      <c r="A86" s="5" t="s">
        <v>14</v>
      </c>
      <c r="B86" s="5" t="s">
        <v>1646</v>
      </c>
      <c r="C86" s="5" t="s">
        <v>45</v>
      </c>
      <c r="D86" s="14" t="s">
        <v>1785</v>
      </c>
      <c r="E86" s="5" t="s">
        <v>1786</v>
      </c>
      <c r="F86" s="5" t="s">
        <v>452</v>
      </c>
      <c r="G86" s="3"/>
    </row>
    <row r="87" spans="1:20" ht="14.5" x14ac:dyDescent="0.35">
      <c r="A87" s="5" t="s">
        <v>14</v>
      </c>
      <c r="B87" s="5" t="s">
        <v>1646</v>
      </c>
      <c r="C87" s="5" t="s">
        <v>45</v>
      </c>
      <c r="D87" s="14" t="s">
        <v>1787</v>
      </c>
      <c r="E87" s="5" t="s">
        <v>1784</v>
      </c>
      <c r="F87" s="5" t="s">
        <v>83</v>
      </c>
      <c r="G87" s="3">
        <v>14</v>
      </c>
      <c r="L87">
        <v>398</v>
      </c>
      <c r="M87">
        <v>12</v>
      </c>
      <c r="T87">
        <v>410</v>
      </c>
    </row>
    <row r="88" spans="1:20" ht="14.5" x14ac:dyDescent="0.35">
      <c r="A88" s="5" t="s">
        <v>14</v>
      </c>
      <c r="B88" s="5" t="s">
        <v>1646</v>
      </c>
      <c r="C88" s="5" t="s">
        <v>45</v>
      </c>
      <c r="D88" s="14" t="s">
        <v>1788</v>
      </c>
      <c r="E88" s="5" t="s">
        <v>1786</v>
      </c>
      <c r="F88" s="5" t="s">
        <v>452</v>
      </c>
      <c r="G88" s="3"/>
    </row>
    <row r="89" spans="1:20" ht="14.5" x14ac:dyDescent="0.35">
      <c r="A89" s="5" t="s">
        <v>14</v>
      </c>
      <c r="B89" s="5" t="s">
        <v>1646</v>
      </c>
      <c r="C89" s="5" t="s">
        <v>45</v>
      </c>
      <c r="D89" s="14" t="s">
        <v>1789</v>
      </c>
      <c r="E89" s="5" t="s">
        <v>1790</v>
      </c>
      <c r="F89" s="5" t="s">
        <v>83</v>
      </c>
      <c r="G89" s="3">
        <v>14</v>
      </c>
      <c r="L89">
        <v>398</v>
      </c>
      <c r="M89">
        <v>12</v>
      </c>
      <c r="T89">
        <v>410</v>
      </c>
    </row>
    <row r="90" spans="1:20" ht="14.5" x14ac:dyDescent="0.35">
      <c r="A90" s="5" t="s">
        <v>14</v>
      </c>
      <c r="B90" s="5" t="s">
        <v>1646</v>
      </c>
      <c r="C90" s="5" t="s">
        <v>45</v>
      </c>
      <c r="D90" s="14" t="s">
        <v>1791</v>
      </c>
      <c r="E90" s="5" t="s">
        <v>1786</v>
      </c>
      <c r="F90" s="5" t="s">
        <v>452</v>
      </c>
      <c r="G90" s="3"/>
    </row>
    <row r="91" spans="1:20" ht="14.5" x14ac:dyDescent="0.35">
      <c r="A91" s="5" t="s">
        <v>14</v>
      </c>
      <c r="B91" s="5" t="s">
        <v>1646</v>
      </c>
      <c r="C91" s="5" t="s">
        <v>45</v>
      </c>
      <c r="D91" s="14" t="s">
        <v>1792</v>
      </c>
      <c r="E91" s="5" t="s">
        <v>1790</v>
      </c>
      <c r="F91" s="5" t="s">
        <v>83</v>
      </c>
      <c r="G91" s="3">
        <v>14</v>
      </c>
      <c r="L91">
        <v>398</v>
      </c>
      <c r="M91">
        <v>12</v>
      </c>
      <c r="T91">
        <v>410</v>
      </c>
    </row>
    <row r="92" spans="1:20" ht="14.5" x14ac:dyDescent="0.35">
      <c r="A92" s="5" t="s">
        <v>14</v>
      </c>
      <c r="B92" s="5" t="s">
        <v>1646</v>
      </c>
      <c r="C92" s="5" t="s">
        <v>45</v>
      </c>
      <c r="D92" s="14" t="s">
        <v>1793</v>
      </c>
      <c r="E92" s="5" t="s">
        <v>1786</v>
      </c>
      <c r="F92" s="5" t="s">
        <v>452</v>
      </c>
      <c r="G92" s="3"/>
    </row>
    <row r="93" spans="1:20" ht="14.5" x14ac:dyDescent="0.35">
      <c r="A93" s="5" t="s">
        <v>14</v>
      </c>
      <c r="B93" s="5" t="s">
        <v>1646</v>
      </c>
      <c r="C93" s="5" t="s">
        <v>45</v>
      </c>
      <c r="D93" s="14" t="s">
        <v>1794</v>
      </c>
      <c r="E93" s="5" t="s">
        <v>1795</v>
      </c>
      <c r="F93" s="5" t="s">
        <v>83</v>
      </c>
      <c r="G93" s="3">
        <v>5</v>
      </c>
      <c r="L93">
        <v>193</v>
      </c>
      <c r="M93">
        <v>12</v>
      </c>
      <c r="T93">
        <v>205</v>
      </c>
    </row>
    <row r="94" spans="1:20" ht="14.5" x14ac:dyDescent="0.35">
      <c r="A94" s="5" t="s">
        <v>14</v>
      </c>
      <c r="B94" s="5" t="s">
        <v>1646</v>
      </c>
      <c r="C94" s="5" t="s">
        <v>45</v>
      </c>
      <c r="D94" s="14" t="s">
        <v>1796</v>
      </c>
      <c r="E94" s="5" t="s">
        <v>1657</v>
      </c>
      <c r="F94" s="5" t="s">
        <v>83</v>
      </c>
      <c r="G94" s="3"/>
    </row>
    <row r="95" spans="1:20" ht="14.5" x14ac:dyDescent="0.35">
      <c r="A95" s="5" t="s">
        <v>14</v>
      </c>
      <c r="B95" s="5" t="s">
        <v>1646</v>
      </c>
      <c r="C95" s="5" t="s">
        <v>45</v>
      </c>
      <c r="D95" s="14" t="s">
        <v>1797</v>
      </c>
      <c r="E95" s="5" t="s">
        <v>1798</v>
      </c>
      <c r="F95" s="5" t="s">
        <v>452</v>
      </c>
      <c r="G95" s="3"/>
    </row>
    <row r="96" spans="1:20" ht="14.5" x14ac:dyDescent="0.35">
      <c r="A96" s="5" t="s">
        <v>14</v>
      </c>
      <c r="B96" s="5" t="s">
        <v>1646</v>
      </c>
      <c r="C96" s="5" t="s">
        <v>45</v>
      </c>
      <c r="D96" s="14" t="s">
        <v>1799</v>
      </c>
      <c r="E96" s="5" t="s">
        <v>1798</v>
      </c>
      <c r="F96" s="5" t="s">
        <v>452</v>
      </c>
      <c r="G96" s="3"/>
    </row>
    <row r="97" spans="1:19" ht="14.5" x14ac:dyDescent="0.35">
      <c r="A97" s="5" t="s">
        <v>14</v>
      </c>
      <c r="B97" s="5" t="s">
        <v>1646</v>
      </c>
      <c r="C97" s="5" t="s">
        <v>45</v>
      </c>
      <c r="D97" s="14" t="s">
        <v>1800</v>
      </c>
      <c r="E97" s="5" t="s">
        <v>1801</v>
      </c>
      <c r="F97" s="5" t="s">
        <v>452</v>
      </c>
      <c r="G97" s="3"/>
    </row>
    <row r="98" spans="1:19" ht="14.5" x14ac:dyDescent="0.35">
      <c r="A98" s="5" t="s">
        <v>14</v>
      </c>
      <c r="B98" s="5" t="s">
        <v>1646</v>
      </c>
      <c r="C98" s="5" t="s">
        <v>45</v>
      </c>
      <c r="D98" s="14" t="s">
        <v>1802</v>
      </c>
      <c r="E98" s="5" t="s">
        <v>1803</v>
      </c>
      <c r="F98" s="5" t="s">
        <v>452</v>
      </c>
      <c r="G98" s="3"/>
    </row>
    <row r="99" spans="1:19" ht="14.5" x14ac:dyDescent="0.35">
      <c r="A99" s="5" t="s">
        <v>14</v>
      </c>
      <c r="B99" s="5" t="s">
        <v>1646</v>
      </c>
      <c r="C99" s="5" t="s">
        <v>45</v>
      </c>
      <c r="D99" s="14" t="s">
        <v>1804</v>
      </c>
      <c r="E99" s="5" t="s">
        <v>1805</v>
      </c>
      <c r="F99" s="5" t="s">
        <v>452</v>
      </c>
      <c r="G99" s="3"/>
    </row>
    <row r="100" spans="1:19" ht="14.5" x14ac:dyDescent="0.35">
      <c r="A100" s="50" t="s">
        <v>1806</v>
      </c>
      <c r="B100" s="50"/>
      <c r="C100" s="50"/>
      <c r="D100" s="50"/>
      <c r="E100" s="50"/>
      <c r="F100" s="24">
        <f>SUM(G19:G99)</f>
        <v>2733.5400000000004</v>
      </c>
      <c r="G100" s="25"/>
    </row>
    <row r="101" spans="1:19" ht="14.5" x14ac:dyDescent="0.35">
      <c r="A101" s="5"/>
      <c r="B101" s="5"/>
      <c r="C101" s="5"/>
      <c r="D101" s="5"/>
      <c r="E101" s="5"/>
      <c r="F101" s="3"/>
      <c r="G101" s="4"/>
    </row>
    <row r="102" spans="1:19" ht="14.5" x14ac:dyDescent="0.35">
      <c r="A102" s="5" t="s">
        <v>14</v>
      </c>
      <c r="B102" s="5" t="s">
        <v>1646</v>
      </c>
      <c r="C102" s="5" t="s">
        <v>472</v>
      </c>
      <c r="D102" s="14" t="s">
        <v>1807</v>
      </c>
      <c r="E102" s="5" t="s">
        <v>1808</v>
      </c>
      <c r="F102" s="5" t="s">
        <v>449</v>
      </c>
      <c r="G102" s="3">
        <v>78</v>
      </c>
      <c r="I102">
        <v>196</v>
      </c>
      <c r="L102">
        <v>40</v>
      </c>
      <c r="O102">
        <v>1</v>
      </c>
      <c r="P102">
        <v>205</v>
      </c>
      <c r="Q102">
        <v>205</v>
      </c>
      <c r="S102">
        <v>41</v>
      </c>
    </row>
    <row r="103" spans="1:19" ht="14.5" x14ac:dyDescent="0.35">
      <c r="A103" s="5" t="s">
        <v>14</v>
      </c>
      <c r="B103" s="5" t="s">
        <v>1646</v>
      </c>
      <c r="C103" s="5" t="s">
        <v>472</v>
      </c>
      <c r="D103" s="14" t="s">
        <v>1809</v>
      </c>
      <c r="E103" s="5" t="s">
        <v>1810</v>
      </c>
      <c r="F103" s="5" t="s">
        <v>449</v>
      </c>
      <c r="G103" s="3">
        <v>15</v>
      </c>
      <c r="I103">
        <v>196</v>
      </c>
      <c r="L103">
        <v>40</v>
      </c>
      <c r="O103">
        <v>1</v>
      </c>
      <c r="P103">
        <v>205</v>
      </c>
      <c r="Q103">
        <v>205</v>
      </c>
      <c r="S103">
        <v>41</v>
      </c>
    </row>
    <row r="104" spans="1:19" ht="14.5" x14ac:dyDescent="0.35">
      <c r="A104" s="5" t="s">
        <v>14</v>
      </c>
      <c r="B104" s="5" t="s">
        <v>1646</v>
      </c>
      <c r="C104" s="5" t="s">
        <v>472</v>
      </c>
      <c r="D104" s="14" t="s">
        <v>1811</v>
      </c>
      <c r="E104" s="5" t="s">
        <v>1812</v>
      </c>
      <c r="F104" s="5" t="s">
        <v>80</v>
      </c>
      <c r="G104" s="3">
        <v>15</v>
      </c>
      <c r="J104">
        <v>196</v>
      </c>
      <c r="K104">
        <v>41</v>
      </c>
      <c r="P104">
        <v>205</v>
      </c>
      <c r="Q104">
        <v>205</v>
      </c>
      <c r="S104">
        <v>41</v>
      </c>
    </row>
    <row r="105" spans="1:19" ht="14.5" x14ac:dyDescent="0.35">
      <c r="A105" s="5" t="s">
        <v>14</v>
      </c>
      <c r="B105" s="5" t="s">
        <v>1646</v>
      </c>
      <c r="C105" s="5" t="s">
        <v>472</v>
      </c>
      <c r="D105" s="14" t="s">
        <v>1813</v>
      </c>
      <c r="E105" s="5" t="s">
        <v>1814</v>
      </c>
      <c r="F105" s="5" t="s">
        <v>80</v>
      </c>
      <c r="G105" s="3">
        <v>104</v>
      </c>
      <c r="J105">
        <v>196</v>
      </c>
      <c r="K105">
        <v>41</v>
      </c>
      <c r="P105">
        <v>205</v>
      </c>
      <c r="S105">
        <v>41</v>
      </c>
    </row>
    <row r="106" spans="1:19" ht="14.5" x14ac:dyDescent="0.35">
      <c r="A106" s="5" t="s">
        <v>14</v>
      </c>
      <c r="B106" s="5" t="s">
        <v>1646</v>
      </c>
      <c r="C106" s="5" t="s">
        <v>472</v>
      </c>
      <c r="D106" s="14" t="s">
        <v>1815</v>
      </c>
      <c r="E106" s="5" t="s">
        <v>1816</v>
      </c>
      <c r="F106" s="5" t="s">
        <v>80</v>
      </c>
      <c r="G106" s="3">
        <v>58.5</v>
      </c>
      <c r="J106">
        <v>196</v>
      </c>
      <c r="K106">
        <v>41</v>
      </c>
      <c r="P106">
        <v>205</v>
      </c>
      <c r="S106">
        <v>41</v>
      </c>
    </row>
    <row r="107" spans="1:19" ht="14.5" x14ac:dyDescent="0.35">
      <c r="A107" s="5" t="s">
        <v>14</v>
      </c>
      <c r="B107" s="5" t="s">
        <v>1646</v>
      </c>
      <c r="C107" s="5" t="s">
        <v>472</v>
      </c>
      <c r="D107" s="14" t="s">
        <v>1817</v>
      </c>
      <c r="E107" s="5" t="s">
        <v>1686</v>
      </c>
      <c r="F107" s="5" t="s">
        <v>80</v>
      </c>
      <c r="G107" s="3">
        <v>94</v>
      </c>
      <c r="J107">
        <v>196</v>
      </c>
      <c r="K107">
        <v>41</v>
      </c>
      <c r="P107">
        <v>205</v>
      </c>
      <c r="S107">
        <v>41</v>
      </c>
    </row>
    <row r="108" spans="1:19" ht="14.5" x14ac:dyDescent="0.35">
      <c r="A108" s="5" t="s">
        <v>14</v>
      </c>
      <c r="B108" s="5" t="s">
        <v>1646</v>
      </c>
      <c r="C108" s="5" t="s">
        <v>472</v>
      </c>
      <c r="D108" s="14" t="s">
        <v>1818</v>
      </c>
      <c r="E108" s="5" t="s">
        <v>1819</v>
      </c>
      <c r="F108" s="5" t="s">
        <v>80</v>
      </c>
      <c r="G108" s="3">
        <v>58</v>
      </c>
      <c r="J108">
        <v>196</v>
      </c>
      <c r="K108">
        <v>41</v>
      </c>
      <c r="P108">
        <v>205</v>
      </c>
      <c r="S108">
        <v>41</v>
      </c>
    </row>
    <row r="109" spans="1:19" ht="14.5" x14ac:dyDescent="0.35">
      <c r="A109" s="5" t="s">
        <v>14</v>
      </c>
      <c r="B109" s="5" t="s">
        <v>1646</v>
      </c>
      <c r="C109" s="5" t="s">
        <v>472</v>
      </c>
      <c r="D109" s="14" t="s">
        <v>1820</v>
      </c>
      <c r="E109" s="5" t="s">
        <v>1690</v>
      </c>
      <c r="F109" s="5" t="s">
        <v>80</v>
      </c>
      <c r="G109" s="3">
        <v>113.5</v>
      </c>
      <c r="J109">
        <v>196</v>
      </c>
      <c r="K109">
        <v>41</v>
      </c>
      <c r="P109">
        <v>205</v>
      </c>
      <c r="S109">
        <v>41</v>
      </c>
    </row>
    <row r="110" spans="1:19" ht="14.5" x14ac:dyDescent="0.35">
      <c r="A110" s="5" t="s">
        <v>14</v>
      </c>
      <c r="B110" s="5" t="s">
        <v>1646</v>
      </c>
      <c r="C110" s="5" t="s">
        <v>472</v>
      </c>
      <c r="D110" s="14" t="s">
        <v>1821</v>
      </c>
      <c r="E110" s="5" t="s">
        <v>1822</v>
      </c>
      <c r="F110" s="5" t="s">
        <v>80</v>
      </c>
      <c r="G110" s="3">
        <v>20.5</v>
      </c>
      <c r="J110">
        <v>196</v>
      </c>
      <c r="K110">
        <v>41</v>
      </c>
      <c r="P110">
        <v>205</v>
      </c>
      <c r="Q110">
        <v>205</v>
      </c>
      <c r="S110">
        <v>41</v>
      </c>
    </row>
    <row r="111" spans="1:19" ht="14.5" x14ac:dyDescent="0.35">
      <c r="A111" s="5" t="s">
        <v>14</v>
      </c>
      <c r="B111" s="5" t="s">
        <v>1646</v>
      </c>
      <c r="C111" s="5" t="s">
        <v>472</v>
      </c>
      <c r="D111" s="14" t="s">
        <v>1823</v>
      </c>
      <c r="E111" s="5" t="s">
        <v>1824</v>
      </c>
      <c r="F111" s="5" t="s">
        <v>80</v>
      </c>
      <c r="G111" s="3">
        <v>20.5</v>
      </c>
      <c r="J111">
        <v>196</v>
      </c>
      <c r="K111">
        <v>41</v>
      </c>
      <c r="P111">
        <v>205</v>
      </c>
      <c r="Q111">
        <v>205</v>
      </c>
      <c r="S111">
        <v>41</v>
      </c>
    </row>
    <row r="112" spans="1:19" ht="14.5" x14ac:dyDescent="0.35">
      <c r="A112" s="5" t="s">
        <v>14</v>
      </c>
      <c r="B112" s="5" t="s">
        <v>1646</v>
      </c>
      <c r="C112" s="5" t="s">
        <v>472</v>
      </c>
      <c r="D112" s="14" t="s">
        <v>1825</v>
      </c>
      <c r="E112" s="5" t="s">
        <v>1693</v>
      </c>
      <c r="F112" s="5" t="s">
        <v>80</v>
      </c>
      <c r="G112" s="3">
        <v>77</v>
      </c>
      <c r="J112">
        <v>196</v>
      </c>
      <c r="K112">
        <v>41</v>
      </c>
      <c r="P112">
        <v>205</v>
      </c>
      <c r="S112">
        <v>41</v>
      </c>
    </row>
    <row r="113" spans="1:19" ht="14.5" x14ac:dyDescent="0.35">
      <c r="A113" s="5" t="s">
        <v>14</v>
      </c>
      <c r="B113" s="5" t="s">
        <v>1646</v>
      </c>
      <c r="C113" s="5" t="s">
        <v>472</v>
      </c>
      <c r="D113" s="14" t="s">
        <v>1826</v>
      </c>
      <c r="E113" s="5" t="s">
        <v>1695</v>
      </c>
      <c r="F113" s="5" t="s">
        <v>80</v>
      </c>
      <c r="G113" s="3">
        <v>75</v>
      </c>
      <c r="J113">
        <v>196</v>
      </c>
      <c r="K113">
        <v>41</v>
      </c>
      <c r="P113">
        <v>205</v>
      </c>
      <c r="S113">
        <v>41</v>
      </c>
    </row>
    <row r="114" spans="1:19" ht="14.5" x14ac:dyDescent="0.35">
      <c r="A114" s="5" t="s">
        <v>14</v>
      </c>
      <c r="B114" s="5" t="s">
        <v>1646</v>
      </c>
      <c r="C114" s="5" t="s">
        <v>472</v>
      </c>
      <c r="D114" s="14" t="s">
        <v>1827</v>
      </c>
      <c r="E114" s="5" t="s">
        <v>1697</v>
      </c>
      <c r="F114" s="5" t="s">
        <v>80</v>
      </c>
      <c r="G114" s="3">
        <v>77</v>
      </c>
      <c r="J114">
        <v>196</v>
      </c>
      <c r="K114">
        <v>41</v>
      </c>
      <c r="P114">
        <v>205</v>
      </c>
      <c r="S114">
        <v>41</v>
      </c>
    </row>
    <row r="115" spans="1:19" ht="14.5" x14ac:dyDescent="0.35">
      <c r="A115" s="5" t="s">
        <v>14</v>
      </c>
      <c r="B115" s="5" t="s">
        <v>1646</v>
      </c>
      <c r="C115" s="5" t="s">
        <v>472</v>
      </c>
      <c r="D115" s="14" t="s">
        <v>1828</v>
      </c>
      <c r="E115" s="5" t="s">
        <v>1699</v>
      </c>
      <c r="F115" s="5" t="s">
        <v>80</v>
      </c>
      <c r="G115" s="3">
        <v>15.1</v>
      </c>
      <c r="J115">
        <v>196</v>
      </c>
      <c r="K115">
        <v>41</v>
      </c>
      <c r="P115">
        <v>205</v>
      </c>
      <c r="Q115">
        <v>205</v>
      </c>
      <c r="S115">
        <v>41</v>
      </c>
    </row>
    <row r="116" spans="1:19" ht="14.5" x14ac:dyDescent="0.35">
      <c r="A116" s="5" t="s">
        <v>14</v>
      </c>
      <c r="B116" s="5" t="s">
        <v>1646</v>
      </c>
      <c r="C116" s="5" t="s">
        <v>472</v>
      </c>
      <c r="D116" s="14" t="s">
        <v>1829</v>
      </c>
      <c r="E116" s="5" t="s">
        <v>1830</v>
      </c>
      <c r="F116" s="5" t="s">
        <v>452</v>
      </c>
      <c r="G116" s="3">
        <v>17</v>
      </c>
      <c r="I116">
        <v>196</v>
      </c>
      <c r="L116">
        <v>40</v>
      </c>
      <c r="M116">
        <v>1</v>
      </c>
      <c r="Q116">
        <v>205</v>
      </c>
      <c r="S116">
        <v>41</v>
      </c>
    </row>
    <row r="117" spans="1:19" ht="14.5" x14ac:dyDescent="0.35">
      <c r="A117" s="5" t="s">
        <v>14</v>
      </c>
      <c r="B117" s="5" t="s">
        <v>1646</v>
      </c>
      <c r="C117" s="5" t="s">
        <v>472</v>
      </c>
      <c r="D117" s="14" t="s">
        <v>1831</v>
      </c>
      <c r="E117" s="5" t="s">
        <v>1832</v>
      </c>
      <c r="F117" s="5" t="s">
        <v>452</v>
      </c>
      <c r="G117" s="3">
        <v>17</v>
      </c>
      <c r="I117">
        <v>196</v>
      </c>
      <c r="L117">
        <v>40</v>
      </c>
      <c r="M117">
        <v>1</v>
      </c>
      <c r="Q117">
        <v>205</v>
      </c>
      <c r="S117">
        <v>41</v>
      </c>
    </row>
    <row r="118" spans="1:19" ht="14.5" x14ac:dyDescent="0.35">
      <c r="A118" s="5" t="s">
        <v>14</v>
      </c>
      <c r="B118" s="5" t="s">
        <v>1646</v>
      </c>
      <c r="C118" s="5" t="s">
        <v>472</v>
      </c>
      <c r="D118" s="14" t="s">
        <v>1833</v>
      </c>
      <c r="E118" s="5" t="s">
        <v>1834</v>
      </c>
      <c r="F118" s="5" t="s">
        <v>80</v>
      </c>
      <c r="G118" s="3">
        <v>111.75</v>
      </c>
      <c r="K118">
        <v>82</v>
      </c>
      <c r="S118">
        <v>41</v>
      </c>
    </row>
    <row r="119" spans="1:19" ht="14.5" x14ac:dyDescent="0.35">
      <c r="A119" s="5" t="s">
        <v>14</v>
      </c>
      <c r="B119" s="5" t="s">
        <v>1646</v>
      </c>
      <c r="C119" s="5" t="s">
        <v>472</v>
      </c>
      <c r="D119" s="14" t="s">
        <v>1835</v>
      </c>
      <c r="E119" s="5" t="s">
        <v>659</v>
      </c>
      <c r="F119" s="5" t="s">
        <v>80</v>
      </c>
      <c r="G119" s="3">
        <v>5.5</v>
      </c>
      <c r="K119">
        <v>82</v>
      </c>
      <c r="R119">
        <v>82</v>
      </c>
      <c r="S119">
        <v>41</v>
      </c>
    </row>
    <row r="120" spans="1:19" ht="14.5" x14ac:dyDescent="0.35">
      <c r="A120" s="5" t="s">
        <v>14</v>
      </c>
      <c r="B120" s="5" t="s">
        <v>1646</v>
      </c>
      <c r="C120" s="5" t="s">
        <v>472</v>
      </c>
      <c r="D120" s="14" t="s">
        <v>1836</v>
      </c>
      <c r="E120" s="5" t="s">
        <v>1837</v>
      </c>
      <c r="F120" s="5" t="s">
        <v>80</v>
      </c>
      <c r="G120" s="3">
        <v>7</v>
      </c>
      <c r="K120">
        <v>82</v>
      </c>
      <c r="R120">
        <v>82</v>
      </c>
      <c r="S120">
        <v>41</v>
      </c>
    </row>
    <row r="121" spans="1:19" ht="14.5" x14ac:dyDescent="0.35">
      <c r="A121" s="5" t="s">
        <v>14</v>
      </c>
      <c r="B121" s="5" t="s">
        <v>1646</v>
      </c>
      <c r="C121" s="5" t="s">
        <v>472</v>
      </c>
      <c r="D121" s="14" t="s">
        <v>1838</v>
      </c>
      <c r="E121" s="5" t="s">
        <v>659</v>
      </c>
      <c r="F121" s="5" t="s">
        <v>80</v>
      </c>
      <c r="G121" s="3">
        <v>5.5</v>
      </c>
      <c r="K121">
        <v>82</v>
      </c>
      <c r="R121">
        <v>82</v>
      </c>
      <c r="S121">
        <v>41</v>
      </c>
    </row>
    <row r="122" spans="1:19" ht="14.5" x14ac:dyDescent="0.35">
      <c r="A122" s="5" t="s">
        <v>14</v>
      </c>
      <c r="B122" s="5" t="s">
        <v>1646</v>
      </c>
      <c r="C122" s="5" t="s">
        <v>472</v>
      </c>
      <c r="D122" s="14" t="s">
        <v>1839</v>
      </c>
      <c r="E122" s="5" t="s">
        <v>1840</v>
      </c>
      <c r="F122" s="5" t="s">
        <v>80</v>
      </c>
      <c r="G122" s="3">
        <v>27.8</v>
      </c>
      <c r="J122">
        <v>196</v>
      </c>
      <c r="K122">
        <v>41</v>
      </c>
      <c r="P122">
        <v>205</v>
      </c>
      <c r="Q122">
        <v>205</v>
      </c>
      <c r="S122">
        <v>41</v>
      </c>
    </row>
    <row r="123" spans="1:19" ht="14.5" x14ac:dyDescent="0.35">
      <c r="A123" s="5" t="s">
        <v>14</v>
      </c>
      <c r="B123" s="5" t="s">
        <v>1646</v>
      </c>
      <c r="C123" s="5" t="s">
        <v>472</v>
      </c>
      <c r="D123" s="14" t="s">
        <v>1841</v>
      </c>
      <c r="E123" s="5" t="s">
        <v>117</v>
      </c>
      <c r="F123" s="5" t="s">
        <v>80</v>
      </c>
      <c r="G123" s="3">
        <v>58.45</v>
      </c>
      <c r="K123">
        <v>82</v>
      </c>
      <c r="S123">
        <v>41</v>
      </c>
    </row>
    <row r="124" spans="1:19" ht="14.5" x14ac:dyDescent="0.35">
      <c r="A124" s="5" t="s">
        <v>14</v>
      </c>
      <c r="B124" s="5" t="s">
        <v>1646</v>
      </c>
      <c r="C124" s="5" t="s">
        <v>472</v>
      </c>
      <c r="D124" s="14" t="s">
        <v>1842</v>
      </c>
      <c r="E124" s="5" t="s">
        <v>807</v>
      </c>
      <c r="F124" s="5" t="s">
        <v>80</v>
      </c>
      <c r="G124" s="3">
        <v>69</v>
      </c>
      <c r="K124">
        <v>82</v>
      </c>
      <c r="S124">
        <v>41</v>
      </c>
    </row>
    <row r="125" spans="1:19" ht="14.5" x14ac:dyDescent="0.35">
      <c r="A125" s="5" t="s">
        <v>14</v>
      </c>
      <c r="B125" s="5" t="s">
        <v>1646</v>
      </c>
      <c r="C125" s="5" t="s">
        <v>472</v>
      </c>
      <c r="D125" s="14" t="s">
        <v>1843</v>
      </c>
      <c r="E125" s="5" t="s">
        <v>101</v>
      </c>
      <c r="F125" s="5" t="s">
        <v>80</v>
      </c>
      <c r="G125" s="3">
        <v>26</v>
      </c>
      <c r="K125">
        <v>41</v>
      </c>
      <c r="S125">
        <v>41</v>
      </c>
    </row>
    <row r="126" spans="1:19" ht="14.5" x14ac:dyDescent="0.35">
      <c r="A126" s="5" t="s">
        <v>14</v>
      </c>
      <c r="B126" s="5" t="s">
        <v>1646</v>
      </c>
      <c r="C126" s="5" t="s">
        <v>472</v>
      </c>
      <c r="D126" s="14" t="s">
        <v>1844</v>
      </c>
      <c r="E126" s="5" t="s">
        <v>101</v>
      </c>
      <c r="F126" s="5" t="s">
        <v>80</v>
      </c>
      <c r="G126" s="3">
        <v>134</v>
      </c>
      <c r="K126">
        <v>41</v>
      </c>
      <c r="S126">
        <v>41</v>
      </c>
    </row>
    <row r="127" spans="1:19" ht="14.5" x14ac:dyDescent="0.35">
      <c r="A127" s="5" t="s">
        <v>14</v>
      </c>
      <c r="B127" s="5" t="s">
        <v>1646</v>
      </c>
      <c r="C127" s="5" t="s">
        <v>472</v>
      </c>
      <c r="D127" s="14" t="s">
        <v>1845</v>
      </c>
      <c r="E127" s="5" t="s">
        <v>1846</v>
      </c>
      <c r="F127" s="5" t="s">
        <v>80</v>
      </c>
      <c r="G127" s="3">
        <v>10</v>
      </c>
      <c r="J127">
        <v>196</v>
      </c>
      <c r="K127">
        <v>41</v>
      </c>
      <c r="P127">
        <v>205</v>
      </c>
      <c r="Q127">
        <v>205</v>
      </c>
      <c r="S127">
        <v>41</v>
      </c>
    </row>
    <row r="128" spans="1:19" ht="14.5" x14ac:dyDescent="0.35">
      <c r="A128" s="5" t="s">
        <v>14</v>
      </c>
      <c r="B128" s="5" t="s">
        <v>1646</v>
      </c>
      <c r="C128" s="5" t="s">
        <v>472</v>
      </c>
      <c r="D128" s="14" t="s">
        <v>1847</v>
      </c>
      <c r="E128" s="5" t="s">
        <v>1848</v>
      </c>
      <c r="F128" s="5" t="s">
        <v>80</v>
      </c>
      <c r="G128" s="3">
        <v>69</v>
      </c>
      <c r="K128">
        <v>82</v>
      </c>
      <c r="S128">
        <v>41</v>
      </c>
    </row>
    <row r="129" spans="1:19" ht="14.5" x14ac:dyDescent="0.35">
      <c r="A129" s="5" t="s">
        <v>14</v>
      </c>
      <c r="B129" s="5" t="s">
        <v>1646</v>
      </c>
      <c r="C129" s="5" t="s">
        <v>472</v>
      </c>
      <c r="D129" s="14" t="s">
        <v>1849</v>
      </c>
      <c r="E129" s="5" t="s">
        <v>117</v>
      </c>
      <c r="F129" s="5" t="s">
        <v>80</v>
      </c>
      <c r="G129" s="3">
        <v>76.900000000000006</v>
      </c>
      <c r="K129">
        <v>82</v>
      </c>
      <c r="S129">
        <v>41</v>
      </c>
    </row>
    <row r="130" spans="1:19" ht="14.5" x14ac:dyDescent="0.35">
      <c r="A130" s="5" t="s">
        <v>14</v>
      </c>
      <c r="B130" s="5" t="s">
        <v>1646</v>
      </c>
      <c r="C130" s="5" t="s">
        <v>472</v>
      </c>
      <c r="D130" s="14" t="s">
        <v>1850</v>
      </c>
      <c r="E130" s="5" t="s">
        <v>117</v>
      </c>
      <c r="F130" s="5" t="s">
        <v>80</v>
      </c>
      <c r="G130" s="3">
        <v>64.400000000000006</v>
      </c>
      <c r="K130">
        <v>82</v>
      </c>
      <c r="S130">
        <v>41</v>
      </c>
    </row>
    <row r="131" spans="1:19" ht="14.5" x14ac:dyDescent="0.35">
      <c r="A131" s="5" t="s">
        <v>14</v>
      </c>
      <c r="B131" s="5" t="s">
        <v>1646</v>
      </c>
      <c r="C131" s="5" t="s">
        <v>472</v>
      </c>
      <c r="D131" s="14" t="s">
        <v>1851</v>
      </c>
      <c r="E131" s="5" t="s">
        <v>117</v>
      </c>
      <c r="F131" s="5" t="s">
        <v>80</v>
      </c>
      <c r="G131" s="3">
        <v>76.2</v>
      </c>
      <c r="K131">
        <v>82</v>
      </c>
      <c r="S131">
        <v>41</v>
      </c>
    </row>
    <row r="132" spans="1:19" ht="14.5" x14ac:dyDescent="0.35">
      <c r="A132" s="5" t="s">
        <v>14</v>
      </c>
      <c r="B132" s="5" t="s">
        <v>1646</v>
      </c>
      <c r="C132" s="5" t="s">
        <v>472</v>
      </c>
      <c r="D132" s="14" t="s">
        <v>1852</v>
      </c>
      <c r="E132" s="5" t="s">
        <v>101</v>
      </c>
      <c r="F132" s="5" t="s">
        <v>80</v>
      </c>
      <c r="G132" s="3">
        <v>26</v>
      </c>
      <c r="K132">
        <v>41</v>
      </c>
      <c r="S132">
        <v>41</v>
      </c>
    </row>
    <row r="133" spans="1:19" ht="14.5" x14ac:dyDescent="0.35">
      <c r="A133" s="5" t="s">
        <v>14</v>
      </c>
      <c r="B133" s="5" t="s">
        <v>1646</v>
      </c>
      <c r="C133" s="5" t="s">
        <v>472</v>
      </c>
      <c r="D133" s="14" t="s">
        <v>1853</v>
      </c>
      <c r="E133" s="5" t="s">
        <v>101</v>
      </c>
      <c r="F133" s="5" t="s">
        <v>80</v>
      </c>
      <c r="G133" s="3">
        <v>111</v>
      </c>
      <c r="K133">
        <v>41</v>
      </c>
      <c r="S133">
        <v>41</v>
      </c>
    </row>
    <row r="134" spans="1:19" ht="14.5" x14ac:dyDescent="0.35">
      <c r="A134" s="5" t="s">
        <v>14</v>
      </c>
      <c r="B134" s="5" t="s">
        <v>1646</v>
      </c>
      <c r="C134" s="5" t="s">
        <v>472</v>
      </c>
      <c r="D134" s="14" t="s">
        <v>1854</v>
      </c>
      <c r="E134" s="5" t="s">
        <v>659</v>
      </c>
      <c r="F134" s="5" t="s">
        <v>80</v>
      </c>
      <c r="G134" s="3">
        <v>10</v>
      </c>
      <c r="K134">
        <v>82</v>
      </c>
      <c r="R134">
        <v>82</v>
      </c>
      <c r="S134">
        <v>41</v>
      </c>
    </row>
    <row r="135" spans="1:19" ht="14.5" x14ac:dyDescent="0.35">
      <c r="A135" s="5" t="s">
        <v>14</v>
      </c>
      <c r="B135" s="5" t="s">
        <v>1646</v>
      </c>
      <c r="C135" s="5" t="s">
        <v>472</v>
      </c>
      <c r="D135" s="14" t="s">
        <v>1855</v>
      </c>
      <c r="E135" s="5" t="s">
        <v>117</v>
      </c>
      <c r="F135" s="5" t="s">
        <v>80</v>
      </c>
      <c r="G135" s="3">
        <v>85.7</v>
      </c>
      <c r="K135">
        <v>82</v>
      </c>
      <c r="S135">
        <v>41</v>
      </c>
    </row>
    <row r="136" spans="1:19" ht="14.5" x14ac:dyDescent="0.35">
      <c r="A136" s="5" t="s">
        <v>14</v>
      </c>
      <c r="B136" s="5" t="s">
        <v>1646</v>
      </c>
      <c r="C136" s="5" t="s">
        <v>472</v>
      </c>
      <c r="D136" s="14" t="s">
        <v>1856</v>
      </c>
      <c r="E136" s="5" t="s">
        <v>117</v>
      </c>
      <c r="F136" s="5" t="s">
        <v>80</v>
      </c>
      <c r="G136" s="3">
        <v>73.3</v>
      </c>
      <c r="K136">
        <v>82</v>
      </c>
      <c r="S136">
        <v>41</v>
      </c>
    </row>
    <row r="137" spans="1:19" ht="14.5" x14ac:dyDescent="0.35">
      <c r="A137" s="5" t="s">
        <v>14</v>
      </c>
      <c r="B137" s="5" t="s">
        <v>1646</v>
      </c>
      <c r="C137" s="5" t="s">
        <v>472</v>
      </c>
      <c r="D137" s="14" t="s">
        <v>1857</v>
      </c>
      <c r="E137" s="5" t="s">
        <v>117</v>
      </c>
      <c r="F137" s="5" t="s">
        <v>80</v>
      </c>
      <c r="G137" s="3">
        <v>58.8</v>
      </c>
      <c r="K137">
        <v>82</v>
      </c>
      <c r="S137">
        <v>41</v>
      </c>
    </row>
    <row r="138" spans="1:19" ht="14.5" x14ac:dyDescent="0.35">
      <c r="A138" s="5" t="s">
        <v>14</v>
      </c>
      <c r="B138" s="5" t="s">
        <v>1646</v>
      </c>
      <c r="C138" s="5" t="s">
        <v>472</v>
      </c>
      <c r="D138" s="14" t="s">
        <v>1858</v>
      </c>
      <c r="E138" s="5" t="s">
        <v>117</v>
      </c>
      <c r="F138" s="5" t="s">
        <v>80</v>
      </c>
      <c r="G138" s="3">
        <v>69.2</v>
      </c>
      <c r="K138">
        <v>82</v>
      </c>
      <c r="S138">
        <v>41</v>
      </c>
    </row>
    <row r="139" spans="1:19" ht="14.5" x14ac:dyDescent="0.35">
      <c r="A139" s="5" t="s">
        <v>14</v>
      </c>
      <c r="B139" s="5" t="s">
        <v>1646</v>
      </c>
      <c r="C139" s="5" t="s">
        <v>472</v>
      </c>
      <c r="D139" s="14" t="s">
        <v>1859</v>
      </c>
      <c r="E139" s="5" t="s">
        <v>101</v>
      </c>
      <c r="F139" s="5" t="s">
        <v>80</v>
      </c>
      <c r="G139" s="3">
        <v>26</v>
      </c>
      <c r="K139">
        <v>41</v>
      </c>
      <c r="S139">
        <v>41</v>
      </c>
    </row>
    <row r="140" spans="1:19" ht="14.5" x14ac:dyDescent="0.35">
      <c r="A140" s="5" t="s">
        <v>14</v>
      </c>
      <c r="B140" s="5" t="s">
        <v>1646</v>
      </c>
      <c r="C140" s="5" t="s">
        <v>472</v>
      </c>
      <c r="D140" s="14" t="s">
        <v>1860</v>
      </c>
      <c r="E140" s="5" t="s">
        <v>101</v>
      </c>
      <c r="F140" s="5" t="s">
        <v>80</v>
      </c>
      <c r="G140" s="3">
        <v>134</v>
      </c>
      <c r="K140">
        <v>41</v>
      </c>
      <c r="S140">
        <v>41</v>
      </c>
    </row>
    <row r="141" spans="1:19" ht="14.5" x14ac:dyDescent="0.35">
      <c r="A141" s="5" t="s">
        <v>14</v>
      </c>
      <c r="B141" s="5" t="s">
        <v>1646</v>
      </c>
      <c r="C141" s="5" t="s">
        <v>472</v>
      </c>
      <c r="D141" s="14" t="s">
        <v>1861</v>
      </c>
      <c r="E141" s="5" t="s">
        <v>659</v>
      </c>
      <c r="F141" s="5" t="s">
        <v>80</v>
      </c>
      <c r="G141" s="3">
        <v>10</v>
      </c>
      <c r="K141">
        <v>82</v>
      </c>
      <c r="R141">
        <v>82</v>
      </c>
      <c r="S141">
        <v>41</v>
      </c>
    </row>
    <row r="142" spans="1:19" ht="14.5" x14ac:dyDescent="0.35">
      <c r="A142" s="5" t="s">
        <v>14</v>
      </c>
      <c r="B142" s="5" t="s">
        <v>1646</v>
      </c>
      <c r="C142" s="5" t="s">
        <v>472</v>
      </c>
      <c r="D142" s="14" t="s">
        <v>1862</v>
      </c>
      <c r="E142" s="5" t="s">
        <v>403</v>
      </c>
      <c r="F142" s="5" t="s">
        <v>80</v>
      </c>
      <c r="G142" s="3">
        <v>50</v>
      </c>
      <c r="K142">
        <v>41</v>
      </c>
      <c r="S142">
        <v>41</v>
      </c>
    </row>
    <row r="143" spans="1:19" ht="14.5" x14ac:dyDescent="0.35">
      <c r="A143" s="5" t="s">
        <v>14</v>
      </c>
      <c r="B143" s="5" t="s">
        <v>1646</v>
      </c>
      <c r="C143" s="5" t="s">
        <v>472</v>
      </c>
      <c r="D143" s="14" t="s">
        <v>1863</v>
      </c>
      <c r="E143" s="5" t="s">
        <v>101</v>
      </c>
      <c r="F143" s="5" t="s">
        <v>80</v>
      </c>
      <c r="G143" s="3">
        <v>18</v>
      </c>
      <c r="K143">
        <v>41</v>
      </c>
      <c r="S143">
        <v>41</v>
      </c>
    </row>
    <row r="144" spans="1:19" ht="14.5" x14ac:dyDescent="0.35">
      <c r="A144" s="5" t="s">
        <v>14</v>
      </c>
      <c r="B144" s="5" t="s">
        <v>1646</v>
      </c>
      <c r="C144" s="5" t="s">
        <v>472</v>
      </c>
      <c r="D144" s="14" t="s">
        <v>1864</v>
      </c>
      <c r="E144" s="5" t="s">
        <v>1865</v>
      </c>
      <c r="F144" s="5" t="s">
        <v>80</v>
      </c>
      <c r="G144" s="3">
        <v>166.3</v>
      </c>
      <c r="K144">
        <v>82</v>
      </c>
      <c r="S144">
        <v>41</v>
      </c>
    </row>
    <row r="145" spans="1:19" ht="14.5" x14ac:dyDescent="0.35">
      <c r="A145" s="5" t="s">
        <v>14</v>
      </c>
      <c r="B145" s="5" t="s">
        <v>1646</v>
      </c>
      <c r="C145" s="5" t="s">
        <v>472</v>
      </c>
      <c r="D145" s="14" t="s">
        <v>1866</v>
      </c>
      <c r="E145" s="5" t="s">
        <v>101</v>
      </c>
      <c r="F145" s="5" t="s">
        <v>80</v>
      </c>
      <c r="G145" s="3">
        <v>82.6</v>
      </c>
      <c r="K145">
        <v>41</v>
      </c>
      <c r="S145">
        <v>41</v>
      </c>
    </row>
    <row r="146" spans="1:19" ht="14.5" x14ac:dyDescent="0.35">
      <c r="A146" s="5" t="s">
        <v>14</v>
      </c>
      <c r="B146" s="5" t="s">
        <v>1646</v>
      </c>
      <c r="C146" s="5" t="s">
        <v>472</v>
      </c>
      <c r="D146" s="14" t="s">
        <v>1867</v>
      </c>
      <c r="E146" s="5" t="s">
        <v>659</v>
      </c>
      <c r="F146" s="5" t="s">
        <v>80</v>
      </c>
      <c r="G146" s="3">
        <v>6</v>
      </c>
      <c r="K146">
        <v>82</v>
      </c>
      <c r="R146">
        <v>82</v>
      </c>
      <c r="S146">
        <v>41</v>
      </c>
    </row>
    <row r="147" spans="1:19" ht="14.5" x14ac:dyDescent="0.35">
      <c r="A147" s="5" t="s">
        <v>14</v>
      </c>
      <c r="B147" s="5" t="s">
        <v>1646</v>
      </c>
      <c r="C147" s="5" t="s">
        <v>472</v>
      </c>
      <c r="D147" s="14" t="s">
        <v>1868</v>
      </c>
      <c r="E147" s="5" t="s">
        <v>101</v>
      </c>
      <c r="F147" s="5" t="s">
        <v>80</v>
      </c>
      <c r="G147" s="3">
        <v>26</v>
      </c>
      <c r="K147">
        <v>41</v>
      </c>
      <c r="S147">
        <v>41</v>
      </c>
    </row>
    <row r="148" spans="1:19" ht="14.5" x14ac:dyDescent="0.35">
      <c r="A148" s="5" t="s">
        <v>14</v>
      </c>
      <c r="B148" s="5" t="s">
        <v>1646</v>
      </c>
      <c r="C148" s="5" t="s">
        <v>472</v>
      </c>
      <c r="D148" s="14" t="s">
        <v>1869</v>
      </c>
      <c r="E148" s="5" t="s">
        <v>101</v>
      </c>
      <c r="F148" s="5" t="s">
        <v>80</v>
      </c>
      <c r="G148" s="3">
        <v>111</v>
      </c>
      <c r="K148">
        <v>41</v>
      </c>
      <c r="S148">
        <v>41</v>
      </c>
    </row>
    <row r="149" spans="1:19" ht="14.5" x14ac:dyDescent="0.35">
      <c r="A149" s="5" t="s">
        <v>14</v>
      </c>
      <c r="B149" s="5" t="s">
        <v>1646</v>
      </c>
      <c r="C149" s="5" t="s">
        <v>472</v>
      </c>
      <c r="D149" s="14" t="s">
        <v>1870</v>
      </c>
      <c r="E149" s="5" t="s">
        <v>527</v>
      </c>
      <c r="F149" s="5" t="s">
        <v>80</v>
      </c>
      <c r="G149" s="3">
        <v>10</v>
      </c>
      <c r="K149">
        <v>82</v>
      </c>
      <c r="R149">
        <v>82</v>
      </c>
      <c r="S149">
        <v>41</v>
      </c>
    </row>
    <row r="150" spans="1:19" ht="14.5" x14ac:dyDescent="0.35">
      <c r="A150" s="5" t="s">
        <v>14</v>
      </c>
      <c r="B150" s="5" t="s">
        <v>1646</v>
      </c>
      <c r="C150" s="5" t="s">
        <v>472</v>
      </c>
      <c r="D150" s="14" t="s">
        <v>1871</v>
      </c>
      <c r="E150" s="5" t="s">
        <v>1872</v>
      </c>
      <c r="F150" s="5" t="s">
        <v>80</v>
      </c>
      <c r="G150" s="3">
        <v>126</v>
      </c>
      <c r="J150">
        <v>196</v>
      </c>
      <c r="K150">
        <v>41</v>
      </c>
      <c r="Q150">
        <v>205</v>
      </c>
      <c r="S150">
        <v>41</v>
      </c>
    </row>
    <row r="151" spans="1:19" ht="14.5" x14ac:dyDescent="0.35">
      <c r="A151" s="5" t="s">
        <v>14</v>
      </c>
      <c r="B151" s="5" t="s">
        <v>1646</v>
      </c>
      <c r="C151" s="5" t="s">
        <v>472</v>
      </c>
      <c r="D151" s="14" t="s">
        <v>1873</v>
      </c>
      <c r="E151" s="5" t="s">
        <v>117</v>
      </c>
      <c r="F151" s="5" t="s">
        <v>80</v>
      </c>
      <c r="G151" s="3">
        <v>41</v>
      </c>
      <c r="K151">
        <v>82</v>
      </c>
      <c r="S151">
        <v>41</v>
      </c>
    </row>
    <row r="152" spans="1:19" ht="14.5" x14ac:dyDescent="0.35">
      <c r="A152" s="5" t="s">
        <v>14</v>
      </c>
      <c r="B152" s="5" t="s">
        <v>1646</v>
      </c>
      <c r="C152" s="5" t="s">
        <v>472</v>
      </c>
      <c r="D152" s="14" t="s">
        <v>1874</v>
      </c>
      <c r="E152" s="5" t="s">
        <v>117</v>
      </c>
      <c r="F152" s="5" t="s">
        <v>80</v>
      </c>
      <c r="G152" s="3">
        <v>52</v>
      </c>
      <c r="K152">
        <v>82</v>
      </c>
      <c r="S152">
        <v>41</v>
      </c>
    </row>
    <row r="153" spans="1:19" ht="14.5" x14ac:dyDescent="0.35">
      <c r="A153" s="5" t="s">
        <v>14</v>
      </c>
      <c r="B153" s="5" t="s">
        <v>1646</v>
      </c>
      <c r="C153" s="5" t="s">
        <v>472</v>
      </c>
      <c r="D153" s="14" t="s">
        <v>1875</v>
      </c>
      <c r="E153" s="5" t="s">
        <v>117</v>
      </c>
      <c r="F153" s="5" t="s">
        <v>80</v>
      </c>
      <c r="G153" s="3">
        <v>61</v>
      </c>
      <c r="K153">
        <v>82</v>
      </c>
      <c r="S153">
        <v>41</v>
      </c>
    </row>
    <row r="154" spans="1:19" ht="14.5" x14ac:dyDescent="0.35">
      <c r="A154" s="5" t="s">
        <v>14</v>
      </c>
      <c r="B154" s="5" t="s">
        <v>1646</v>
      </c>
      <c r="C154" s="5" t="s">
        <v>472</v>
      </c>
      <c r="D154" s="14" t="s">
        <v>1876</v>
      </c>
      <c r="E154" s="5" t="s">
        <v>101</v>
      </c>
      <c r="F154" s="5" t="s">
        <v>80</v>
      </c>
      <c r="G154" s="3">
        <v>37</v>
      </c>
      <c r="K154">
        <v>41</v>
      </c>
      <c r="S154">
        <v>41</v>
      </c>
    </row>
    <row r="155" spans="1:19" ht="14.5" x14ac:dyDescent="0.35">
      <c r="A155" s="5" t="s">
        <v>14</v>
      </c>
      <c r="B155" s="5" t="s">
        <v>1646</v>
      </c>
      <c r="C155" s="5" t="s">
        <v>472</v>
      </c>
      <c r="D155" s="14" t="s">
        <v>1877</v>
      </c>
      <c r="E155" s="5" t="s">
        <v>1878</v>
      </c>
      <c r="F155" s="5" t="s">
        <v>80</v>
      </c>
      <c r="G155" s="3">
        <v>211</v>
      </c>
      <c r="J155">
        <v>164</v>
      </c>
      <c r="K155">
        <v>41</v>
      </c>
      <c r="P155">
        <v>205</v>
      </c>
      <c r="Q155">
        <v>205</v>
      </c>
      <c r="S155">
        <v>41</v>
      </c>
    </row>
    <row r="156" spans="1:19" ht="14.5" x14ac:dyDescent="0.35">
      <c r="A156" s="5" t="s">
        <v>14</v>
      </c>
      <c r="B156" s="5" t="s">
        <v>1646</v>
      </c>
      <c r="C156" s="5" t="s">
        <v>472</v>
      </c>
      <c r="D156" s="14" t="s">
        <v>1879</v>
      </c>
      <c r="E156" s="5" t="s">
        <v>1810</v>
      </c>
      <c r="F156" s="5" t="s">
        <v>80</v>
      </c>
      <c r="G156" s="3">
        <v>126</v>
      </c>
      <c r="J156">
        <v>196</v>
      </c>
      <c r="K156">
        <v>41</v>
      </c>
      <c r="P156">
        <v>205</v>
      </c>
      <c r="Q156">
        <v>205</v>
      </c>
      <c r="S156">
        <v>41</v>
      </c>
    </row>
    <row r="157" spans="1:19" ht="14.5" x14ac:dyDescent="0.35">
      <c r="A157" s="5" t="s">
        <v>14</v>
      </c>
      <c r="B157" s="5" t="s">
        <v>1646</v>
      </c>
      <c r="C157" s="5" t="s">
        <v>472</v>
      </c>
      <c r="D157" s="14" t="s">
        <v>1880</v>
      </c>
      <c r="E157" s="5" t="s">
        <v>117</v>
      </c>
      <c r="F157" s="5" t="s">
        <v>80</v>
      </c>
      <c r="G157" s="3"/>
      <c r="H157" t="s">
        <v>1881</v>
      </c>
    </row>
    <row r="158" spans="1:19" ht="14.5" x14ac:dyDescent="0.35">
      <c r="A158" s="5" t="s">
        <v>14</v>
      </c>
      <c r="B158" s="5" t="s">
        <v>1646</v>
      </c>
      <c r="C158" s="5" t="s">
        <v>472</v>
      </c>
      <c r="D158" s="14" t="s">
        <v>1882</v>
      </c>
      <c r="E158" s="5" t="s">
        <v>117</v>
      </c>
      <c r="F158" s="5" t="s">
        <v>80</v>
      </c>
      <c r="G158" s="3"/>
      <c r="H158" t="s">
        <v>1881</v>
      </c>
    </row>
    <row r="159" spans="1:19" ht="14.5" x14ac:dyDescent="0.35">
      <c r="A159" s="5" t="s">
        <v>14</v>
      </c>
      <c r="B159" s="5" t="s">
        <v>1646</v>
      </c>
      <c r="C159" s="5" t="s">
        <v>472</v>
      </c>
      <c r="D159" s="14" t="s">
        <v>1883</v>
      </c>
      <c r="E159" s="5" t="s">
        <v>117</v>
      </c>
      <c r="F159" s="5" t="s">
        <v>80</v>
      </c>
      <c r="G159" s="3">
        <v>61</v>
      </c>
      <c r="K159">
        <v>82</v>
      </c>
      <c r="S159">
        <v>41</v>
      </c>
    </row>
    <row r="160" spans="1:19" ht="14.5" x14ac:dyDescent="0.35">
      <c r="A160" s="5" t="s">
        <v>14</v>
      </c>
      <c r="B160" s="5" t="s">
        <v>1646</v>
      </c>
      <c r="C160" s="5" t="s">
        <v>472</v>
      </c>
      <c r="D160" s="14" t="s">
        <v>1884</v>
      </c>
      <c r="E160" s="5" t="s">
        <v>1153</v>
      </c>
      <c r="F160" s="5" t="s">
        <v>80</v>
      </c>
      <c r="G160" s="3"/>
      <c r="H160" t="s">
        <v>1881</v>
      </c>
    </row>
    <row r="161" spans="1:20" ht="14.5" x14ac:dyDescent="0.35">
      <c r="A161" s="5" t="s">
        <v>14</v>
      </c>
      <c r="B161" s="5" t="s">
        <v>1646</v>
      </c>
      <c r="C161" s="5" t="s">
        <v>472</v>
      </c>
      <c r="D161" s="14" t="s">
        <v>1885</v>
      </c>
      <c r="E161" s="5" t="s">
        <v>780</v>
      </c>
      <c r="F161" s="5" t="s">
        <v>83</v>
      </c>
      <c r="G161" s="3">
        <v>14</v>
      </c>
      <c r="L161">
        <v>398</v>
      </c>
      <c r="M161">
        <v>12</v>
      </c>
      <c r="T161">
        <v>410</v>
      </c>
    </row>
    <row r="162" spans="1:20" ht="14.5" x14ac:dyDescent="0.35">
      <c r="A162" s="5" t="s">
        <v>14</v>
      </c>
      <c r="B162" s="5" t="s">
        <v>1646</v>
      </c>
      <c r="C162" s="5" t="s">
        <v>472</v>
      </c>
      <c r="D162" s="14" t="s">
        <v>1886</v>
      </c>
      <c r="E162" s="5" t="s">
        <v>1786</v>
      </c>
      <c r="F162" s="5" t="s">
        <v>452</v>
      </c>
      <c r="G162" s="3"/>
    </row>
    <row r="163" spans="1:20" ht="14.5" x14ac:dyDescent="0.35">
      <c r="A163" s="5" t="s">
        <v>14</v>
      </c>
      <c r="B163" s="5" t="s">
        <v>1646</v>
      </c>
      <c r="C163" s="5" t="s">
        <v>472</v>
      </c>
      <c r="D163" s="14" t="s">
        <v>1887</v>
      </c>
      <c r="E163" s="5" t="s">
        <v>780</v>
      </c>
      <c r="F163" s="5" t="s">
        <v>83</v>
      </c>
      <c r="G163" s="3">
        <v>14</v>
      </c>
      <c r="L163">
        <v>398</v>
      </c>
      <c r="M163">
        <v>12</v>
      </c>
      <c r="T163">
        <v>410</v>
      </c>
    </row>
    <row r="164" spans="1:20" ht="14.5" x14ac:dyDescent="0.35">
      <c r="A164" s="5" t="s">
        <v>14</v>
      </c>
      <c r="B164" s="5" t="s">
        <v>1646</v>
      </c>
      <c r="C164" s="5" t="s">
        <v>472</v>
      </c>
      <c r="D164" s="14" t="s">
        <v>1888</v>
      </c>
      <c r="E164" s="5" t="s">
        <v>1786</v>
      </c>
      <c r="F164" s="5" t="s">
        <v>452</v>
      </c>
      <c r="G164" s="3"/>
    </row>
    <row r="165" spans="1:20" ht="14.5" x14ac:dyDescent="0.35">
      <c r="A165" s="5" t="s">
        <v>14</v>
      </c>
      <c r="B165" s="5" t="s">
        <v>1646</v>
      </c>
      <c r="C165" s="5" t="s">
        <v>472</v>
      </c>
      <c r="D165" s="14" t="s">
        <v>1889</v>
      </c>
      <c r="E165" s="5" t="s">
        <v>778</v>
      </c>
      <c r="F165" s="5" t="s">
        <v>83</v>
      </c>
      <c r="G165" s="3">
        <v>14</v>
      </c>
      <c r="L165">
        <v>398</v>
      </c>
      <c r="M165">
        <v>12</v>
      </c>
      <c r="T165">
        <v>410</v>
      </c>
    </row>
    <row r="166" spans="1:20" ht="14.5" x14ac:dyDescent="0.35">
      <c r="A166" s="5" t="s">
        <v>14</v>
      </c>
      <c r="B166" s="5" t="s">
        <v>1646</v>
      </c>
      <c r="C166" s="5" t="s">
        <v>472</v>
      </c>
      <c r="D166" s="14" t="s">
        <v>1890</v>
      </c>
      <c r="E166" s="5" t="s">
        <v>1786</v>
      </c>
      <c r="F166" s="5" t="s">
        <v>452</v>
      </c>
      <c r="G166" s="3"/>
    </row>
    <row r="167" spans="1:20" ht="14.5" x14ac:dyDescent="0.35">
      <c r="A167" s="5" t="s">
        <v>14</v>
      </c>
      <c r="B167" s="5" t="s">
        <v>1646</v>
      </c>
      <c r="C167" s="5" t="s">
        <v>472</v>
      </c>
      <c r="D167" s="14" t="s">
        <v>1891</v>
      </c>
      <c r="E167" s="5" t="s">
        <v>778</v>
      </c>
      <c r="F167" s="5" t="s">
        <v>83</v>
      </c>
      <c r="G167" s="3">
        <v>14</v>
      </c>
      <c r="L167">
        <v>398</v>
      </c>
      <c r="M167">
        <v>12</v>
      </c>
      <c r="T167">
        <v>410</v>
      </c>
    </row>
    <row r="168" spans="1:20" ht="14.5" x14ac:dyDescent="0.35">
      <c r="A168" s="5" t="s">
        <v>14</v>
      </c>
      <c r="B168" s="5" t="s">
        <v>1646</v>
      </c>
      <c r="C168" s="5" t="s">
        <v>472</v>
      </c>
      <c r="D168" s="14" t="s">
        <v>1892</v>
      </c>
      <c r="E168" s="5" t="s">
        <v>1786</v>
      </c>
      <c r="F168" s="5" t="s">
        <v>452</v>
      </c>
      <c r="G168" s="3"/>
    </row>
    <row r="169" spans="1:20" ht="14.5" x14ac:dyDescent="0.35">
      <c r="A169" s="5" t="s">
        <v>14</v>
      </c>
      <c r="B169" s="5" t="s">
        <v>1646</v>
      </c>
      <c r="C169" s="5" t="s">
        <v>472</v>
      </c>
      <c r="D169" s="14" t="s">
        <v>1893</v>
      </c>
      <c r="E169" s="5" t="s">
        <v>1795</v>
      </c>
      <c r="F169" s="5" t="s">
        <v>83</v>
      </c>
      <c r="G169" s="3">
        <v>5</v>
      </c>
      <c r="L169">
        <v>193</v>
      </c>
      <c r="M169">
        <v>12</v>
      </c>
      <c r="T169">
        <v>205</v>
      </c>
    </row>
    <row r="170" spans="1:20" ht="14.5" x14ac:dyDescent="0.35">
      <c r="A170" s="5" t="s">
        <v>14</v>
      </c>
      <c r="B170" s="5" t="s">
        <v>1646</v>
      </c>
      <c r="C170" s="5" t="s">
        <v>472</v>
      </c>
      <c r="D170" s="14" t="s">
        <v>1894</v>
      </c>
      <c r="E170" s="5" t="s">
        <v>1798</v>
      </c>
      <c r="F170" s="5" t="s">
        <v>452</v>
      </c>
      <c r="G170" s="3"/>
    </row>
    <row r="171" spans="1:20" ht="14.5" x14ac:dyDescent="0.35">
      <c r="A171" s="5" t="s">
        <v>14</v>
      </c>
      <c r="B171" s="5" t="s">
        <v>1646</v>
      </c>
      <c r="C171" s="5" t="s">
        <v>472</v>
      </c>
      <c r="D171" s="14" t="s">
        <v>1895</v>
      </c>
      <c r="E171" s="5" t="s">
        <v>681</v>
      </c>
      <c r="F171" s="5" t="s">
        <v>452</v>
      </c>
      <c r="G171" s="3"/>
    </row>
    <row r="172" spans="1:20" ht="14.5" x14ac:dyDescent="0.35">
      <c r="A172" s="5" t="s">
        <v>14</v>
      </c>
      <c r="B172" s="5" t="s">
        <v>1646</v>
      </c>
      <c r="C172" s="5" t="s">
        <v>472</v>
      </c>
      <c r="D172" s="14" t="s">
        <v>1896</v>
      </c>
      <c r="E172" s="5" t="s">
        <v>681</v>
      </c>
      <c r="F172" s="5" t="s">
        <v>452</v>
      </c>
      <c r="G172" s="3"/>
    </row>
    <row r="173" spans="1:20" ht="14.5" x14ac:dyDescent="0.35">
      <c r="A173" s="5" t="s">
        <v>14</v>
      </c>
      <c r="B173" s="5" t="s">
        <v>1646</v>
      </c>
      <c r="C173" s="5" t="s">
        <v>472</v>
      </c>
      <c r="D173" s="14" t="s">
        <v>1897</v>
      </c>
      <c r="E173" s="5" t="s">
        <v>1798</v>
      </c>
      <c r="F173" s="5" t="s">
        <v>452</v>
      </c>
      <c r="G173" s="3"/>
    </row>
    <row r="174" spans="1:20" ht="14.5" x14ac:dyDescent="0.35">
      <c r="A174" s="5" t="s">
        <v>14</v>
      </c>
      <c r="B174" s="5" t="s">
        <v>1646</v>
      </c>
      <c r="C174" s="5" t="s">
        <v>472</v>
      </c>
      <c r="D174" s="14" t="s">
        <v>1898</v>
      </c>
      <c r="E174" s="5" t="s">
        <v>1798</v>
      </c>
      <c r="F174" s="5" t="s">
        <v>452</v>
      </c>
      <c r="G174" s="3"/>
    </row>
    <row r="175" spans="1:20" ht="14.5" x14ac:dyDescent="0.35">
      <c r="A175" s="5" t="s">
        <v>14</v>
      </c>
      <c r="B175" s="5" t="s">
        <v>1646</v>
      </c>
      <c r="C175" s="5" t="s">
        <v>472</v>
      </c>
      <c r="D175" s="14" t="s">
        <v>1899</v>
      </c>
      <c r="E175" s="5" t="s">
        <v>681</v>
      </c>
      <c r="F175" s="5" t="s">
        <v>452</v>
      </c>
      <c r="G175" s="3"/>
    </row>
    <row r="176" spans="1:20" ht="14.5" x14ac:dyDescent="0.35">
      <c r="A176" s="5" t="s">
        <v>14</v>
      </c>
      <c r="B176" s="5" t="s">
        <v>1646</v>
      </c>
      <c r="C176" s="5" t="s">
        <v>472</v>
      </c>
      <c r="D176" s="14" t="s">
        <v>1900</v>
      </c>
      <c r="E176" s="5" t="s">
        <v>681</v>
      </c>
      <c r="F176" s="5" t="s">
        <v>452</v>
      </c>
      <c r="G176" s="3"/>
    </row>
    <row r="177" spans="1:19" ht="14.5" x14ac:dyDescent="0.35">
      <c r="A177" s="5" t="s">
        <v>14</v>
      </c>
      <c r="B177" s="5" t="s">
        <v>1646</v>
      </c>
      <c r="C177" s="5" t="s">
        <v>472</v>
      </c>
      <c r="D177" s="14" t="s">
        <v>1901</v>
      </c>
      <c r="E177" s="5" t="s">
        <v>1798</v>
      </c>
      <c r="F177" s="5" t="s">
        <v>452</v>
      </c>
      <c r="G177" s="3"/>
    </row>
    <row r="178" spans="1:19" ht="14.5" x14ac:dyDescent="0.35">
      <c r="A178" s="5" t="s">
        <v>14</v>
      </c>
      <c r="B178" s="5" t="s">
        <v>1646</v>
      </c>
      <c r="C178" s="5" t="s">
        <v>472</v>
      </c>
      <c r="D178" s="14" t="s">
        <v>1902</v>
      </c>
      <c r="E178" s="5" t="s">
        <v>1786</v>
      </c>
      <c r="F178" s="5" t="s">
        <v>452</v>
      </c>
      <c r="G178" s="3"/>
    </row>
    <row r="179" spans="1:19" ht="14.5" x14ac:dyDescent="0.35">
      <c r="A179" s="5" t="s">
        <v>14</v>
      </c>
      <c r="B179" s="5" t="s">
        <v>1646</v>
      </c>
      <c r="C179" s="5" t="s">
        <v>472</v>
      </c>
      <c r="D179" s="14" t="s">
        <v>1903</v>
      </c>
      <c r="E179" s="5" t="s">
        <v>681</v>
      </c>
      <c r="F179" s="5" t="s">
        <v>452</v>
      </c>
      <c r="G179" s="3"/>
    </row>
    <row r="180" spans="1:19" ht="14.5" x14ac:dyDescent="0.35">
      <c r="A180" s="50" t="s">
        <v>1904</v>
      </c>
      <c r="B180" s="50"/>
      <c r="C180" s="50"/>
      <c r="D180" s="50"/>
      <c r="E180" s="50"/>
      <c r="F180" s="24">
        <f>SUM(G102:G179)</f>
        <v>3446.5000000000005</v>
      </c>
      <c r="G180" s="25"/>
    </row>
    <row r="181" spans="1:19" ht="14.5" x14ac:dyDescent="0.35">
      <c r="A181" s="5"/>
      <c r="B181" s="5"/>
      <c r="C181" s="5"/>
      <c r="D181" s="5"/>
      <c r="E181" s="5"/>
      <c r="F181" s="3"/>
      <c r="G181" s="4"/>
    </row>
    <row r="182" spans="1:19" ht="14.5" x14ac:dyDescent="0.35">
      <c r="A182" s="5" t="s">
        <v>14</v>
      </c>
      <c r="B182" s="5" t="s">
        <v>1646</v>
      </c>
      <c r="C182" s="5" t="s">
        <v>582</v>
      </c>
      <c r="D182" s="14" t="s">
        <v>1905</v>
      </c>
      <c r="E182" s="5" t="s">
        <v>1814</v>
      </c>
      <c r="F182" s="5" t="s">
        <v>80</v>
      </c>
      <c r="G182" s="3">
        <v>86</v>
      </c>
      <c r="J182">
        <v>196</v>
      </c>
      <c r="K182">
        <v>41</v>
      </c>
      <c r="P182">
        <v>205</v>
      </c>
      <c r="Q182">
        <v>205</v>
      </c>
      <c r="S182">
        <v>41</v>
      </c>
    </row>
    <row r="183" spans="1:19" ht="14.5" x14ac:dyDescent="0.35">
      <c r="A183" s="5" t="s">
        <v>14</v>
      </c>
      <c r="B183" s="5" t="s">
        <v>1646</v>
      </c>
      <c r="C183" s="5" t="s">
        <v>582</v>
      </c>
      <c r="D183" s="14" t="s">
        <v>1906</v>
      </c>
      <c r="E183" s="5" t="s">
        <v>1816</v>
      </c>
      <c r="F183" s="5" t="s">
        <v>80</v>
      </c>
      <c r="G183" s="3">
        <v>51</v>
      </c>
      <c r="J183">
        <v>196</v>
      </c>
      <c r="K183">
        <v>41</v>
      </c>
      <c r="P183">
        <v>205</v>
      </c>
      <c r="S183">
        <v>41</v>
      </c>
    </row>
    <row r="184" spans="1:19" ht="14.5" x14ac:dyDescent="0.35">
      <c r="A184" s="5" t="s">
        <v>14</v>
      </c>
      <c r="B184" s="5" t="s">
        <v>1646</v>
      </c>
      <c r="C184" s="5" t="s">
        <v>582</v>
      </c>
      <c r="D184" s="14" t="s">
        <v>1907</v>
      </c>
      <c r="E184" s="5" t="s">
        <v>1908</v>
      </c>
      <c r="F184" s="5" t="s">
        <v>80</v>
      </c>
      <c r="G184" s="3">
        <v>106</v>
      </c>
      <c r="J184">
        <v>196</v>
      </c>
      <c r="K184">
        <v>41</v>
      </c>
      <c r="P184">
        <v>205</v>
      </c>
      <c r="S184">
        <v>41</v>
      </c>
    </row>
    <row r="185" spans="1:19" ht="14.5" x14ac:dyDescent="0.35">
      <c r="A185" s="5" t="s">
        <v>14</v>
      </c>
      <c r="B185" s="5" t="s">
        <v>1646</v>
      </c>
      <c r="C185" s="5" t="s">
        <v>582</v>
      </c>
      <c r="D185" s="14" t="s">
        <v>1909</v>
      </c>
      <c r="E185" s="5" t="s">
        <v>1819</v>
      </c>
      <c r="F185" s="5" t="s">
        <v>80</v>
      </c>
      <c r="G185" s="3">
        <v>51</v>
      </c>
      <c r="J185">
        <v>196</v>
      </c>
      <c r="K185">
        <v>41</v>
      </c>
      <c r="P185">
        <v>205</v>
      </c>
      <c r="S185">
        <v>41</v>
      </c>
    </row>
    <row r="186" spans="1:19" ht="14.5" x14ac:dyDescent="0.35">
      <c r="A186" s="5" t="s">
        <v>14</v>
      </c>
      <c r="B186" s="5" t="s">
        <v>1646</v>
      </c>
      <c r="C186" s="5" t="s">
        <v>582</v>
      </c>
      <c r="D186" s="14" t="s">
        <v>1910</v>
      </c>
      <c r="E186" s="5" t="s">
        <v>1690</v>
      </c>
      <c r="F186" s="5" t="s">
        <v>80</v>
      </c>
      <c r="G186" s="3">
        <v>106</v>
      </c>
      <c r="J186">
        <v>196</v>
      </c>
      <c r="K186">
        <v>41</v>
      </c>
      <c r="P186">
        <v>205</v>
      </c>
      <c r="S186">
        <v>41</v>
      </c>
    </row>
    <row r="187" spans="1:19" ht="14.5" x14ac:dyDescent="0.35">
      <c r="A187" s="5" t="s">
        <v>14</v>
      </c>
      <c r="B187" s="5" t="s">
        <v>1646</v>
      </c>
      <c r="C187" s="5" t="s">
        <v>582</v>
      </c>
      <c r="D187" s="14" t="s">
        <v>1911</v>
      </c>
      <c r="E187" s="5" t="s">
        <v>1912</v>
      </c>
      <c r="F187" s="5" t="s">
        <v>452</v>
      </c>
      <c r="G187" s="3">
        <v>17</v>
      </c>
      <c r="I187">
        <v>164</v>
      </c>
      <c r="L187">
        <v>40</v>
      </c>
      <c r="M187">
        <v>1</v>
      </c>
      <c r="Q187">
        <v>205</v>
      </c>
      <c r="S187">
        <v>41</v>
      </c>
    </row>
    <row r="188" spans="1:19" ht="14.5" x14ac:dyDescent="0.35">
      <c r="A188" s="5" t="s">
        <v>14</v>
      </c>
      <c r="B188" s="5" t="s">
        <v>1646</v>
      </c>
      <c r="C188" s="5" t="s">
        <v>582</v>
      </c>
      <c r="D188" s="14" t="s">
        <v>1913</v>
      </c>
      <c r="E188" s="5" t="s">
        <v>1914</v>
      </c>
      <c r="F188" s="5" t="s">
        <v>452</v>
      </c>
      <c r="G188" s="3">
        <v>17</v>
      </c>
      <c r="I188">
        <v>164</v>
      </c>
      <c r="L188">
        <v>40</v>
      </c>
      <c r="M188">
        <v>1</v>
      </c>
      <c r="Q188">
        <v>205</v>
      </c>
      <c r="S188">
        <v>41</v>
      </c>
    </row>
    <row r="189" spans="1:19" ht="14.5" x14ac:dyDescent="0.35">
      <c r="A189" s="5" t="s">
        <v>14</v>
      </c>
      <c r="B189" s="5" t="s">
        <v>1646</v>
      </c>
      <c r="C189" s="5" t="s">
        <v>582</v>
      </c>
      <c r="D189" s="14" t="s">
        <v>1915</v>
      </c>
      <c r="E189" s="5" t="s">
        <v>1916</v>
      </c>
      <c r="F189" s="5" t="s">
        <v>80</v>
      </c>
      <c r="G189" s="3">
        <v>75</v>
      </c>
      <c r="J189">
        <v>196</v>
      </c>
      <c r="K189">
        <v>41</v>
      </c>
      <c r="P189">
        <v>205</v>
      </c>
      <c r="S189">
        <v>41</v>
      </c>
    </row>
    <row r="190" spans="1:19" ht="14.5" x14ac:dyDescent="0.35">
      <c r="A190" s="5" t="s">
        <v>14</v>
      </c>
      <c r="B190" s="5" t="s">
        <v>1646</v>
      </c>
      <c r="C190" s="5" t="s">
        <v>582</v>
      </c>
      <c r="D190" s="14" t="s">
        <v>1917</v>
      </c>
      <c r="E190" s="5" t="s">
        <v>1918</v>
      </c>
      <c r="F190" s="5" t="s">
        <v>80</v>
      </c>
      <c r="G190" s="3">
        <v>77</v>
      </c>
      <c r="J190">
        <v>196</v>
      </c>
      <c r="K190">
        <v>41</v>
      </c>
      <c r="P190">
        <v>205</v>
      </c>
      <c r="S190">
        <v>41</v>
      </c>
    </row>
    <row r="191" spans="1:19" ht="14.5" x14ac:dyDescent="0.35">
      <c r="A191" s="5" t="s">
        <v>14</v>
      </c>
      <c r="B191" s="5" t="s">
        <v>1646</v>
      </c>
      <c r="C191" s="5" t="s">
        <v>582</v>
      </c>
      <c r="D191" s="14" t="s">
        <v>1919</v>
      </c>
      <c r="E191" s="5" t="s">
        <v>1920</v>
      </c>
      <c r="F191" s="5" t="s">
        <v>80</v>
      </c>
      <c r="G191" s="3">
        <v>75</v>
      </c>
      <c r="J191">
        <v>196</v>
      </c>
      <c r="K191">
        <v>41</v>
      </c>
      <c r="P191">
        <v>205</v>
      </c>
      <c r="S191">
        <v>41</v>
      </c>
    </row>
    <row r="192" spans="1:19" ht="14.5" x14ac:dyDescent="0.35">
      <c r="A192" s="5" t="s">
        <v>14</v>
      </c>
      <c r="B192" s="5" t="s">
        <v>1646</v>
      </c>
      <c r="C192" s="5" t="s">
        <v>582</v>
      </c>
      <c r="D192" s="14" t="s">
        <v>1921</v>
      </c>
      <c r="E192" s="5" t="s">
        <v>1922</v>
      </c>
      <c r="F192" s="5" t="s">
        <v>80</v>
      </c>
      <c r="G192" s="3">
        <v>77</v>
      </c>
      <c r="J192">
        <v>196</v>
      </c>
      <c r="K192">
        <v>41</v>
      </c>
      <c r="P192">
        <v>205</v>
      </c>
      <c r="S192">
        <v>41</v>
      </c>
    </row>
    <row r="193" spans="1:19" ht="14.5" x14ac:dyDescent="0.35">
      <c r="A193" s="5" t="s">
        <v>14</v>
      </c>
      <c r="B193" s="5" t="s">
        <v>1646</v>
      </c>
      <c r="C193" s="5" t="s">
        <v>582</v>
      </c>
      <c r="D193" s="14" t="s">
        <v>1923</v>
      </c>
      <c r="E193" s="5" t="s">
        <v>1924</v>
      </c>
      <c r="F193" s="5" t="s">
        <v>452</v>
      </c>
      <c r="G193" s="3">
        <v>7</v>
      </c>
      <c r="I193">
        <v>164</v>
      </c>
      <c r="L193">
        <v>40</v>
      </c>
      <c r="M193">
        <v>1</v>
      </c>
      <c r="Q193">
        <v>205</v>
      </c>
      <c r="S193">
        <v>41</v>
      </c>
    </row>
    <row r="194" spans="1:19" ht="14.5" x14ac:dyDescent="0.35">
      <c r="A194" s="5" t="s">
        <v>14</v>
      </c>
      <c r="B194" s="5" t="s">
        <v>1646</v>
      </c>
      <c r="C194" s="5" t="s">
        <v>582</v>
      </c>
      <c r="D194" s="14" t="s">
        <v>1925</v>
      </c>
      <c r="E194" s="5" t="s">
        <v>1926</v>
      </c>
      <c r="F194" s="5" t="s">
        <v>452</v>
      </c>
      <c r="G194" s="3">
        <v>7</v>
      </c>
      <c r="I194">
        <v>164</v>
      </c>
      <c r="L194">
        <v>40</v>
      </c>
      <c r="M194">
        <v>1</v>
      </c>
      <c r="Q194">
        <v>205</v>
      </c>
      <c r="S194">
        <v>41</v>
      </c>
    </row>
    <row r="195" spans="1:19" ht="14.5" x14ac:dyDescent="0.35">
      <c r="A195" s="5" t="s">
        <v>14</v>
      </c>
      <c r="B195" s="5" t="s">
        <v>1646</v>
      </c>
      <c r="C195" s="5" t="s">
        <v>582</v>
      </c>
      <c r="D195" s="14" t="s">
        <v>1927</v>
      </c>
      <c r="E195" s="5" t="s">
        <v>117</v>
      </c>
      <c r="F195" s="5" t="s">
        <v>80</v>
      </c>
      <c r="G195" s="3">
        <v>140</v>
      </c>
      <c r="K195">
        <v>82</v>
      </c>
      <c r="S195">
        <v>41</v>
      </c>
    </row>
    <row r="196" spans="1:19" ht="14.5" x14ac:dyDescent="0.35">
      <c r="A196" s="5" t="s">
        <v>14</v>
      </c>
      <c r="B196" s="5" t="s">
        <v>1646</v>
      </c>
      <c r="C196" s="5" t="s">
        <v>582</v>
      </c>
      <c r="D196" s="14" t="s">
        <v>1928</v>
      </c>
      <c r="E196" s="5" t="s">
        <v>117</v>
      </c>
      <c r="F196" s="5" t="s">
        <v>80</v>
      </c>
      <c r="G196" s="3">
        <v>62</v>
      </c>
      <c r="K196">
        <v>82</v>
      </c>
      <c r="S196">
        <v>41</v>
      </c>
    </row>
    <row r="197" spans="1:19" ht="14.5" x14ac:dyDescent="0.35">
      <c r="A197" s="5" t="s">
        <v>14</v>
      </c>
      <c r="B197" s="5" t="s">
        <v>1646</v>
      </c>
      <c r="C197" s="5" t="s">
        <v>582</v>
      </c>
      <c r="D197" s="14" t="s">
        <v>1929</v>
      </c>
      <c r="E197" s="5" t="s">
        <v>117</v>
      </c>
      <c r="F197" s="5" t="s">
        <v>80</v>
      </c>
      <c r="G197" s="3">
        <v>70.5</v>
      </c>
      <c r="K197">
        <v>82</v>
      </c>
      <c r="S197">
        <v>41</v>
      </c>
    </row>
    <row r="198" spans="1:19" ht="14.5" x14ac:dyDescent="0.35">
      <c r="A198" s="5" t="s">
        <v>14</v>
      </c>
      <c r="B198" s="5" t="s">
        <v>1646</v>
      </c>
      <c r="C198" s="5" t="s">
        <v>582</v>
      </c>
      <c r="D198" s="14" t="s">
        <v>1930</v>
      </c>
      <c r="E198" s="5" t="s">
        <v>117</v>
      </c>
      <c r="F198" s="5" t="s">
        <v>80</v>
      </c>
      <c r="G198" s="3">
        <v>74</v>
      </c>
      <c r="K198">
        <v>82</v>
      </c>
      <c r="S198">
        <v>41</v>
      </c>
    </row>
    <row r="199" spans="1:19" ht="14.5" x14ac:dyDescent="0.35">
      <c r="A199" s="5" t="s">
        <v>14</v>
      </c>
      <c r="B199" s="5" t="s">
        <v>1646</v>
      </c>
      <c r="C199" s="5" t="s">
        <v>582</v>
      </c>
      <c r="D199" s="14" t="s">
        <v>1931</v>
      </c>
      <c r="E199" s="5" t="s">
        <v>101</v>
      </c>
      <c r="F199" s="5" t="s">
        <v>80</v>
      </c>
      <c r="G199" s="3">
        <v>26</v>
      </c>
      <c r="K199">
        <v>41</v>
      </c>
      <c r="S199">
        <v>41</v>
      </c>
    </row>
    <row r="200" spans="1:19" ht="14.5" x14ac:dyDescent="0.35">
      <c r="A200" s="5" t="s">
        <v>14</v>
      </c>
      <c r="B200" s="5" t="s">
        <v>1646</v>
      </c>
      <c r="C200" s="5" t="s">
        <v>582</v>
      </c>
      <c r="D200" s="14" t="s">
        <v>1932</v>
      </c>
      <c r="E200" s="5" t="s">
        <v>101</v>
      </c>
      <c r="F200" s="5" t="s">
        <v>80</v>
      </c>
      <c r="G200" s="3">
        <v>142</v>
      </c>
      <c r="K200">
        <v>41</v>
      </c>
      <c r="S200">
        <v>41</v>
      </c>
    </row>
    <row r="201" spans="1:19" ht="14.5" x14ac:dyDescent="0.35">
      <c r="A201" s="5" t="s">
        <v>14</v>
      </c>
      <c r="B201" s="5" t="s">
        <v>1646</v>
      </c>
      <c r="C201" s="5" t="s">
        <v>582</v>
      </c>
      <c r="D201" s="14" t="s">
        <v>1933</v>
      </c>
      <c r="E201" s="5" t="s">
        <v>659</v>
      </c>
      <c r="F201" s="5" t="s">
        <v>80</v>
      </c>
      <c r="G201" s="3">
        <v>10</v>
      </c>
      <c r="K201">
        <v>82</v>
      </c>
      <c r="R201">
        <v>82</v>
      </c>
      <c r="S201">
        <v>41</v>
      </c>
    </row>
    <row r="202" spans="1:19" ht="14.5" x14ac:dyDescent="0.35">
      <c r="A202" s="5" t="s">
        <v>14</v>
      </c>
      <c r="B202" s="5" t="s">
        <v>1646</v>
      </c>
      <c r="C202" s="5" t="s">
        <v>582</v>
      </c>
      <c r="D202" s="14" t="s">
        <v>1934</v>
      </c>
      <c r="E202" s="5" t="s">
        <v>117</v>
      </c>
      <c r="F202" s="5" t="s">
        <v>80</v>
      </c>
      <c r="G202" s="3">
        <v>74</v>
      </c>
      <c r="K202">
        <v>82</v>
      </c>
      <c r="S202">
        <v>41</v>
      </c>
    </row>
    <row r="203" spans="1:19" ht="14.5" x14ac:dyDescent="0.35">
      <c r="A203" s="5" t="s">
        <v>14</v>
      </c>
      <c r="B203" s="5" t="s">
        <v>1646</v>
      </c>
      <c r="C203" s="5" t="s">
        <v>582</v>
      </c>
      <c r="D203" s="14" t="s">
        <v>1935</v>
      </c>
      <c r="E203" s="5" t="s">
        <v>117</v>
      </c>
      <c r="F203" s="5" t="s">
        <v>80</v>
      </c>
      <c r="G203" s="3">
        <v>70</v>
      </c>
      <c r="K203">
        <v>82</v>
      </c>
      <c r="S203">
        <v>41</v>
      </c>
    </row>
    <row r="204" spans="1:19" ht="14.5" x14ac:dyDescent="0.35">
      <c r="A204" s="5" t="s">
        <v>14</v>
      </c>
      <c r="B204" s="5" t="s">
        <v>1646</v>
      </c>
      <c r="C204" s="5" t="s">
        <v>582</v>
      </c>
      <c r="D204" s="14" t="s">
        <v>1936</v>
      </c>
      <c r="E204" s="5" t="s">
        <v>117</v>
      </c>
      <c r="F204" s="5" t="s">
        <v>80</v>
      </c>
      <c r="G204" s="3">
        <v>62.5</v>
      </c>
      <c r="K204">
        <v>82</v>
      </c>
      <c r="S204">
        <v>41</v>
      </c>
    </row>
    <row r="205" spans="1:19" ht="14.5" x14ac:dyDescent="0.35">
      <c r="A205" s="5" t="s">
        <v>14</v>
      </c>
      <c r="B205" s="5" t="s">
        <v>1646</v>
      </c>
      <c r="C205" s="5" t="s">
        <v>582</v>
      </c>
      <c r="D205" s="14" t="s">
        <v>1937</v>
      </c>
      <c r="E205" s="5" t="s">
        <v>117</v>
      </c>
      <c r="F205" s="5" t="s">
        <v>80</v>
      </c>
      <c r="G205" s="3">
        <v>55.5</v>
      </c>
      <c r="K205">
        <v>82</v>
      </c>
      <c r="S205">
        <v>41</v>
      </c>
    </row>
    <row r="206" spans="1:19" ht="14.5" x14ac:dyDescent="0.35">
      <c r="A206" s="5" t="s">
        <v>14</v>
      </c>
      <c r="B206" s="5" t="s">
        <v>1646</v>
      </c>
      <c r="C206" s="5" t="s">
        <v>582</v>
      </c>
      <c r="D206" s="14" t="s">
        <v>1938</v>
      </c>
      <c r="E206" s="5" t="s">
        <v>117</v>
      </c>
      <c r="F206" s="5" t="s">
        <v>80</v>
      </c>
      <c r="G206" s="3">
        <v>83</v>
      </c>
      <c r="K206">
        <v>82</v>
      </c>
      <c r="S206">
        <v>41</v>
      </c>
    </row>
    <row r="207" spans="1:19" ht="14.5" x14ac:dyDescent="0.35">
      <c r="A207" s="5" t="s">
        <v>14</v>
      </c>
      <c r="B207" s="5" t="s">
        <v>1646</v>
      </c>
      <c r="C207" s="5" t="s">
        <v>582</v>
      </c>
      <c r="D207" s="14" t="s">
        <v>1939</v>
      </c>
      <c r="E207" s="5" t="s">
        <v>101</v>
      </c>
      <c r="F207" s="5" t="s">
        <v>80</v>
      </c>
      <c r="G207" s="3">
        <v>26</v>
      </c>
      <c r="K207">
        <v>41</v>
      </c>
      <c r="S207">
        <v>41</v>
      </c>
    </row>
    <row r="208" spans="1:19" ht="14.5" x14ac:dyDescent="0.35">
      <c r="A208" s="5" t="s">
        <v>14</v>
      </c>
      <c r="B208" s="5" t="s">
        <v>1646</v>
      </c>
      <c r="C208" s="5" t="s">
        <v>582</v>
      </c>
      <c r="D208" s="14" t="s">
        <v>1940</v>
      </c>
      <c r="E208" s="5" t="s">
        <v>101</v>
      </c>
      <c r="F208" s="5" t="s">
        <v>80</v>
      </c>
      <c r="G208" s="3">
        <v>118</v>
      </c>
      <c r="K208">
        <v>41</v>
      </c>
      <c r="S208">
        <v>41</v>
      </c>
    </row>
    <row r="209" spans="1:20" ht="14.5" x14ac:dyDescent="0.35">
      <c r="A209" s="5" t="s">
        <v>14</v>
      </c>
      <c r="B209" s="5" t="s">
        <v>1646</v>
      </c>
      <c r="C209" s="5" t="s">
        <v>582</v>
      </c>
      <c r="D209" s="14" t="s">
        <v>1941</v>
      </c>
      <c r="E209" s="5" t="s">
        <v>659</v>
      </c>
      <c r="F209" s="5" t="s">
        <v>80</v>
      </c>
      <c r="G209" s="3">
        <v>10</v>
      </c>
      <c r="K209">
        <v>82</v>
      </c>
      <c r="R209">
        <v>82</v>
      </c>
      <c r="S209">
        <v>41</v>
      </c>
    </row>
    <row r="210" spans="1:20" ht="14.5" x14ac:dyDescent="0.35">
      <c r="A210" s="5" t="s">
        <v>14</v>
      </c>
      <c r="B210" s="5" t="s">
        <v>1646</v>
      </c>
      <c r="C210" s="5" t="s">
        <v>582</v>
      </c>
      <c r="D210" s="14" t="s">
        <v>1942</v>
      </c>
      <c r="E210" s="5" t="s">
        <v>117</v>
      </c>
      <c r="F210" s="5" t="s">
        <v>80</v>
      </c>
      <c r="G210" s="3">
        <v>83.3</v>
      </c>
      <c r="K210">
        <v>82</v>
      </c>
      <c r="S210">
        <v>41</v>
      </c>
    </row>
    <row r="211" spans="1:20" ht="14.5" x14ac:dyDescent="0.35">
      <c r="A211" s="5" t="s">
        <v>14</v>
      </c>
      <c r="B211" s="5" t="s">
        <v>1646</v>
      </c>
      <c r="C211" s="5" t="s">
        <v>582</v>
      </c>
      <c r="D211" s="14" t="s">
        <v>1943</v>
      </c>
      <c r="E211" s="5" t="s">
        <v>1944</v>
      </c>
      <c r="F211" s="5" t="s">
        <v>80</v>
      </c>
      <c r="G211" s="3">
        <v>119.6</v>
      </c>
      <c r="K211">
        <v>82</v>
      </c>
      <c r="S211">
        <v>41</v>
      </c>
    </row>
    <row r="212" spans="1:20" ht="14.5" x14ac:dyDescent="0.35">
      <c r="A212" s="5" t="s">
        <v>14</v>
      </c>
      <c r="B212" s="5" t="s">
        <v>1646</v>
      </c>
      <c r="C212" s="5" t="s">
        <v>582</v>
      </c>
      <c r="D212" s="14" t="s">
        <v>1945</v>
      </c>
      <c r="E212" s="5" t="s">
        <v>1944</v>
      </c>
      <c r="F212" s="5" t="s">
        <v>80</v>
      </c>
      <c r="G212" s="3">
        <v>146</v>
      </c>
      <c r="K212">
        <v>82</v>
      </c>
      <c r="S212">
        <v>41</v>
      </c>
    </row>
    <row r="213" spans="1:20" ht="14.5" x14ac:dyDescent="0.35">
      <c r="A213" s="5" t="s">
        <v>14</v>
      </c>
      <c r="B213" s="5" t="s">
        <v>1646</v>
      </c>
      <c r="C213" s="5" t="s">
        <v>582</v>
      </c>
      <c r="D213" s="14" t="s">
        <v>1946</v>
      </c>
      <c r="E213" s="5" t="s">
        <v>101</v>
      </c>
      <c r="F213" s="5" t="s">
        <v>80</v>
      </c>
      <c r="G213" s="3">
        <v>26</v>
      </c>
      <c r="K213">
        <v>41</v>
      </c>
      <c r="S213">
        <v>41</v>
      </c>
    </row>
    <row r="214" spans="1:20" ht="14.5" x14ac:dyDescent="0.35">
      <c r="A214" s="5" t="s">
        <v>14</v>
      </c>
      <c r="B214" s="5" t="s">
        <v>1646</v>
      </c>
      <c r="C214" s="5" t="s">
        <v>582</v>
      </c>
      <c r="D214" s="14" t="s">
        <v>1947</v>
      </c>
      <c r="E214" s="5" t="s">
        <v>101</v>
      </c>
      <c r="F214" s="5" t="s">
        <v>80</v>
      </c>
      <c r="G214" s="3">
        <v>142</v>
      </c>
      <c r="K214">
        <v>41</v>
      </c>
      <c r="S214">
        <v>41</v>
      </c>
    </row>
    <row r="215" spans="1:20" ht="14.5" x14ac:dyDescent="0.35">
      <c r="A215" s="5" t="s">
        <v>14</v>
      </c>
      <c r="B215" s="5" t="s">
        <v>1646</v>
      </c>
      <c r="C215" s="5" t="s">
        <v>582</v>
      </c>
      <c r="D215" s="14" t="s">
        <v>1948</v>
      </c>
      <c r="E215" s="5" t="s">
        <v>659</v>
      </c>
      <c r="F215" s="5" t="s">
        <v>80</v>
      </c>
      <c r="G215" s="3">
        <v>10</v>
      </c>
      <c r="K215">
        <v>82</v>
      </c>
      <c r="R215">
        <v>82</v>
      </c>
      <c r="S215">
        <v>41</v>
      </c>
    </row>
    <row r="216" spans="1:20" ht="14.5" x14ac:dyDescent="0.35">
      <c r="A216" s="5" t="s">
        <v>14</v>
      </c>
      <c r="B216" s="5" t="s">
        <v>1646</v>
      </c>
      <c r="C216" s="5" t="s">
        <v>582</v>
      </c>
      <c r="D216" s="14" t="s">
        <v>1949</v>
      </c>
      <c r="E216" s="5" t="s">
        <v>117</v>
      </c>
      <c r="F216" s="5" t="s">
        <v>80</v>
      </c>
      <c r="G216" s="3">
        <v>74.5</v>
      </c>
      <c r="K216">
        <v>82</v>
      </c>
      <c r="S216">
        <v>41</v>
      </c>
    </row>
    <row r="217" spans="1:20" ht="14.5" x14ac:dyDescent="0.35">
      <c r="A217" s="5" t="s">
        <v>14</v>
      </c>
      <c r="B217" s="5" t="s">
        <v>1646</v>
      </c>
      <c r="C217" s="5" t="s">
        <v>582</v>
      </c>
      <c r="D217" s="14" t="s">
        <v>1950</v>
      </c>
      <c r="E217" s="5" t="s">
        <v>117</v>
      </c>
      <c r="F217" s="5" t="s">
        <v>80</v>
      </c>
      <c r="G217" s="3">
        <v>70.099999999999994</v>
      </c>
      <c r="K217">
        <v>82</v>
      </c>
      <c r="S217">
        <v>41</v>
      </c>
    </row>
    <row r="218" spans="1:20" ht="14.5" x14ac:dyDescent="0.35">
      <c r="A218" s="5" t="s">
        <v>14</v>
      </c>
      <c r="B218" s="5" t="s">
        <v>1646</v>
      </c>
      <c r="C218" s="5" t="s">
        <v>582</v>
      </c>
      <c r="D218" s="14" t="s">
        <v>1951</v>
      </c>
      <c r="E218" s="5" t="s">
        <v>117</v>
      </c>
      <c r="F218" s="5" t="s">
        <v>80</v>
      </c>
      <c r="G218" s="3">
        <v>62.8</v>
      </c>
      <c r="K218">
        <v>82</v>
      </c>
      <c r="S218">
        <v>41</v>
      </c>
    </row>
    <row r="219" spans="1:20" ht="14.5" x14ac:dyDescent="0.35">
      <c r="A219" s="5" t="s">
        <v>14</v>
      </c>
      <c r="B219" s="5" t="s">
        <v>1646</v>
      </c>
      <c r="C219" s="5" t="s">
        <v>582</v>
      </c>
      <c r="D219" s="14" t="s">
        <v>1952</v>
      </c>
      <c r="E219" s="5" t="s">
        <v>117</v>
      </c>
      <c r="F219" s="5" t="s">
        <v>80</v>
      </c>
      <c r="G219" s="3">
        <v>55.2</v>
      </c>
      <c r="K219">
        <v>82</v>
      </c>
      <c r="S219">
        <v>41</v>
      </c>
    </row>
    <row r="220" spans="1:20" ht="14.5" x14ac:dyDescent="0.35">
      <c r="A220" s="5" t="s">
        <v>14</v>
      </c>
      <c r="B220" s="5" t="s">
        <v>1646</v>
      </c>
      <c r="C220" s="5" t="s">
        <v>582</v>
      </c>
      <c r="D220" s="14" t="s">
        <v>1953</v>
      </c>
      <c r="E220" s="5" t="s">
        <v>117</v>
      </c>
      <c r="F220" s="5" t="s">
        <v>80</v>
      </c>
      <c r="G220" s="3">
        <v>83.3</v>
      </c>
      <c r="K220">
        <v>82</v>
      </c>
      <c r="S220">
        <v>41</v>
      </c>
    </row>
    <row r="221" spans="1:20" ht="14.5" x14ac:dyDescent="0.35">
      <c r="A221" s="5" t="s">
        <v>14</v>
      </c>
      <c r="B221" s="5" t="s">
        <v>1646</v>
      </c>
      <c r="C221" s="5" t="s">
        <v>582</v>
      </c>
      <c r="D221" s="14" t="s">
        <v>1954</v>
      </c>
      <c r="E221" s="5" t="s">
        <v>101</v>
      </c>
      <c r="F221" s="5" t="s">
        <v>80</v>
      </c>
      <c r="G221" s="3">
        <v>19.5</v>
      </c>
      <c r="K221">
        <v>41</v>
      </c>
      <c r="S221">
        <v>41</v>
      </c>
    </row>
    <row r="222" spans="1:20" ht="14.5" x14ac:dyDescent="0.35">
      <c r="A222" s="5" t="s">
        <v>14</v>
      </c>
      <c r="B222" s="5" t="s">
        <v>1646</v>
      </c>
      <c r="C222" s="5" t="s">
        <v>582</v>
      </c>
      <c r="D222" s="14" t="s">
        <v>1955</v>
      </c>
      <c r="E222" s="5" t="s">
        <v>101</v>
      </c>
      <c r="F222" s="5" t="s">
        <v>80</v>
      </c>
      <c r="G222" s="3">
        <v>118</v>
      </c>
      <c r="K222">
        <v>41</v>
      </c>
      <c r="S222">
        <v>41</v>
      </c>
    </row>
    <row r="223" spans="1:20" ht="14.5" x14ac:dyDescent="0.35">
      <c r="A223" s="5" t="s">
        <v>14</v>
      </c>
      <c r="B223" s="5" t="s">
        <v>1646</v>
      </c>
      <c r="C223" s="5" t="s">
        <v>582</v>
      </c>
      <c r="D223" s="14" t="s">
        <v>1956</v>
      </c>
      <c r="E223" s="5" t="s">
        <v>101</v>
      </c>
      <c r="F223" s="5" t="s">
        <v>80</v>
      </c>
      <c r="G223" s="3">
        <v>15.8</v>
      </c>
      <c r="K223">
        <v>41</v>
      </c>
      <c r="S223">
        <v>41</v>
      </c>
    </row>
    <row r="224" spans="1:20" ht="14.5" x14ac:dyDescent="0.35">
      <c r="A224" s="5" t="s">
        <v>14</v>
      </c>
      <c r="B224" s="5" t="s">
        <v>1646</v>
      </c>
      <c r="C224" s="5" t="s">
        <v>582</v>
      </c>
      <c r="D224" s="14" t="s">
        <v>1957</v>
      </c>
      <c r="E224" s="5" t="s">
        <v>780</v>
      </c>
      <c r="F224" s="5" t="s">
        <v>83</v>
      </c>
      <c r="G224" s="3">
        <v>14</v>
      </c>
      <c r="L224">
        <v>398</v>
      </c>
      <c r="M224">
        <v>12</v>
      </c>
      <c r="T224">
        <v>410</v>
      </c>
    </row>
    <row r="225" spans="1:20" ht="14.5" x14ac:dyDescent="0.35">
      <c r="A225" s="5" t="s">
        <v>14</v>
      </c>
      <c r="B225" s="5" t="s">
        <v>1646</v>
      </c>
      <c r="C225" s="5" t="s">
        <v>582</v>
      </c>
      <c r="D225" s="14" t="s">
        <v>1958</v>
      </c>
      <c r="E225" s="5" t="s">
        <v>1786</v>
      </c>
      <c r="F225" s="5" t="s">
        <v>452</v>
      </c>
      <c r="G225" s="3"/>
    </row>
    <row r="226" spans="1:20" ht="14.5" x14ac:dyDescent="0.35">
      <c r="A226" s="5" t="s">
        <v>14</v>
      </c>
      <c r="B226" s="5" t="s">
        <v>1646</v>
      </c>
      <c r="C226" s="5" t="s">
        <v>582</v>
      </c>
      <c r="D226" s="14" t="s">
        <v>1959</v>
      </c>
      <c r="E226" s="5" t="s">
        <v>780</v>
      </c>
      <c r="F226" s="5" t="s">
        <v>83</v>
      </c>
      <c r="G226" s="3">
        <v>14</v>
      </c>
      <c r="L226">
        <v>398</v>
      </c>
      <c r="M226">
        <v>12</v>
      </c>
      <c r="T226">
        <v>410</v>
      </c>
    </row>
    <row r="227" spans="1:20" ht="14.5" x14ac:dyDescent="0.35">
      <c r="A227" s="5" t="s">
        <v>14</v>
      </c>
      <c r="B227" s="5" t="s">
        <v>1646</v>
      </c>
      <c r="C227" s="5" t="s">
        <v>582</v>
      </c>
      <c r="D227" s="14" t="s">
        <v>1960</v>
      </c>
      <c r="E227" s="5" t="s">
        <v>1786</v>
      </c>
      <c r="F227" s="5" t="s">
        <v>452</v>
      </c>
      <c r="G227" s="3"/>
    </row>
    <row r="228" spans="1:20" ht="14.5" x14ac:dyDescent="0.35">
      <c r="A228" s="5" t="s">
        <v>14</v>
      </c>
      <c r="B228" s="5" t="s">
        <v>1646</v>
      </c>
      <c r="C228" s="5" t="s">
        <v>582</v>
      </c>
      <c r="D228" s="14" t="s">
        <v>1961</v>
      </c>
      <c r="E228" s="5" t="s">
        <v>778</v>
      </c>
      <c r="F228" s="5" t="s">
        <v>83</v>
      </c>
      <c r="G228" s="3">
        <v>14</v>
      </c>
      <c r="L228">
        <v>398</v>
      </c>
      <c r="M228">
        <v>12</v>
      </c>
      <c r="T228">
        <v>410</v>
      </c>
    </row>
    <row r="229" spans="1:20" ht="14.5" x14ac:dyDescent="0.35">
      <c r="A229" s="5" t="s">
        <v>14</v>
      </c>
      <c r="B229" s="5" t="s">
        <v>1646</v>
      </c>
      <c r="C229" s="5" t="s">
        <v>582</v>
      </c>
      <c r="D229" s="14" t="s">
        <v>1962</v>
      </c>
      <c r="E229" s="5" t="s">
        <v>1786</v>
      </c>
      <c r="F229" s="5" t="s">
        <v>452</v>
      </c>
      <c r="G229" s="3"/>
    </row>
    <row r="230" spans="1:20" ht="14.5" x14ac:dyDescent="0.35">
      <c r="A230" s="5" t="s">
        <v>14</v>
      </c>
      <c r="B230" s="5" t="s">
        <v>1646</v>
      </c>
      <c r="C230" s="5" t="s">
        <v>582</v>
      </c>
      <c r="D230" s="14" t="s">
        <v>1963</v>
      </c>
      <c r="E230" s="5" t="s">
        <v>778</v>
      </c>
      <c r="F230" s="5" t="s">
        <v>83</v>
      </c>
      <c r="G230" s="3">
        <v>14</v>
      </c>
      <c r="L230">
        <v>398</v>
      </c>
      <c r="M230">
        <v>12</v>
      </c>
      <c r="T230">
        <v>410</v>
      </c>
    </row>
    <row r="231" spans="1:20" ht="14.5" x14ac:dyDescent="0.35">
      <c r="A231" s="5" t="s">
        <v>14</v>
      </c>
      <c r="B231" s="5" t="s">
        <v>1646</v>
      </c>
      <c r="C231" s="5" t="s">
        <v>582</v>
      </c>
      <c r="D231" s="14" t="s">
        <v>1964</v>
      </c>
      <c r="E231" s="5" t="s">
        <v>1786</v>
      </c>
      <c r="F231" s="5" t="s">
        <v>452</v>
      </c>
      <c r="G231" s="3"/>
    </row>
    <row r="232" spans="1:20" ht="14.5" x14ac:dyDescent="0.35">
      <c r="A232" s="5" t="s">
        <v>14</v>
      </c>
      <c r="B232" s="5" t="s">
        <v>1646</v>
      </c>
      <c r="C232" s="5" t="s">
        <v>582</v>
      </c>
      <c r="D232" s="14" t="s">
        <v>1965</v>
      </c>
      <c r="E232" s="5" t="s">
        <v>91</v>
      </c>
      <c r="F232" s="5" t="s">
        <v>83</v>
      </c>
      <c r="G232" s="3">
        <v>5</v>
      </c>
      <c r="L232">
        <v>193</v>
      </c>
      <c r="M232">
        <v>12</v>
      </c>
      <c r="T232">
        <v>205</v>
      </c>
    </row>
    <row r="233" spans="1:20" ht="14.5" x14ac:dyDescent="0.35">
      <c r="A233" s="5" t="s">
        <v>14</v>
      </c>
      <c r="B233" s="5" t="s">
        <v>1646</v>
      </c>
      <c r="C233" s="5" t="s">
        <v>582</v>
      </c>
      <c r="D233" s="14" t="s">
        <v>1966</v>
      </c>
      <c r="E233" s="5" t="s">
        <v>1798</v>
      </c>
      <c r="F233" s="5" t="s">
        <v>452</v>
      </c>
      <c r="G233" s="3"/>
    </row>
    <row r="234" spans="1:20" ht="14.5" x14ac:dyDescent="0.35">
      <c r="A234" s="5" t="s">
        <v>14</v>
      </c>
      <c r="B234" s="5" t="s">
        <v>1646</v>
      </c>
      <c r="C234" s="5" t="s">
        <v>582</v>
      </c>
      <c r="D234" s="14" t="s">
        <v>1967</v>
      </c>
      <c r="E234" s="5" t="s">
        <v>1968</v>
      </c>
      <c r="F234" s="5" t="s">
        <v>452</v>
      </c>
      <c r="G234" s="3"/>
    </row>
    <row r="235" spans="1:20" ht="14.5" x14ac:dyDescent="0.35">
      <c r="A235" s="5" t="s">
        <v>14</v>
      </c>
      <c r="B235" s="5" t="s">
        <v>1646</v>
      </c>
      <c r="C235" s="5" t="s">
        <v>582</v>
      </c>
      <c r="D235" s="14" t="s">
        <v>1969</v>
      </c>
      <c r="E235" s="5" t="s">
        <v>1970</v>
      </c>
      <c r="F235" s="5" t="s">
        <v>452</v>
      </c>
      <c r="G235" s="3"/>
    </row>
    <row r="236" spans="1:20" ht="14.5" x14ac:dyDescent="0.35">
      <c r="A236" s="5" t="s">
        <v>14</v>
      </c>
      <c r="B236" s="5" t="s">
        <v>1646</v>
      </c>
      <c r="C236" s="5" t="s">
        <v>582</v>
      </c>
      <c r="D236" s="14" t="s">
        <v>1971</v>
      </c>
      <c r="E236" s="5" t="s">
        <v>1972</v>
      </c>
      <c r="F236" s="5" t="s">
        <v>452</v>
      </c>
      <c r="G236" s="3"/>
    </row>
    <row r="237" spans="1:20" ht="14.5" x14ac:dyDescent="0.35">
      <c r="A237" s="5" t="s">
        <v>14</v>
      </c>
      <c r="B237" s="5" t="s">
        <v>1646</v>
      </c>
      <c r="C237" s="5" t="s">
        <v>582</v>
      </c>
      <c r="D237" s="14" t="s">
        <v>1973</v>
      </c>
      <c r="E237" s="5" t="s">
        <v>1798</v>
      </c>
      <c r="F237" s="5" t="s">
        <v>452</v>
      </c>
      <c r="G237" s="3"/>
    </row>
    <row r="238" spans="1:20" ht="14.5" x14ac:dyDescent="0.35">
      <c r="A238" s="5" t="s">
        <v>14</v>
      </c>
      <c r="B238" s="5" t="s">
        <v>1646</v>
      </c>
      <c r="C238" s="5" t="s">
        <v>582</v>
      </c>
      <c r="D238" s="14" t="s">
        <v>1974</v>
      </c>
      <c r="E238" s="5" t="s">
        <v>1798</v>
      </c>
      <c r="F238" s="5" t="s">
        <v>452</v>
      </c>
      <c r="G238" s="3"/>
    </row>
    <row r="239" spans="1:20" ht="14.5" x14ac:dyDescent="0.35">
      <c r="A239" s="5" t="s">
        <v>14</v>
      </c>
      <c r="B239" s="5" t="s">
        <v>1646</v>
      </c>
      <c r="C239" s="5" t="s">
        <v>582</v>
      </c>
      <c r="D239" s="14" t="s">
        <v>1975</v>
      </c>
      <c r="E239" s="5" t="s">
        <v>681</v>
      </c>
      <c r="F239" s="5" t="s">
        <v>452</v>
      </c>
      <c r="G239" s="3"/>
    </row>
    <row r="240" spans="1:20" ht="14.5" x14ac:dyDescent="0.35">
      <c r="A240" s="5" t="s">
        <v>14</v>
      </c>
      <c r="B240" s="5" t="s">
        <v>1646</v>
      </c>
      <c r="C240" s="5" t="s">
        <v>582</v>
      </c>
      <c r="D240" s="14" t="s">
        <v>1976</v>
      </c>
      <c r="E240" s="5" t="s">
        <v>681</v>
      </c>
      <c r="F240" s="5" t="s">
        <v>452</v>
      </c>
      <c r="G240" s="3"/>
    </row>
    <row r="241" spans="1:19" ht="14.5" x14ac:dyDescent="0.35">
      <c r="A241" s="5" t="s">
        <v>14</v>
      </c>
      <c r="B241" s="5" t="s">
        <v>1646</v>
      </c>
      <c r="C241" s="5" t="s">
        <v>582</v>
      </c>
      <c r="D241" s="14" t="s">
        <v>1977</v>
      </c>
      <c r="E241" s="5" t="s">
        <v>681</v>
      </c>
      <c r="F241" s="5" t="s">
        <v>452</v>
      </c>
      <c r="G241" s="3"/>
    </row>
    <row r="242" spans="1:19" ht="14.5" x14ac:dyDescent="0.35">
      <c r="A242" s="5" t="s">
        <v>14</v>
      </c>
      <c r="B242" s="5" t="s">
        <v>1646</v>
      </c>
      <c r="C242" s="5" t="s">
        <v>582</v>
      </c>
      <c r="D242" s="14" t="s">
        <v>1978</v>
      </c>
      <c r="E242" s="5" t="s">
        <v>681</v>
      </c>
      <c r="F242" s="5" t="s">
        <v>452</v>
      </c>
      <c r="G242" s="3"/>
    </row>
    <row r="243" spans="1:19" ht="14.5" x14ac:dyDescent="0.35">
      <c r="A243" s="5" t="s">
        <v>14</v>
      </c>
      <c r="B243" s="5" t="s">
        <v>1646</v>
      </c>
      <c r="C243" s="5" t="s">
        <v>582</v>
      </c>
      <c r="D243" s="14" t="s">
        <v>1979</v>
      </c>
      <c r="E243" s="5" t="s">
        <v>1980</v>
      </c>
      <c r="F243" s="5" t="s">
        <v>452</v>
      </c>
      <c r="G243" s="3"/>
    </row>
    <row r="244" spans="1:19" ht="14.5" x14ac:dyDescent="0.35">
      <c r="A244" s="5" t="s">
        <v>14</v>
      </c>
      <c r="B244" s="5" t="s">
        <v>1646</v>
      </c>
      <c r="C244" s="5" t="s">
        <v>582</v>
      </c>
      <c r="D244" s="14" t="s">
        <v>1981</v>
      </c>
      <c r="E244" s="5" t="s">
        <v>1982</v>
      </c>
      <c r="F244" s="5" t="s">
        <v>80</v>
      </c>
      <c r="G244" s="3"/>
    </row>
    <row r="245" spans="1:19" ht="14.5" x14ac:dyDescent="0.35">
      <c r="A245" s="5" t="s">
        <v>14</v>
      </c>
      <c r="B245" s="5" t="s">
        <v>1646</v>
      </c>
      <c r="C245" s="5" t="s">
        <v>582</v>
      </c>
      <c r="D245" s="14" t="s">
        <v>1983</v>
      </c>
      <c r="E245" s="5" t="s">
        <v>1984</v>
      </c>
      <c r="F245" s="5" t="s">
        <v>452</v>
      </c>
      <c r="G245" s="3"/>
    </row>
    <row r="246" spans="1:19" ht="14.5" x14ac:dyDescent="0.35">
      <c r="A246" s="5" t="s">
        <v>14</v>
      </c>
      <c r="B246" s="5" t="s">
        <v>1646</v>
      </c>
      <c r="C246" s="5" t="s">
        <v>582</v>
      </c>
      <c r="D246" s="14" t="s">
        <v>1985</v>
      </c>
      <c r="E246" s="5" t="s">
        <v>1986</v>
      </c>
      <c r="F246" s="5" t="s">
        <v>452</v>
      </c>
      <c r="G246" s="3"/>
    </row>
    <row r="247" spans="1:19" ht="14.5" x14ac:dyDescent="0.35">
      <c r="A247" s="5" t="s">
        <v>14</v>
      </c>
      <c r="B247" s="5" t="s">
        <v>1646</v>
      </c>
      <c r="C247" s="5" t="s">
        <v>582</v>
      </c>
      <c r="D247" s="14" t="s">
        <v>1987</v>
      </c>
      <c r="E247" s="5" t="s">
        <v>1980</v>
      </c>
      <c r="F247" s="5" t="s">
        <v>452</v>
      </c>
      <c r="G247" s="3"/>
    </row>
    <row r="248" spans="1:19" ht="14.5" x14ac:dyDescent="0.35">
      <c r="A248" s="5" t="s">
        <v>14</v>
      </c>
      <c r="B248" s="5" t="s">
        <v>1646</v>
      </c>
      <c r="C248" s="5" t="s">
        <v>582</v>
      </c>
      <c r="D248" s="14" t="s">
        <v>1988</v>
      </c>
      <c r="E248" s="5" t="s">
        <v>75</v>
      </c>
      <c r="F248" s="5" t="s">
        <v>452</v>
      </c>
      <c r="G248" s="3"/>
    </row>
    <row r="249" spans="1:19" ht="14.5" x14ac:dyDescent="0.35">
      <c r="A249" s="5" t="s">
        <v>14</v>
      </c>
      <c r="B249" s="5" t="s">
        <v>1646</v>
      </c>
      <c r="C249" s="5" t="s">
        <v>582</v>
      </c>
      <c r="D249" s="14" t="s">
        <v>1989</v>
      </c>
      <c r="E249" s="5" t="s">
        <v>1984</v>
      </c>
      <c r="F249" s="5" t="s">
        <v>452</v>
      </c>
      <c r="G249" s="3"/>
    </row>
    <row r="250" spans="1:19" ht="14.5" x14ac:dyDescent="0.35">
      <c r="A250" s="5" t="s">
        <v>14</v>
      </c>
      <c r="B250" s="5" t="s">
        <v>1646</v>
      </c>
      <c r="C250" s="5" t="s">
        <v>582</v>
      </c>
      <c r="D250" s="14" t="s">
        <v>1990</v>
      </c>
      <c r="E250" s="5" t="s">
        <v>1986</v>
      </c>
      <c r="F250" s="5" t="s">
        <v>452</v>
      </c>
      <c r="G250" s="3"/>
    </row>
    <row r="251" spans="1:19" ht="14.5" x14ac:dyDescent="0.35">
      <c r="A251" s="50" t="s">
        <v>1991</v>
      </c>
      <c r="B251" s="50"/>
      <c r="C251" s="50"/>
      <c r="D251" s="50"/>
      <c r="E251" s="50"/>
      <c r="F251" s="24">
        <f>SUM(G182:G250)</f>
        <v>2862.6</v>
      </c>
      <c r="G251" s="25"/>
    </row>
    <row r="252" spans="1:19" ht="14.5" x14ac:dyDescent="0.35">
      <c r="A252" s="5"/>
      <c r="B252" s="5"/>
      <c r="C252" s="5"/>
      <c r="D252" s="5"/>
      <c r="E252" s="5"/>
      <c r="F252" s="3"/>
      <c r="G252" s="4"/>
    </row>
    <row r="253" spans="1:19" ht="14.5" x14ac:dyDescent="0.35">
      <c r="A253" s="5" t="s">
        <v>14</v>
      </c>
      <c r="B253" s="5" t="s">
        <v>1646</v>
      </c>
      <c r="C253" s="5" t="s">
        <v>1992</v>
      </c>
      <c r="D253" s="14" t="s">
        <v>1993</v>
      </c>
      <c r="E253" s="5" t="s">
        <v>75</v>
      </c>
      <c r="F253" s="5" t="s">
        <v>80</v>
      </c>
      <c r="G253" s="3">
        <v>260</v>
      </c>
      <c r="J253">
        <v>196</v>
      </c>
      <c r="K253">
        <v>41</v>
      </c>
      <c r="P253">
        <v>205</v>
      </c>
      <c r="Q253">
        <v>205</v>
      </c>
      <c r="S253">
        <v>41</v>
      </c>
    </row>
    <row r="254" spans="1:19" ht="14.5" x14ac:dyDescent="0.35">
      <c r="A254" s="5" t="s">
        <v>14</v>
      </c>
      <c r="B254" s="5" t="s">
        <v>1646</v>
      </c>
      <c r="C254" s="5" t="s">
        <v>1992</v>
      </c>
      <c r="D254" s="14" t="s">
        <v>1994</v>
      </c>
      <c r="E254" s="5" t="s">
        <v>1995</v>
      </c>
      <c r="F254" s="5" t="s">
        <v>80</v>
      </c>
      <c r="G254" s="3">
        <v>7</v>
      </c>
      <c r="J254">
        <v>196</v>
      </c>
      <c r="K254">
        <v>41</v>
      </c>
      <c r="P254">
        <v>205</v>
      </c>
      <c r="Q254">
        <v>205</v>
      </c>
      <c r="S254">
        <v>41</v>
      </c>
    </row>
    <row r="255" spans="1:19" ht="14.5" x14ac:dyDescent="0.35">
      <c r="A255" s="5" t="s">
        <v>14</v>
      </c>
      <c r="B255" s="5" t="s">
        <v>1646</v>
      </c>
      <c r="C255" s="5" t="s">
        <v>1992</v>
      </c>
      <c r="D255" s="14" t="s">
        <v>1996</v>
      </c>
      <c r="E255" s="5" t="s">
        <v>101</v>
      </c>
      <c r="F255" s="5" t="s">
        <v>80</v>
      </c>
      <c r="G255" s="3">
        <v>19</v>
      </c>
      <c r="K255">
        <v>41</v>
      </c>
      <c r="S255">
        <v>41</v>
      </c>
    </row>
    <row r="256" spans="1:19" ht="14.5" x14ac:dyDescent="0.35">
      <c r="A256" s="5" t="s">
        <v>14</v>
      </c>
      <c r="B256" s="5" t="s">
        <v>1646</v>
      </c>
      <c r="C256" s="5" t="s">
        <v>1992</v>
      </c>
      <c r="D256" s="14" t="s">
        <v>1997</v>
      </c>
      <c r="E256" s="5" t="s">
        <v>101</v>
      </c>
      <c r="F256" s="5" t="s">
        <v>80</v>
      </c>
      <c r="G256" s="3">
        <v>23</v>
      </c>
      <c r="K256">
        <v>41</v>
      </c>
      <c r="S256">
        <v>41</v>
      </c>
    </row>
    <row r="257" spans="1:19" ht="14.5" x14ac:dyDescent="0.35">
      <c r="A257" s="5" t="s">
        <v>14</v>
      </c>
      <c r="B257" s="5" t="s">
        <v>1646</v>
      </c>
      <c r="C257" s="5" t="s">
        <v>1992</v>
      </c>
      <c r="D257" s="14" t="s">
        <v>1998</v>
      </c>
      <c r="E257" s="5" t="s">
        <v>101</v>
      </c>
      <c r="F257" s="5" t="s">
        <v>80</v>
      </c>
      <c r="G257" s="3">
        <v>18</v>
      </c>
      <c r="K257">
        <v>41</v>
      </c>
      <c r="S257">
        <v>41</v>
      </c>
    </row>
    <row r="258" spans="1:19" ht="14.5" x14ac:dyDescent="0.35">
      <c r="A258" s="5" t="s">
        <v>14</v>
      </c>
      <c r="B258" s="5" t="s">
        <v>1646</v>
      </c>
      <c r="C258" s="5" t="s">
        <v>1992</v>
      </c>
      <c r="D258" s="14" t="s">
        <v>1999</v>
      </c>
      <c r="E258" s="5" t="s">
        <v>101</v>
      </c>
      <c r="F258" s="5" t="s">
        <v>80</v>
      </c>
      <c r="G258" s="3">
        <v>29</v>
      </c>
      <c r="K258">
        <v>41</v>
      </c>
      <c r="S258">
        <v>41</v>
      </c>
    </row>
    <row r="259" spans="1:19" ht="14.5" x14ac:dyDescent="0.35">
      <c r="A259" s="5" t="s">
        <v>14</v>
      </c>
      <c r="B259" s="5" t="s">
        <v>1646</v>
      </c>
      <c r="C259" s="5" t="s">
        <v>1992</v>
      </c>
      <c r="D259" s="14" t="s">
        <v>2000</v>
      </c>
      <c r="E259" s="5" t="s">
        <v>101</v>
      </c>
      <c r="F259" s="5" t="s">
        <v>80</v>
      </c>
      <c r="G259" s="3">
        <v>34</v>
      </c>
      <c r="K259">
        <v>41</v>
      </c>
      <c r="S259">
        <v>41</v>
      </c>
    </row>
    <row r="260" spans="1:19" ht="14.5" x14ac:dyDescent="0.35">
      <c r="A260" s="5" t="s">
        <v>14</v>
      </c>
      <c r="B260" s="5" t="s">
        <v>1646</v>
      </c>
      <c r="C260" s="5" t="s">
        <v>1992</v>
      </c>
      <c r="D260" s="14" t="s">
        <v>2001</v>
      </c>
      <c r="E260" s="5" t="s">
        <v>101</v>
      </c>
      <c r="F260" s="5" t="s">
        <v>80</v>
      </c>
      <c r="G260" s="3">
        <v>29</v>
      </c>
      <c r="K260">
        <v>41</v>
      </c>
      <c r="S260">
        <v>41</v>
      </c>
    </row>
    <row r="261" spans="1:19" ht="14.5" x14ac:dyDescent="0.35">
      <c r="A261" s="5" t="s">
        <v>14</v>
      </c>
      <c r="B261" s="5" t="s">
        <v>1646</v>
      </c>
      <c r="C261" s="5" t="s">
        <v>1992</v>
      </c>
      <c r="D261" s="14" t="s">
        <v>2002</v>
      </c>
      <c r="E261" s="5" t="s">
        <v>101</v>
      </c>
      <c r="F261" s="5" t="s">
        <v>80</v>
      </c>
      <c r="G261" s="3">
        <v>18</v>
      </c>
      <c r="K261">
        <v>41</v>
      </c>
      <c r="S261">
        <v>41</v>
      </c>
    </row>
    <row r="262" spans="1:19" ht="14.5" x14ac:dyDescent="0.35">
      <c r="A262" s="5" t="s">
        <v>14</v>
      </c>
      <c r="B262" s="5" t="s">
        <v>1646</v>
      </c>
      <c r="C262" s="5" t="s">
        <v>1992</v>
      </c>
      <c r="D262" s="14" t="s">
        <v>2003</v>
      </c>
      <c r="E262" s="5" t="s">
        <v>101</v>
      </c>
      <c r="F262" s="5" t="s">
        <v>80</v>
      </c>
      <c r="G262" s="3">
        <v>23</v>
      </c>
      <c r="K262">
        <v>41</v>
      </c>
      <c r="S262">
        <v>41</v>
      </c>
    </row>
    <row r="263" spans="1:19" ht="14.5" x14ac:dyDescent="0.35">
      <c r="A263" s="5" t="s">
        <v>14</v>
      </c>
      <c r="B263" s="5" t="s">
        <v>1646</v>
      </c>
      <c r="C263" s="5" t="s">
        <v>1992</v>
      </c>
      <c r="D263" s="14" t="s">
        <v>2004</v>
      </c>
      <c r="E263" s="5" t="s">
        <v>101</v>
      </c>
      <c r="F263" s="5" t="s">
        <v>80</v>
      </c>
      <c r="G263" s="3">
        <v>26</v>
      </c>
      <c r="K263">
        <v>41</v>
      </c>
      <c r="S263">
        <v>41</v>
      </c>
    </row>
    <row r="264" spans="1:19" ht="14.5" x14ac:dyDescent="0.35">
      <c r="A264" s="5" t="s">
        <v>14</v>
      </c>
      <c r="B264" s="5" t="s">
        <v>1646</v>
      </c>
      <c r="C264" s="5" t="s">
        <v>1992</v>
      </c>
      <c r="D264" s="14" t="s">
        <v>2005</v>
      </c>
      <c r="E264" s="5" t="s">
        <v>101</v>
      </c>
      <c r="F264" s="5" t="s">
        <v>80</v>
      </c>
      <c r="G264" s="3">
        <v>50</v>
      </c>
      <c r="K264">
        <v>41</v>
      </c>
      <c r="S264">
        <v>41</v>
      </c>
    </row>
    <row r="265" spans="1:19" ht="14.5" x14ac:dyDescent="0.35">
      <c r="A265" s="5" t="s">
        <v>14</v>
      </c>
      <c r="B265" s="5" t="s">
        <v>1646</v>
      </c>
      <c r="C265" s="5" t="s">
        <v>1992</v>
      </c>
      <c r="D265" s="14" t="s">
        <v>2006</v>
      </c>
      <c r="E265" s="5" t="s">
        <v>101</v>
      </c>
      <c r="F265" s="5" t="s">
        <v>80</v>
      </c>
      <c r="G265" s="3">
        <v>42</v>
      </c>
      <c r="K265">
        <v>41</v>
      </c>
      <c r="S265">
        <v>41</v>
      </c>
    </row>
    <row r="266" spans="1:19" ht="14.5" x14ac:dyDescent="0.35">
      <c r="A266" s="5" t="s">
        <v>14</v>
      </c>
      <c r="B266" s="5" t="s">
        <v>1646</v>
      </c>
      <c r="C266" s="5" t="s">
        <v>1992</v>
      </c>
      <c r="D266" s="14" t="s">
        <v>2007</v>
      </c>
      <c r="E266" s="5" t="s">
        <v>101</v>
      </c>
      <c r="F266" s="5" t="s">
        <v>80</v>
      </c>
      <c r="G266" s="3">
        <v>21.5</v>
      </c>
      <c r="K266">
        <v>41</v>
      </c>
      <c r="S266">
        <v>41</v>
      </c>
    </row>
    <row r="267" spans="1:19" ht="14.5" x14ac:dyDescent="0.35">
      <c r="A267" s="5" t="s">
        <v>14</v>
      </c>
      <c r="B267" s="5" t="s">
        <v>1646</v>
      </c>
      <c r="C267" s="5" t="s">
        <v>1992</v>
      </c>
      <c r="D267" s="14" t="s">
        <v>2008</v>
      </c>
      <c r="E267" s="5" t="s">
        <v>101</v>
      </c>
      <c r="F267" s="5" t="s">
        <v>80</v>
      </c>
      <c r="G267" s="3">
        <v>23</v>
      </c>
      <c r="K267">
        <v>41</v>
      </c>
      <c r="S267">
        <v>41</v>
      </c>
    </row>
    <row r="268" spans="1:19" ht="14.5" x14ac:dyDescent="0.35">
      <c r="A268" s="5" t="s">
        <v>14</v>
      </c>
      <c r="B268" s="5" t="s">
        <v>1646</v>
      </c>
      <c r="C268" s="5" t="s">
        <v>1992</v>
      </c>
      <c r="D268" s="14" t="s">
        <v>2009</v>
      </c>
      <c r="E268" s="5" t="s">
        <v>101</v>
      </c>
      <c r="F268" s="5" t="s">
        <v>80</v>
      </c>
      <c r="G268" s="3">
        <v>20</v>
      </c>
      <c r="K268">
        <v>41</v>
      </c>
      <c r="S268">
        <v>41</v>
      </c>
    </row>
    <row r="269" spans="1:19" ht="14.5" x14ac:dyDescent="0.35">
      <c r="A269" s="5" t="s">
        <v>14</v>
      </c>
      <c r="B269" s="5" t="s">
        <v>1646</v>
      </c>
      <c r="C269" s="5" t="s">
        <v>1992</v>
      </c>
      <c r="D269" s="14" t="s">
        <v>2010</v>
      </c>
      <c r="E269" s="5" t="s">
        <v>101</v>
      </c>
      <c r="F269" s="5" t="s">
        <v>80</v>
      </c>
      <c r="G269" s="3">
        <v>53</v>
      </c>
      <c r="K269">
        <v>41</v>
      </c>
      <c r="S269">
        <v>41</v>
      </c>
    </row>
    <row r="270" spans="1:19" ht="14.5" x14ac:dyDescent="0.35">
      <c r="A270" s="5" t="s">
        <v>14</v>
      </c>
      <c r="B270" s="5" t="s">
        <v>1646</v>
      </c>
      <c r="C270" s="5" t="s">
        <v>1992</v>
      </c>
      <c r="D270" s="14" t="s">
        <v>2011</v>
      </c>
      <c r="E270" s="5" t="s">
        <v>101</v>
      </c>
      <c r="F270" s="5" t="s">
        <v>80</v>
      </c>
      <c r="G270" s="3">
        <v>53</v>
      </c>
      <c r="K270">
        <v>41</v>
      </c>
      <c r="S270">
        <v>41</v>
      </c>
    </row>
    <row r="271" spans="1:19" ht="14.5" x14ac:dyDescent="0.35">
      <c r="A271" s="5" t="s">
        <v>14</v>
      </c>
      <c r="B271" s="5" t="s">
        <v>1646</v>
      </c>
      <c r="C271" s="5" t="s">
        <v>1992</v>
      </c>
      <c r="D271" s="14" t="s">
        <v>2012</v>
      </c>
      <c r="E271" s="5" t="s">
        <v>101</v>
      </c>
      <c r="F271" s="5" t="s">
        <v>80</v>
      </c>
      <c r="G271" s="3">
        <v>21.5</v>
      </c>
      <c r="K271">
        <v>41</v>
      </c>
      <c r="S271">
        <v>41</v>
      </c>
    </row>
    <row r="272" spans="1:19" ht="14.5" x14ac:dyDescent="0.35">
      <c r="A272" s="5" t="s">
        <v>14</v>
      </c>
      <c r="B272" s="5" t="s">
        <v>1646</v>
      </c>
      <c r="C272" s="5" t="s">
        <v>1992</v>
      </c>
      <c r="D272" s="14" t="s">
        <v>2013</v>
      </c>
      <c r="E272" s="5" t="s">
        <v>101</v>
      </c>
      <c r="F272" s="5" t="s">
        <v>80</v>
      </c>
      <c r="G272" s="3">
        <v>18</v>
      </c>
      <c r="K272">
        <v>41</v>
      </c>
      <c r="S272">
        <v>41</v>
      </c>
    </row>
    <row r="273" spans="1:20" ht="14.5" x14ac:dyDescent="0.35">
      <c r="A273" s="5" t="s">
        <v>14</v>
      </c>
      <c r="B273" s="5" t="s">
        <v>1646</v>
      </c>
      <c r="C273" s="5" t="s">
        <v>1992</v>
      </c>
      <c r="D273" s="14" t="s">
        <v>2014</v>
      </c>
      <c r="E273" s="5" t="s">
        <v>101</v>
      </c>
      <c r="F273" s="5" t="s">
        <v>80</v>
      </c>
      <c r="G273" s="3">
        <v>23</v>
      </c>
      <c r="K273">
        <v>41</v>
      </c>
      <c r="S273">
        <v>41</v>
      </c>
    </row>
    <row r="274" spans="1:20" ht="14.5" x14ac:dyDescent="0.35">
      <c r="A274" s="5" t="s">
        <v>14</v>
      </c>
      <c r="B274" s="5" t="s">
        <v>1646</v>
      </c>
      <c r="C274" s="5" t="s">
        <v>1992</v>
      </c>
      <c r="D274" s="14" t="s">
        <v>2015</v>
      </c>
      <c r="E274" s="5" t="s">
        <v>101</v>
      </c>
      <c r="F274" s="5" t="s">
        <v>80</v>
      </c>
      <c r="G274" s="3">
        <v>44</v>
      </c>
      <c r="K274">
        <v>41</v>
      </c>
      <c r="S274">
        <v>41</v>
      </c>
    </row>
    <row r="275" spans="1:20" ht="14.5" x14ac:dyDescent="0.35">
      <c r="A275" s="5" t="s">
        <v>14</v>
      </c>
      <c r="B275" s="5" t="s">
        <v>1646</v>
      </c>
      <c r="C275" s="5" t="s">
        <v>1992</v>
      </c>
      <c r="D275" s="14" t="s">
        <v>2016</v>
      </c>
      <c r="E275" s="5" t="s">
        <v>1061</v>
      </c>
      <c r="F275" s="5" t="s">
        <v>449</v>
      </c>
      <c r="G275" s="3">
        <v>7</v>
      </c>
      <c r="I275">
        <v>164</v>
      </c>
      <c r="L275">
        <v>40</v>
      </c>
      <c r="O275">
        <v>1</v>
      </c>
      <c r="P275">
        <v>205</v>
      </c>
      <c r="S275">
        <v>41</v>
      </c>
    </row>
    <row r="276" spans="1:20" ht="14.5" x14ac:dyDescent="0.35">
      <c r="A276" s="5" t="s">
        <v>14</v>
      </c>
      <c r="B276" s="5" t="s">
        <v>1646</v>
      </c>
      <c r="C276" s="5" t="s">
        <v>1992</v>
      </c>
      <c r="D276" s="14" t="s">
        <v>2017</v>
      </c>
      <c r="E276" s="5" t="s">
        <v>627</v>
      </c>
      <c r="F276" s="5" t="s">
        <v>80</v>
      </c>
      <c r="G276" s="3">
        <v>50</v>
      </c>
      <c r="K276">
        <v>82</v>
      </c>
      <c r="R276">
        <v>82</v>
      </c>
      <c r="S276">
        <v>41</v>
      </c>
    </row>
    <row r="277" spans="1:20" ht="14.5" x14ac:dyDescent="0.35">
      <c r="A277" s="5" t="s">
        <v>14</v>
      </c>
      <c r="B277" s="5" t="s">
        <v>1646</v>
      </c>
      <c r="C277" s="5" t="s">
        <v>1992</v>
      </c>
      <c r="D277" s="14" t="s">
        <v>2018</v>
      </c>
      <c r="E277" s="5" t="s">
        <v>780</v>
      </c>
      <c r="F277" s="5" t="s">
        <v>83</v>
      </c>
      <c r="G277" s="3">
        <v>12</v>
      </c>
      <c r="L277">
        <v>193</v>
      </c>
      <c r="M277">
        <v>12</v>
      </c>
      <c r="T277">
        <v>205</v>
      </c>
    </row>
    <row r="278" spans="1:20" ht="14.5" x14ac:dyDescent="0.35">
      <c r="A278" s="5" t="s">
        <v>14</v>
      </c>
      <c r="B278" s="5" t="s">
        <v>1646</v>
      </c>
      <c r="C278" s="5" t="s">
        <v>1992</v>
      </c>
      <c r="D278" s="14" t="s">
        <v>2019</v>
      </c>
      <c r="E278" s="5" t="s">
        <v>778</v>
      </c>
      <c r="F278" s="5" t="s">
        <v>83</v>
      </c>
      <c r="G278" s="3">
        <v>6</v>
      </c>
      <c r="L278">
        <v>193</v>
      </c>
      <c r="M278">
        <v>12</v>
      </c>
      <c r="T278">
        <v>205</v>
      </c>
    </row>
    <row r="279" spans="1:20" ht="14.5" x14ac:dyDescent="0.35">
      <c r="A279" s="5" t="s">
        <v>14</v>
      </c>
      <c r="B279" s="5" t="s">
        <v>1646</v>
      </c>
      <c r="C279" s="5" t="s">
        <v>1992</v>
      </c>
      <c r="D279" s="14" t="s">
        <v>2020</v>
      </c>
      <c r="E279" s="5" t="s">
        <v>1657</v>
      </c>
      <c r="F279" s="5" t="s">
        <v>83</v>
      </c>
      <c r="G279" s="3"/>
    </row>
    <row r="280" spans="1:20" ht="14.5" x14ac:dyDescent="0.35">
      <c r="A280" s="5" t="s">
        <v>14</v>
      </c>
      <c r="B280" s="5" t="s">
        <v>1646</v>
      </c>
      <c r="C280" s="5" t="s">
        <v>1992</v>
      </c>
      <c r="D280" s="14" t="s">
        <v>2021</v>
      </c>
      <c r="E280" s="5" t="s">
        <v>1798</v>
      </c>
      <c r="F280" s="5" t="s">
        <v>452</v>
      </c>
      <c r="G280" s="3"/>
    </row>
    <row r="281" spans="1:20" ht="14.5" x14ac:dyDescent="0.35">
      <c r="A281" s="5" t="s">
        <v>14</v>
      </c>
      <c r="B281" s="5" t="s">
        <v>1646</v>
      </c>
      <c r="C281" s="5" t="s">
        <v>1992</v>
      </c>
      <c r="D281" s="14" t="s">
        <v>2022</v>
      </c>
      <c r="E281" s="5" t="s">
        <v>488</v>
      </c>
      <c r="F281" s="5" t="s">
        <v>452</v>
      </c>
      <c r="G281" s="3"/>
    </row>
    <row r="282" spans="1:20" ht="14.5" x14ac:dyDescent="0.35">
      <c r="A282" s="5" t="s">
        <v>14</v>
      </c>
      <c r="B282" s="5" t="s">
        <v>1646</v>
      </c>
      <c r="C282" s="5" t="s">
        <v>1992</v>
      </c>
      <c r="D282" s="14" t="s">
        <v>2023</v>
      </c>
      <c r="E282" s="5" t="s">
        <v>2024</v>
      </c>
      <c r="F282" s="5" t="s">
        <v>452</v>
      </c>
      <c r="G282" s="3"/>
    </row>
    <row r="283" spans="1:20" ht="14.5" x14ac:dyDescent="0.35">
      <c r="A283" s="5" t="s">
        <v>14</v>
      </c>
      <c r="B283" s="5" t="s">
        <v>1646</v>
      </c>
      <c r="C283" s="5" t="s">
        <v>1992</v>
      </c>
      <c r="D283" s="14" t="s">
        <v>2025</v>
      </c>
      <c r="E283" s="5" t="s">
        <v>2026</v>
      </c>
      <c r="F283" s="5" t="s">
        <v>452</v>
      </c>
      <c r="G283" s="3"/>
    </row>
    <row r="284" spans="1:20" ht="14.5" x14ac:dyDescent="0.35">
      <c r="A284" s="50" t="s">
        <v>2027</v>
      </c>
      <c r="B284" s="50"/>
      <c r="C284" s="50"/>
      <c r="D284" s="50"/>
      <c r="E284" s="50"/>
      <c r="F284" s="24">
        <f>SUM(G253:G283)</f>
        <v>930</v>
      </c>
      <c r="G284" s="25"/>
    </row>
    <row r="285" spans="1:20" ht="14.5" x14ac:dyDescent="0.35">
      <c r="A285" s="5"/>
      <c r="B285" s="5"/>
      <c r="C285" s="5"/>
      <c r="D285" s="5"/>
      <c r="E285" s="5"/>
      <c r="F285" s="3"/>
      <c r="G285" s="4"/>
    </row>
    <row r="286" spans="1:20" ht="14.5" x14ac:dyDescent="0.35">
      <c r="A286" s="5" t="s">
        <v>14</v>
      </c>
      <c r="B286" s="5" t="s">
        <v>2028</v>
      </c>
      <c r="C286" s="5" t="s">
        <v>1647</v>
      </c>
      <c r="D286" s="14" t="s">
        <v>2029</v>
      </c>
      <c r="E286" s="5" t="s">
        <v>1445</v>
      </c>
      <c r="F286" s="5" t="s">
        <v>452</v>
      </c>
      <c r="G286" s="3"/>
    </row>
    <row r="287" spans="1:20" ht="14.5" x14ac:dyDescent="0.35">
      <c r="A287" s="5" t="s">
        <v>14</v>
      </c>
      <c r="B287" s="5" t="s">
        <v>2028</v>
      </c>
      <c r="C287" s="5" t="s">
        <v>1647</v>
      </c>
      <c r="D287" s="14" t="s">
        <v>2030</v>
      </c>
      <c r="E287" s="5" t="s">
        <v>75</v>
      </c>
      <c r="F287" s="5" t="s">
        <v>452</v>
      </c>
      <c r="G287" s="3"/>
    </row>
    <row r="288" spans="1:20" ht="14.5" x14ac:dyDescent="0.35">
      <c r="A288" s="5" t="s">
        <v>14</v>
      </c>
      <c r="B288" s="5" t="s">
        <v>2028</v>
      </c>
      <c r="C288" s="5" t="s">
        <v>1647</v>
      </c>
      <c r="D288" s="14" t="s">
        <v>2031</v>
      </c>
      <c r="E288" s="5" t="s">
        <v>75</v>
      </c>
      <c r="F288" s="5" t="s">
        <v>452</v>
      </c>
      <c r="G288" s="3"/>
    </row>
    <row r="289" spans="1:7" ht="14.5" x14ac:dyDescent="0.35">
      <c r="A289" s="5" t="s">
        <v>14</v>
      </c>
      <c r="B289" s="5" t="s">
        <v>2028</v>
      </c>
      <c r="C289" s="5" t="s">
        <v>1647</v>
      </c>
      <c r="D289" s="14" t="s">
        <v>2032</v>
      </c>
      <c r="E289" s="5" t="s">
        <v>448</v>
      </c>
      <c r="F289" s="5" t="s">
        <v>452</v>
      </c>
      <c r="G289" s="3"/>
    </row>
    <row r="290" spans="1:7" ht="14.5" x14ac:dyDescent="0.35">
      <c r="A290" s="5" t="s">
        <v>14</v>
      </c>
      <c r="B290" s="5" t="s">
        <v>2028</v>
      </c>
      <c r="C290" s="5" t="s">
        <v>1647</v>
      </c>
      <c r="D290" s="14" t="s">
        <v>2033</v>
      </c>
      <c r="E290" s="5" t="s">
        <v>171</v>
      </c>
      <c r="F290" s="5" t="s">
        <v>452</v>
      </c>
      <c r="G290" s="3"/>
    </row>
    <row r="291" spans="1:7" ht="14.5" x14ac:dyDescent="0.35">
      <c r="A291" s="5" t="s">
        <v>14</v>
      </c>
      <c r="B291" s="5" t="s">
        <v>2028</v>
      </c>
      <c r="C291" s="5" t="s">
        <v>1647</v>
      </c>
      <c r="D291" s="14" t="s">
        <v>2034</v>
      </c>
      <c r="E291" s="5" t="s">
        <v>57</v>
      </c>
      <c r="F291" s="5" t="s">
        <v>452</v>
      </c>
      <c r="G291" s="3"/>
    </row>
    <row r="292" spans="1:7" ht="14.5" x14ac:dyDescent="0.35">
      <c r="A292" s="5" t="s">
        <v>14</v>
      </c>
      <c r="B292" s="5" t="s">
        <v>2028</v>
      </c>
      <c r="C292" s="5" t="s">
        <v>1647</v>
      </c>
      <c r="D292" s="14" t="s">
        <v>2035</v>
      </c>
      <c r="E292" s="5" t="s">
        <v>2036</v>
      </c>
      <c r="F292" s="5" t="s">
        <v>452</v>
      </c>
      <c r="G292" s="3"/>
    </row>
    <row r="293" spans="1:7" ht="14.5" x14ac:dyDescent="0.35">
      <c r="A293" s="5" t="s">
        <v>14</v>
      </c>
      <c r="B293" s="5" t="s">
        <v>2028</v>
      </c>
      <c r="C293" s="5" t="s">
        <v>1647</v>
      </c>
      <c r="D293" s="14" t="s">
        <v>2037</v>
      </c>
      <c r="E293" s="5" t="s">
        <v>57</v>
      </c>
      <c r="F293" s="5" t="s">
        <v>452</v>
      </c>
      <c r="G293" s="3"/>
    </row>
    <row r="294" spans="1:7" ht="14.5" x14ac:dyDescent="0.35">
      <c r="A294" s="5" t="s">
        <v>14</v>
      </c>
      <c r="B294" s="5" t="s">
        <v>2028</v>
      </c>
      <c r="C294" s="5" t="s">
        <v>1647</v>
      </c>
      <c r="D294" s="28" t="s">
        <v>2038</v>
      </c>
      <c r="E294" s="5" t="s">
        <v>57</v>
      </c>
      <c r="F294" s="5" t="s">
        <v>452</v>
      </c>
      <c r="G294" s="3"/>
    </row>
    <row r="295" spans="1:7" ht="14.5" x14ac:dyDescent="0.35">
      <c r="A295" s="5" t="s">
        <v>14</v>
      </c>
      <c r="B295" s="5" t="s">
        <v>2028</v>
      </c>
      <c r="C295" s="5" t="s">
        <v>1647</v>
      </c>
      <c r="D295" s="14" t="s">
        <v>2039</v>
      </c>
      <c r="E295" s="5" t="s">
        <v>57</v>
      </c>
      <c r="F295" s="5" t="s">
        <v>452</v>
      </c>
      <c r="G295" s="3"/>
    </row>
    <row r="296" spans="1:7" ht="14.5" x14ac:dyDescent="0.35">
      <c r="A296" s="5" t="s">
        <v>14</v>
      </c>
      <c r="B296" s="5" t="s">
        <v>2028</v>
      </c>
      <c r="C296" s="5" t="s">
        <v>1647</v>
      </c>
      <c r="D296" s="14" t="s">
        <v>2040</v>
      </c>
      <c r="E296" s="5" t="s">
        <v>1074</v>
      </c>
      <c r="F296" s="5" t="s">
        <v>452</v>
      </c>
      <c r="G296" s="3"/>
    </row>
    <row r="297" spans="1:7" ht="14.5" x14ac:dyDescent="0.35">
      <c r="A297" s="5" t="s">
        <v>14</v>
      </c>
      <c r="B297" s="5" t="s">
        <v>2028</v>
      </c>
      <c r="C297" s="5" t="s">
        <v>1647</v>
      </c>
      <c r="D297" s="14" t="s">
        <v>2041</v>
      </c>
      <c r="E297" s="5" t="s">
        <v>57</v>
      </c>
      <c r="F297" s="5" t="s">
        <v>452</v>
      </c>
      <c r="G297" s="3"/>
    </row>
    <row r="298" spans="1:7" ht="14.5" x14ac:dyDescent="0.35">
      <c r="A298" s="5" t="s">
        <v>14</v>
      </c>
      <c r="B298" s="5" t="s">
        <v>2028</v>
      </c>
      <c r="C298" s="5" t="s">
        <v>1647</v>
      </c>
      <c r="D298" s="14" t="s">
        <v>2042</v>
      </c>
      <c r="E298" s="5" t="s">
        <v>57</v>
      </c>
      <c r="F298" s="5" t="s">
        <v>452</v>
      </c>
      <c r="G298" s="3"/>
    </row>
    <row r="299" spans="1:7" ht="14.5" x14ac:dyDescent="0.35">
      <c r="A299" s="5" t="s">
        <v>14</v>
      </c>
      <c r="B299" s="5" t="s">
        <v>2028</v>
      </c>
      <c r="C299" s="5" t="s">
        <v>1647</v>
      </c>
      <c r="D299" s="14" t="s">
        <v>2043</v>
      </c>
      <c r="E299" s="5" t="s">
        <v>57</v>
      </c>
      <c r="F299" s="5" t="s">
        <v>452</v>
      </c>
      <c r="G299" s="3"/>
    </row>
    <row r="300" spans="1:7" ht="14.5" x14ac:dyDescent="0.35">
      <c r="A300" s="5" t="s">
        <v>14</v>
      </c>
      <c r="B300" s="5" t="s">
        <v>2028</v>
      </c>
      <c r="C300" s="5" t="s">
        <v>1647</v>
      </c>
      <c r="D300" s="14" t="s">
        <v>2044</v>
      </c>
      <c r="E300" s="5" t="s">
        <v>57</v>
      </c>
      <c r="F300" s="5" t="s">
        <v>452</v>
      </c>
      <c r="G300" s="3"/>
    </row>
    <row r="301" spans="1:7" ht="14.5" x14ac:dyDescent="0.35">
      <c r="A301" s="5" t="s">
        <v>14</v>
      </c>
      <c r="B301" s="5" t="s">
        <v>2028</v>
      </c>
      <c r="C301" s="5" t="s">
        <v>1647</v>
      </c>
      <c r="D301" s="14" t="s">
        <v>2045</v>
      </c>
      <c r="E301" s="5" t="s">
        <v>57</v>
      </c>
      <c r="F301" s="5" t="s">
        <v>452</v>
      </c>
      <c r="G301" s="3"/>
    </row>
    <row r="302" spans="1:7" ht="14.5" x14ac:dyDescent="0.35">
      <c r="A302" s="5" t="s">
        <v>14</v>
      </c>
      <c r="B302" s="5" t="s">
        <v>2028</v>
      </c>
      <c r="C302" s="5" t="s">
        <v>1647</v>
      </c>
      <c r="D302" s="14" t="s">
        <v>2046</v>
      </c>
      <c r="E302" s="5" t="s">
        <v>57</v>
      </c>
      <c r="F302" s="5" t="s">
        <v>452</v>
      </c>
      <c r="G302" s="3"/>
    </row>
    <row r="303" spans="1:7" ht="14.5" x14ac:dyDescent="0.35">
      <c r="A303" s="5" t="s">
        <v>14</v>
      </c>
      <c r="B303" s="5" t="s">
        <v>2028</v>
      </c>
      <c r="C303" s="5" t="s">
        <v>1647</v>
      </c>
      <c r="D303" s="14" t="s">
        <v>2047</v>
      </c>
      <c r="E303" s="5" t="s">
        <v>2048</v>
      </c>
      <c r="F303" s="5" t="s">
        <v>452</v>
      </c>
      <c r="G303" s="3"/>
    </row>
    <row r="304" spans="1:7" ht="14.5" x14ac:dyDescent="0.35">
      <c r="A304" s="5" t="s">
        <v>14</v>
      </c>
      <c r="B304" s="5" t="s">
        <v>2028</v>
      </c>
      <c r="C304" s="5" t="s">
        <v>1647</v>
      </c>
      <c r="D304" s="14" t="s">
        <v>2049</v>
      </c>
      <c r="E304" s="5" t="s">
        <v>2050</v>
      </c>
      <c r="F304" s="5" t="s">
        <v>452</v>
      </c>
      <c r="G304" s="3"/>
    </row>
    <row r="305" spans="1:19" ht="14.5" x14ac:dyDescent="0.35">
      <c r="A305" s="5" t="s">
        <v>14</v>
      </c>
      <c r="B305" s="5" t="s">
        <v>2028</v>
      </c>
      <c r="C305" s="5" t="s">
        <v>1647</v>
      </c>
      <c r="D305" s="14" t="s">
        <v>2051</v>
      </c>
      <c r="E305" s="5" t="s">
        <v>2052</v>
      </c>
      <c r="F305" s="5" t="s">
        <v>452</v>
      </c>
      <c r="G305" s="3"/>
    </row>
    <row r="306" spans="1:19" ht="14.5" x14ac:dyDescent="0.35">
      <c r="A306" s="5" t="s">
        <v>14</v>
      </c>
      <c r="B306" s="5" t="s">
        <v>2028</v>
      </c>
      <c r="C306" s="5" t="s">
        <v>1647</v>
      </c>
      <c r="D306" s="14" t="s">
        <v>2053</v>
      </c>
      <c r="E306" s="5" t="s">
        <v>2054</v>
      </c>
      <c r="F306" s="5" t="s">
        <v>452</v>
      </c>
      <c r="G306" s="3"/>
    </row>
    <row r="307" spans="1:19" ht="14.5" x14ac:dyDescent="0.35">
      <c r="A307" s="5" t="s">
        <v>14</v>
      </c>
      <c r="B307" s="5" t="s">
        <v>2028</v>
      </c>
      <c r="C307" s="5" t="s">
        <v>1647</v>
      </c>
      <c r="D307" s="14" t="s">
        <v>2055</v>
      </c>
      <c r="E307" s="5" t="s">
        <v>2056</v>
      </c>
      <c r="F307" s="5" t="s">
        <v>452</v>
      </c>
      <c r="G307" s="3"/>
    </row>
    <row r="308" spans="1:19" ht="14.5" x14ac:dyDescent="0.35">
      <c r="A308" s="5" t="s">
        <v>14</v>
      </c>
      <c r="B308" s="5" t="s">
        <v>2028</v>
      </c>
      <c r="C308" s="5" t="s">
        <v>1647</v>
      </c>
      <c r="D308" s="14" t="s">
        <v>2057</v>
      </c>
      <c r="E308" s="5" t="s">
        <v>2048</v>
      </c>
      <c r="F308" s="5" t="s">
        <v>452</v>
      </c>
      <c r="G308" s="3"/>
    </row>
    <row r="309" spans="1:19" ht="14.5" x14ac:dyDescent="0.35">
      <c r="A309" s="5" t="s">
        <v>14</v>
      </c>
      <c r="B309" s="5" t="s">
        <v>2028</v>
      </c>
      <c r="C309" s="5" t="s">
        <v>1647</v>
      </c>
      <c r="D309" s="14" t="s">
        <v>2058</v>
      </c>
      <c r="E309" s="5" t="s">
        <v>2059</v>
      </c>
      <c r="F309" s="5" t="s">
        <v>452</v>
      </c>
      <c r="G309" s="3"/>
    </row>
    <row r="310" spans="1:19" ht="14.5" x14ac:dyDescent="0.35">
      <c r="A310" s="5" t="s">
        <v>14</v>
      </c>
      <c r="B310" s="5" t="s">
        <v>2028</v>
      </c>
      <c r="C310" s="5" t="s">
        <v>1647</v>
      </c>
      <c r="D310" s="14" t="s">
        <v>2060</v>
      </c>
      <c r="E310" s="5" t="s">
        <v>2048</v>
      </c>
      <c r="F310" s="5" t="s">
        <v>452</v>
      </c>
      <c r="G310" s="3"/>
    </row>
    <row r="311" spans="1:19" ht="14.5" x14ac:dyDescent="0.35">
      <c r="A311" s="50" t="s">
        <v>2061</v>
      </c>
      <c r="B311" s="50"/>
      <c r="C311" s="50"/>
      <c r="D311" s="50"/>
      <c r="E311" s="50"/>
      <c r="F311" s="27">
        <v>0</v>
      </c>
      <c r="G311" s="25"/>
    </row>
    <row r="312" spans="1:19" ht="14.5" x14ac:dyDescent="0.35">
      <c r="A312" s="5"/>
      <c r="B312" s="5"/>
      <c r="C312" s="5"/>
      <c r="D312" s="5"/>
      <c r="E312" s="5"/>
      <c r="F312" s="3"/>
      <c r="G312" s="4"/>
    </row>
    <row r="313" spans="1:19" ht="14.5" x14ac:dyDescent="0.35">
      <c r="A313" s="5" t="s">
        <v>14</v>
      </c>
      <c r="B313" s="5" t="s">
        <v>2028</v>
      </c>
      <c r="C313" s="5" t="s">
        <v>45</v>
      </c>
      <c r="D313" s="14" t="s">
        <v>2062</v>
      </c>
      <c r="E313" s="5" t="s">
        <v>47</v>
      </c>
      <c r="F313" s="5" t="s">
        <v>452</v>
      </c>
      <c r="G313" s="3">
        <v>27</v>
      </c>
      <c r="I313">
        <v>164</v>
      </c>
      <c r="L313">
        <v>40</v>
      </c>
      <c r="M313">
        <v>1</v>
      </c>
      <c r="Q313">
        <v>205</v>
      </c>
      <c r="S313">
        <v>41</v>
      </c>
    </row>
    <row r="314" spans="1:19" ht="14.5" x14ac:dyDescent="0.35">
      <c r="A314" s="5" t="s">
        <v>14</v>
      </c>
      <c r="B314" s="5" t="s">
        <v>2028</v>
      </c>
      <c r="C314" s="5" t="s">
        <v>45</v>
      </c>
      <c r="D314" s="14" t="s">
        <v>2062</v>
      </c>
      <c r="E314" s="5" t="s">
        <v>47</v>
      </c>
      <c r="F314" s="5" t="s">
        <v>48</v>
      </c>
      <c r="G314" s="3">
        <v>39.9</v>
      </c>
      <c r="K314">
        <v>205</v>
      </c>
      <c r="Q314">
        <v>205</v>
      </c>
      <c r="S314">
        <v>41</v>
      </c>
    </row>
    <row r="315" spans="1:19" ht="14.5" x14ac:dyDescent="0.35">
      <c r="A315" s="5" t="s">
        <v>14</v>
      </c>
      <c r="B315" s="5" t="s">
        <v>2028</v>
      </c>
      <c r="C315" s="5" t="s">
        <v>45</v>
      </c>
      <c r="D315" s="14" t="s">
        <v>2063</v>
      </c>
      <c r="E315" s="5" t="s">
        <v>893</v>
      </c>
      <c r="F315" s="5" t="s">
        <v>452</v>
      </c>
      <c r="G315" s="3">
        <v>175</v>
      </c>
      <c r="I315">
        <v>164</v>
      </c>
      <c r="L315">
        <v>40</v>
      </c>
      <c r="M315">
        <v>1</v>
      </c>
      <c r="S315">
        <v>41</v>
      </c>
    </row>
    <row r="316" spans="1:19" ht="14.5" x14ac:dyDescent="0.35">
      <c r="A316" s="5" t="s">
        <v>14</v>
      </c>
      <c r="B316" s="5" t="s">
        <v>2028</v>
      </c>
      <c r="C316" s="5" t="s">
        <v>45</v>
      </c>
      <c r="D316" s="14" t="s">
        <v>2064</v>
      </c>
      <c r="E316" s="5" t="s">
        <v>79</v>
      </c>
      <c r="F316" s="5" t="s">
        <v>452</v>
      </c>
      <c r="G316" s="3">
        <v>21</v>
      </c>
      <c r="I316">
        <v>164</v>
      </c>
      <c r="L316">
        <v>40</v>
      </c>
      <c r="M316">
        <v>1</v>
      </c>
      <c r="Q316">
        <v>205</v>
      </c>
      <c r="S316">
        <v>41</v>
      </c>
    </row>
    <row r="317" spans="1:19" ht="14.5" x14ac:dyDescent="0.35">
      <c r="A317" s="5" t="s">
        <v>14</v>
      </c>
      <c r="B317" s="5" t="s">
        <v>2028</v>
      </c>
      <c r="C317" s="5" t="s">
        <v>45</v>
      </c>
      <c r="D317" s="14" t="s">
        <v>2065</v>
      </c>
      <c r="E317" s="5" t="s">
        <v>75</v>
      </c>
      <c r="F317" s="5" t="s">
        <v>449</v>
      </c>
      <c r="G317" s="3">
        <v>77</v>
      </c>
      <c r="I317">
        <v>164</v>
      </c>
      <c r="L317">
        <v>40</v>
      </c>
      <c r="O317">
        <v>1</v>
      </c>
      <c r="S317">
        <v>41</v>
      </c>
    </row>
    <row r="318" spans="1:19" ht="14.5" x14ac:dyDescent="0.35">
      <c r="A318" s="5" t="s">
        <v>14</v>
      </c>
      <c r="B318" s="5" t="s">
        <v>2028</v>
      </c>
      <c r="C318" s="5" t="s">
        <v>45</v>
      </c>
      <c r="D318" s="14" t="s">
        <v>2066</v>
      </c>
      <c r="E318" s="5" t="s">
        <v>75</v>
      </c>
      <c r="F318" s="5" t="s">
        <v>449</v>
      </c>
      <c r="G318" s="3">
        <v>153</v>
      </c>
      <c r="I318">
        <v>164</v>
      </c>
      <c r="L318">
        <v>40</v>
      </c>
      <c r="O318">
        <v>1</v>
      </c>
      <c r="S318">
        <v>41</v>
      </c>
    </row>
    <row r="319" spans="1:19" ht="14.5" x14ac:dyDescent="0.35">
      <c r="A319" s="5" t="s">
        <v>14</v>
      </c>
      <c r="B319" s="5" t="s">
        <v>2028</v>
      </c>
      <c r="C319" s="5" t="s">
        <v>45</v>
      </c>
      <c r="D319" s="14" t="s">
        <v>2067</v>
      </c>
      <c r="E319" s="5" t="s">
        <v>468</v>
      </c>
      <c r="F319" s="5" t="s">
        <v>449</v>
      </c>
      <c r="G319" s="3">
        <v>27</v>
      </c>
      <c r="I319">
        <v>164</v>
      </c>
      <c r="L319">
        <v>40</v>
      </c>
      <c r="O319">
        <v>1</v>
      </c>
      <c r="Q319">
        <v>205</v>
      </c>
      <c r="S319">
        <v>41</v>
      </c>
    </row>
    <row r="320" spans="1:19" ht="14.5" x14ac:dyDescent="0.35">
      <c r="A320" s="5" t="s">
        <v>14</v>
      </c>
      <c r="B320" s="5" t="s">
        <v>2028</v>
      </c>
      <c r="C320" s="5" t="s">
        <v>45</v>
      </c>
      <c r="D320" s="14" t="s">
        <v>2068</v>
      </c>
      <c r="E320" s="5" t="s">
        <v>75</v>
      </c>
      <c r="F320" s="5" t="s">
        <v>449</v>
      </c>
      <c r="G320" s="3">
        <v>202</v>
      </c>
      <c r="I320">
        <v>164</v>
      </c>
      <c r="L320">
        <v>40</v>
      </c>
      <c r="O320">
        <v>1</v>
      </c>
      <c r="S320">
        <v>41</v>
      </c>
    </row>
    <row r="321" spans="1:19" ht="14.5" x14ac:dyDescent="0.35">
      <c r="A321" s="5" t="s">
        <v>14</v>
      </c>
      <c r="B321" s="5" t="s">
        <v>2028</v>
      </c>
      <c r="C321" s="5" t="s">
        <v>45</v>
      </c>
      <c r="D321" s="14" t="s">
        <v>2069</v>
      </c>
      <c r="E321" s="5" t="s">
        <v>468</v>
      </c>
      <c r="F321" s="5" t="s">
        <v>449</v>
      </c>
      <c r="G321" s="3">
        <v>27</v>
      </c>
      <c r="I321">
        <v>164</v>
      </c>
      <c r="L321">
        <v>40</v>
      </c>
      <c r="O321">
        <v>1</v>
      </c>
      <c r="Q321">
        <v>205</v>
      </c>
      <c r="S321">
        <v>41</v>
      </c>
    </row>
    <row r="322" spans="1:19" ht="14.5" x14ac:dyDescent="0.35">
      <c r="A322" s="5" t="s">
        <v>14</v>
      </c>
      <c r="B322" s="5" t="s">
        <v>2028</v>
      </c>
      <c r="C322" s="5" t="s">
        <v>45</v>
      </c>
      <c r="D322" s="14" t="s">
        <v>2070</v>
      </c>
      <c r="E322" s="5" t="s">
        <v>75</v>
      </c>
      <c r="F322" s="5" t="s">
        <v>449</v>
      </c>
      <c r="G322" s="3">
        <v>18</v>
      </c>
      <c r="I322">
        <v>164</v>
      </c>
      <c r="L322">
        <v>40</v>
      </c>
      <c r="O322">
        <v>1</v>
      </c>
      <c r="S322">
        <v>41</v>
      </c>
    </row>
    <row r="323" spans="1:19" ht="14.5" x14ac:dyDescent="0.35">
      <c r="A323" s="5" t="s">
        <v>14</v>
      </c>
      <c r="B323" s="5" t="s">
        <v>2028</v>
      </c>
      <c r="C323" s="5" t="s">
        <v>45</v>
      </c>
      <c r="D323" s="14" t="s">
        <v>2071</v>
      </c>
      <c r="E323" s="5" t="s">
        <v>75</v>
      </c>
      <c r="F323" s="5" t="s">
        <v>452</v>
      </c>
      <c r="G323" s="3">
        <v>12</v>
      </c>
      <c r="I323">
        <v>164</v>
      </c>
      <c r="L323">
        <v>40</v>
      </c>
      <c r="M323">
        <v>1</v>
      </c>
      <c r="S323">
        <v>41</v>
      </c>
    </row>
    <row r="324" spans="1:19" ht="14.5" x14ac:dyDescent="0.35">
      <c r="A324" s="5" t="s">
        <v>14</v>
      </c>
      <c r="B324" s="5" t="s">
        <v>2028</v>
      </c>
      <c r="C324" s="5" t="s">
        <v>45</v>
      </c>
      <c r="D324" s="14" t="s">
        <v>2072</v>
      </c>
      <c r="E324" s="5" t="s">
        <v>75</v>
      </c>
      <c r="F324" s="5" t="s">
        <v>452</v>
      </c>
      <c r="G324" s="3">
        <v>34</v>
      </c>
      <c r="I324">
        <v>164</v>
      </c>
      <c r="L324">
        <v>40</v>
      </c>
      <c r="M324">
        <v>1</v>
      </c>
      <c r="S324">
        <v>41</v>
      </c>
    </row>
    <row r="325" spans="1:19" ht="14.5" x14ac:dyDescent="0.35">
      <c r="A325" s="5" t="s">
        <v>14</v>
      </c>
      <c r="B325" s="5" t="s">
        <v>2028</v>
      </c>
      <c r="C325" s="5" t="s">
        <v>45</v>
      </c>
      <c r="D325" s="14" t="s">
        <v>2072</v>
      </c>
      <c r="E325" s="5" t="s">
        <v>75</v>
      </c>
      <c r="F325" s="5" t="s">
        <v>449</v>
      </c>
      <c r="G325" s="3">
        <v>26</v>
      </c>
      <c r="I325">
        <v>164</v>
      </c>
      <c r="L325">
        <v>40</v>
      </c>
      <c r="O325">
        <v>1</v>
      </c>
      <c r="S325">
        <v>41</v>
      </c>
    </row>
    <row r="326" spans="1:19" ht="14.5" x14ac:dyDescent="0.35">
      <c r="A326" s="5" t="s">
        <v>14</v>
      </c>
      <c r="B326" s="5" t="s">
        <v>2028</v>
      </c>
      <c r="C326" s="5" t="s">
        <v>45</v>
      </c>
      <c r="D326" s="14" t="s">
        <v>2073</v>
      </c>
      <c r="E326" s="5" t="s">
        <v>1654</v>
      </c>
      <c r="F326" s="5" t="s">
        <v>452</v>
      </c>
      <c r="G326" s="3">
        <v>35</v>
      </c>
      <c r="I326">
        <v>164</v>
      </c>
      <c r="L326">
        <v>40</v>
      </c>
      <c r="M326">
        <v>1</v>
      </c>
      <c r="S326">
        <v>41</v>
      </c>
    </row>
    <row r="327" spans="1:19" ht="14.5" x14ac:dyDescent="0.35">
      <c r="A327" s="5" t="s">
        <v>14</v>
      </c>
      <c r="B327" s="5" t="s">
        <v>2028</v>
      </c>
      <c r="C327" s="5" t="s">
        <v>45</v>
      </c>
      <c r="D327" s="14" t="s">
        <v>2074</v>
      </c>
      <c r="E327" s="5" t="s">
        <v>1654</v>
      </c>
      <c r="F327" s="5" t="s">
        <v>452</v>
      </c>
      <c r="G327" s="3">
        <v>158.6</v>
      </c>
      <c r="I327">
        <v>164</v>
      </c>
      <c r="L327">
        <v>40</v>
      </c>
      <c r="M327">
        <v>1</v>
      </c>
      <c r="S327">
        <v>41</v>
      </c>
    </row>
    <row r="328" spans="1:19" ht="14.5" x14ac:dyDescent="0.35">
      <c r="A328" s="5" t="s">
        <v>14</v>
      </c>
      <c r="B328" s="5" t="s">
        <v>2028</v>
      </c>
      <c r="C328" s="5" t="s">
        <v>45</v>
      </c>
      <c r="D328" s="14" t="s">
        <v>2075</v>
      </c>
      <c r="E328" s="5" t="s">
        <v>75</v>
      </c>
      <c r="F328" s="5" t="s">
        <v>449</v>
      </c>
      <c r="G328" s="3">
        <v>39</v>
      </c>
      <c r="I328">
        <v>164</v>
      </c>
      <c r="L328">
        <v>40</v>
      </c>
      <c r="O328">
        <v>1</v>
      </c>
      <c r="S328">
        <v>41</v>
      </c>
    </row>
    <row r="329" spans="1:19" ht="14.5" x14ac:dyDescent="0.35">
      <c r="A329" s="5" t="s">
        <v>14</v>
      </c>
      <c r="B329" s="5" t="s">
        <v>2028</v>
      </c>
      <c r="C329" s="5" t="s">
        <v>45</v>
      </c>
      <c r="D329" s="14" t="s">
        <v>2076</v>
      </c>
      <c r="E329" s="5" t="s">
        <v>47</v>
      </c>
      <c r="F329" s="5" t="s">
        <v>83</v>
      </c>
      <c r="G329" s="3">
        <v>11</v>
      </c>
      <c r="I329">
        <v>164</v>
      </c>
      <c r="L329">
        <v>40</v>
      </c>
      <c r="M329">
        <v>1</v>
      </c>
      <c r="Q329">
        <v>205</v>
      </c>
      <c r="S329">
        <v>41</v>
      </c>
    </row>
    <row r="330" spans="1:19" ht="14.5" x14ac:dyDescent="0.35">
      <c r="A330" s="5" t="s">
        <v>14</v>
      </c>
      <c r="B330" s="5" t="s">
        <v>2028</v>
      </c>
      <c r="C330" s="5" t="s">
        <v>45</v>
      </c>
      <c r="D330" s="14" t="s">
        <v>2077</v>
      </c>
      <c r="E330" s="5" t="s">
        <v>75</v>
      </c>
      <c r="F330" s="5" t="s">
        <v>449</v>
      </c>
      <c r="G330" s="3">
        <v>73</v>
      </c>
      <c r="I330">
        <v>164</v>
      </c>
      <c r="L330">
        <v>40</v>
      </c>
      <c r="O330">
        <v>1</v>
      </c>
      <c r="S330">
        <v>41</v>
      </c>
    </row>
    <row r="331" spans="1:19" ht="14.5" x14ac:dyDescent="0.35">
      <c r="A331" s="5" t="s">
        <v>14</v>
      </c>
      <c r="B331" s="5" t="s">
        <v>2028</v>
      </c>
      <c r="C331" s="5" t="s">
        <v>45</v>
      </c>
      <c r="D331" s="14" t="s">
        <v>2078</v>
      </c>
      <c r="E331" s="5" t="s">
        <v>75</v>
      </c>
      <c r="F331" s="5" t="s">
        <v>449</v>
      </c>
      <c r="G331" s="3">
        <v>4</v>
      </c>
      <c r="I331">
        <v>164</v>
      </c>
      <c r="L331">
        <v>40</v>
      </c>
      <c r="O331">
        <v>1</v>
      </c>
      <c r="S331">
        <v>41</v>
      </c>
    </row>
    <row r="332" spans="1:19" ht="14.5" x14ac:dyDescent="0.35">
      <c r="A332" s="5" t="s">
        <v>14</v>
      </c>
      <c r="B332" s="5" t="s">
        <v>2028</v>
      </c>
      <c r="C332" s="5" t="s">
        <v>45</v>
      </c>
      <c r="D332" s="14" t="s">
        <v>2079</v>
      </c>
      <c r="E332" s="5" t="s">
        <v>75</v>
      </c>
      <c r="F332" s="5" t="s">
        <v>449</v>
      </c>
      <c r="G332" s="3">
        <v>89</v>
      </c>
      <c r="I332">
        <v>164</v>
      </c>
      <c r="L332">
        <v>40</v>
      </c>
      <c r="O332">
        <v>1</v>
      </c>
      <c r="S332">
        <v>41</v>
      </c>
    </row>
    <row r="333" spans="1:19" ht="14.5" x14ac:dyDescent="0.35">
      <c r="A333" s="5" t="s">
        <v>14</v>
      </c>
      <c r="B333" s="5" t="s">
        <v>2028</v>
      </c>
      <c r="C333" s="5" t="s">
        <v>45</v>
      </c>
      <c r="D333" s="14" t="s">
        <v>2080</v>
      </c>
      <c r="E333" s="5" t="s">
        <v>79</v>
      </c>
      <c r="F333" s="5" t="s">
        <v>83</v>
      </c>
      <c r="G333" s="3">
        <v>12</v>
      </c>
      <c r="I333">
        <v>164</v>
      </c>
      <c r="L333">
        <v>40</v>
      </c>
      <c r="M333">
        <v>1</v>
      </c>
      <c r="Q333">
        <v>205</v>
      </c>
      <c r="S333">
        <v>41</v>
      </c>
    </row>
    <row r="334" spans="1:19" ht="14.5" x14ac:dyDescent="0.35">
      <c r="A334" s="5" t="s">
        <v>14</v>
      </c>
      <c r="B334" s="5" t="s">
        <v>2028</v>
      </c>
      <c r="C334" s="5" t="s">
        <v>45</v>
      </c>
      <c r="D334" s="14" t="s">
        <v>2081</v>
      </c>
      <c r="E334" s="5" t="s">
        <v>79</v>
      </c>
      <c r="F334" s="5" t="s">
        <v>83</v>
      </c>
      <c r="G334" s="3">
        <v>6</v>
      </c>
      <c r="I334">
        <v>164</v>
      </c>
      <c r="L334">
        <v>40</v>
      </c>
      <c r="M334">
        <v>1</v>
      </c>
      <c r="Q334">
        <v>205</v>
      </c>
      <c r="S334">
        <v>41</v>
      </c>
    </row>
    <row r="335" spans="1:19" ht="14.5" x14ac:dyDescent="0.35">
      <c r="A335" s="5" t="s">
        <v>14</v>
      </c>
      <c r="B335" s="5" t="s">
        <v>2028</v>
      </c>
      <c r="C335" s="5" t="s">
        <v>45</v>
      </c>
      <c r="D335" s="14" t="s">
        <v>2082</v>
      </c>
      <c r="E335" s="5" t="s">
        <v>448</v>
      </c>
      <c r="F335" s="5" t="s">
        <v>449</v>
      </c>
      <c r="G335" s="3">
        <v>4</v>
      </c>
      <c r="L335">
        <v>204</v>
      </c>
      <c r="M335">
        <v>1</v>
      </c>
      <c r="Q335">
        <v>205</v>
      </c>
      <c r="S335">
        <v>41</v>
      </c>
    </row>
    <row r="336" spans="1:19" ht="14.5" x14ac:dyDescent="0.35">
      <c r="A336" s="5" t="s">
        <v>14</v>
      </c>
      <c r="B336" s="5" t="s">
        <v>2028</v>
      </c>
      <c r="C336" s="5" t="s">
        <v>45</v>
      </c>
      <c r="D336" s="14" t="s">
        <v>2083</v>
      </c>
      <c r="E336" s="5" t="s">
        <v>448</v>
      </c>
      <c r="F336" s="5" t="s">
        <v>449</v>
      </c>
      <c r="G336" s="3">
        <v>2</v>
      </c>
      <c r="L336">
        <v>204</v>
      </c>
      <c r="M336">
        <v>1</v>
      </c>
      <c r="Q336">
        <v>205</v>
      </c>
      <c r="S336">
        <v>41</v>
      </c>
    </row>
    <row r="337" spans="1:19" ht="14.5" x14ac:dyDescent="0.35">
      <c r="A337" s="5" t="s">
        <v>14</v>
      </c>
      <c r="B337" s="5" t="s">
        <v>2028</v>
      </c>
      <c r="C337" s="5" t="s">
        <v>45</v>
      </c>
      <c r="D337" s="14" t="s">
        <v>2084</v>
      </c>
      <c r="E337" s="5" t="s">
        <v>2085</v>
      </c>
      <c r="F337" s="5" t="s">
        <v>449</v>
      </c>
      <c r="G337" s="3">
        <v>65.5</v>
      </c>
      <c r="L337">
        <v>125</v>
      </c>
      <c r="O337">
        <v>1</v>
      </c>
      <c r="S337">
        <v>41</v>
      </c>
    </row>
    <row r="338" spans="1:19" ht="14.5" x14ac:dyDescent="0.35">
      <c r="A338" s="5" t="s">
        <v>14</v>
      </c>
      <c r="B338" s="5" t="s">
        <v>2028</v>
      </c>
      <c r="C338" s="5" t="s">
        <v>45</v>
      </c>
      <c r="D338" s="14" t="s">
        <v>2086</v>
      </c>
      <c r="E338" s="5" t="s">
        <v>101</v>
      </c>
      <c r="F338" s="5" t="s">
        <v>449</v>
      </c>
      <c r="G338" s="3">
        <v>54.8</v>
      </c>
      <c r="L338">
        <v>41</v>
      </c>
      <c r="S338">
        <v>41</v>
      </c>
    </row>
    <row r="339" spans="1:19" ht="14.5" x14ac:dyDescent="0.35">
      <c r="A339" s="5" t="s">
        <v>14</v>
      </c>
      <c r="B339" s="5" t="s">
        <v>2028</v>
      </c>
      <c r="C339" s="5" t="s">
        <v>45</v>
      </c>
      <c r="D339" s="14" t="s">
        <v>2087</v>
      </c>
      <c r="E339" s="5" t="s">
        <v>101</v>
      </c>
      <c r="F339" s="5" t="s">
        <v>449</v>
      </c>
      <c r="G339" s="3">
        <v>26.2</v>
      </c>
      <c r="L339">
        <v>41</v>
      </c>
      <c r="S339">
        <v>41</v>
      </c>
    </row>
    <row r="340" spans="1:19" ht="14.5" x14ac:dyDescent="0.35">
      <c r="A340" s="5" t="s">
        <v>14</v>
      </c>
      <c r="B340" s="5" t="s">
        <v>2028</v>
      </c>
      <c r="C340" s="5" t="s">
        <v>45</v>
      </c>
      <c r="D340" s="14" t="s">
        <v>2088</v>
      </c>
      <c r="E340" s="5" t="s">
        <v>101</v>
      </c>
      <c r="F340" s="5" t="s">
        <v>449</v>
      </c>
      <c r="G340" s="3">
        <v>26</v>
      </c>
      <c r="L340">
        <v>41</v>
      </c>
      <c r="S340">
        <v>41</v>
      </c>
    </row>
    <row r="341" spans="1:19" ht="14.5" x14ac:dyDescent="0.35">
      <c r="A341" s="5" t="s">
        <v>14</v>
      </c>
      <c r="B341" s="5" t="s">
        <v>2028</v>
      </c>
      <c r="C341" s="5" t="s">
        <v>45</v>
      </c>
      <c r="D341" s="14" t="s">
        <v>2089</v>
      </c>
      <c r="E341" s="5" t="s">
        <v>2085</v>
      </c>
      <c r="F341" s="5" t="s">
        <v>449</v>
      </c>
      <c r="G341" s="3">
        <v>80</v>
      </c>
      <c r="L341">
        <v>81</v>
      </c>
      <c r="O341">
        <v>1</v>
      </c>
      <c r="S341">
        <v>41</v>
      </c>
    </row>
    <row r="342" spans="1:19" ht="14.5" x14ac:dyDescent="0.35">
      <c r="A342" s="5" t="s">
        <v>14</v>
      </c>
      <c r="B342" s="5" t="s">
        <v>2028</v>
      </c>
      <c r="C342" s="5" t="s">
        <v>45</v>
      </c>
      <c r="D342" s="14" t="s">
        <v>2090</v>
      </c>
      <c r="E342" s="5" t="s">
        <v>527</v>
      </c>
      <c r="F342" s="5" t="s">
        <v>449</v>
      </c>
      <c r="G342" s="3">
        <v>15</v>
      </c>
      <c r="L342">
        <v>82</v>
      </c>
      <c r="R342">
        <v>82</v>
      </c>
      <c r="S342">
        <v>41</v>
      </c>
    </row>
    <row r="343" spans="1:19" ht="14.5" x14ac:dyDescent="0.35">
      <c r="A343" s="5" t="s">
        <v>14</v>
      </c>
      <c r="B343" s="5" t="s">
        <v>2028</v>
      </c>
      <c r="C343" s="5" t="s">
        <v>45</v>
      </c>
      <c r="D343" s="14" t="s">
        <v>2091</v>
      </c>
      <c r="E343" s="5" t="s">
        <v>57</v>
      </c>
      <c r="F343" s="5" t="s">
        <v>449</v>
      </c>
      <c r="G343" s="3"/>
    </row>
    <row r="344" spans="1:19" ht="14.5" x14ac:dyDescent="0.35">
      <c r="A344" s="5" t="s">
        <v>14</v>
      </c>
      <c r="B344" s="5" t="s">
        <v>2028</v>
      </c>
      <c r="C344" s="5" t="s">
        <v>45</v>
      </c>
      <c r="D344" s="14" t="s">
        <v>2092</v>
      </c>
      <c r="E344" s="5" t="s">
        <v>57</v>
      </c>
      <c r="F344" s="5" t="s">
        <v>449</v>
      </c>
      <c r="G344" s="3"/>
    </row>
    <row r="345" spans="1:19" ht="14.5" x14ac:dyDescent="0.35">
      <c r="A345" s="5" t="s">
        <v>14</v>
      </c>
      <c r="B345" s="5" t="s">
        <v>2028</v>
      </c>
      <c r="C345" s="5" t="s">
        <v>45</v>
      </c>
      <c r="D345" s="14" t="s">
        <v>2093</v>
      </c>
      <c r="E345" s="5" t="s">
        <v>2094</v>
      </c>
      <c r="F345" s="5" t="s">
        <v>449</v>
      </c>
      <c r="G345" s="3"/>
    </row>
    <row r="346" spans="1:19" ht="14.5" x14ac:dyDescent="0.35">
      <c r="A346" s="5" t="s">
        <v>14</v>
      </c>
      <c r="B346" s="5" t="s">
        <v>2028</v>
      </c>
      <c r="C346" s="5" t="s">
        <v>45</v>
      </c>
      <c r="D346" s="14" t="s">
        <v>2095</v>
      </c>
      <c r="E346" s="5" t="s">
        <v>101</v>
      </c>
      <c r="F346" s="5" t="s">
        <v>449</v>
      </c>
      <c r="G346" s="3">
        <v>35.5</v>
      </c>
      <c r="L346">
        <v>41</v>
      </c>
      <c r="S346">
        <v>41</v>
      </c>
    </row>
    <row r="347" spans="1:19" ht="14.5" x14ac:dyDescent="0.35">
      <c r="A347" s="5" t="s">
        <v>14</v>
      </c>
      <c r="B347" s="5" t="s">
        <v>2028</v>
      </c>
      <c r="C347" s="5" t="s">
        <v>45</v>
      </c>
      <c r="D347" s="14" t="s">
        <v>2096</v>
      </c>
      <c r="E347" s="5" t="s">
        <v>101</v>
      </c>
      <c r="F347" s="5" t="s">
        <v>449</v>
      </c>
      <c r="G347" s="3">
        <v>67</v>
      </c>
      <c r="L347">
        <v>41</v>
      </c>
      <c r="S347">
        <v>41</v>
      </c>
    </row>
    <row r="348" spans="1:19" ht="14.5" x14ac:dyDescent="0.35">
      <c r="A348" s="5" t="s">
        <v>14</v>
      </c>
      <c r="B348" s="5" t="s">
        <v>2028</v>
      </c>
      <c r="C348" s="5" t="s">
        <v>45</v>
      </c>
      <c r="D348" s="14" t="s">
        <v>2097</v>
      </c>
      <c r="E348" s="5" t="s">
        <v>117</v>
      </c>
      <c r="F348" s="5" t="s">
        <v>449</v>
      </c>
      <c r="G348" s="3">
        <v>52</v>
      </c>
      <c r="L348">
        <v>81</v>
      </c>
      <c r="O348">
        <v>1</v>
      </c>
      <c r="S348">
        <v>41</v>
      </c>
    </row>
    <row r="349" spans="1:19" ht="14.5" x14ac:dyDescent="0.35">
      <c r="A349" s="5" t="s">
        <v>14</v>
      </c>
      <c r="B349" s="5" t="s">
        <v>2028</v>
      </c>
      <c r="C349" s="5" t="s">
        <v>45</v>
      </c>
      <c r="D349" s="14" t="s">
        <v>2098</v>
      </c>
      <c r="E349" s="5" t="s">
        <v>117</v>
      </c>
      <c r="F349" s="5" t="s">
        <v>449</v>
      </c>
      <c r="G349" s="3">
        <v>54</v>
      </c>
      <c r="L349">
        <v>81</v>
      </c>
      <c r="O349">
        <v>1</v>
      </c>
      <c r="S349">
        <v>41</v>
      </c>
    </row>
    <row r="350" spans="1:19" ht="14.5" x14ac:dyDescent="0.35">
      <c r="A350" s="5" t="s">
        <v>14</v>
      </c>
      <c r="B350" s="5" t="s">
        <v>2028</v>
      </c>
      <c r="C350" s="5" t="s">
        <v>45</v>
      </c>
      <c r="D350" s="14" t="s">
        <v>2099</v>
      </c>
      <c r="E350" s="5" t="s">
        <v>117</v>
      </c>
      <c r="F350" s="5" t="s">
        <v>449</v>
      </c>
      <c r="G350" s="3">
        <v>53</v>
      </c>
      <c r="L350">
        <v>81</v>
      </c>
      <c r="O350">
        <v>1</v>
      </c>
      <c r="S350">
        <v>41</v>
      </c>
    </row>
    <row r="351" spans="1:19" ht="14.5" x14ac:dyDescent="0.35">
      <c r="A351" s="5" t="s">
        <v>14</v>
      </c>
      <c r="B351" s="5" t="s">
        <v>2028</v>
      </c>
      <c r="C351" s="5" t="s">
        <v>45</v>
      </c>
      <c r="D351" s="14" t="s">
        <v>2100</v>
      </c>
      <c r="E351" s="5" t="s">
        <v>117</v>
      </c>
      <c r="F351" s="5" t="s">
        <v>449</v>
      </c>
      <c r="G351" s="3">
        <v>96.2</v>
      </c>
      <c r="L351">
        <v>81</v>
      </c>
      <c r="O351">
        <v>1</v>
      </c>
      <c r="S351">
        <v>41</v>
      </c>
    </row>
    <row r="352" spans="1:19" ht="14.5" x14ac:dyDescent="0.35">
      <c r="A352" s="5" t="s">
        <v>14</v>
      </c>
      <c r="B352" s="5" t="s">
        <v>2028</v>
      </c>
      <c r="C352" s="5" t="s">
        <v>45</v>
      </c>
      <c r="D352" s="14" t="s">
        <v>2101</v>
      </c>
      <c r="E352" s="5" t="s">
        <v>645</v>
      </c>
      <c r="F352" s="5" t="s">
        <v>449</v>
      </c>
      <c r="G352" s="3"/>
    </row>
    <row r="353" spans="1:21" ht="14.5" x14ac:dyDescent="0.35">
      <c r="A353" s="5" t="s">
        <v>14</v>
      </c>
      <c r="B353" s="5" t="s">
        <v>2028</v>
      </c>
      <c r="C353" s="5" t="s">
        <v>45</v>
      </c>
      <c r="D353" s="14" t="s">
        <v>2102</v>
      </c>
      <c r="E353" s="5" t="s">
        <v>527</v>
      </c>
      <c r="F353" s="5" t="s">
        <v>449</v>
      </c>
      <c r="G353" s="3">
        <v>8.9</v>
      </c>
      <c r="L353">
        <v>82</v>
      </c>
      <c r="R353">
        <v>82</v>
      </c>
      <c r="S353">
        <v>41</v>
      </c>
    </row>
    <row r="354" spans="1:21" ht="14.5" x14ac:dyDescent="0.35">
      <c r="A354" s="5" t="s">
        <v>14</v>
      </c>
      <c r="B354" s="5" t="s">
        <v>2028</v>
      </c>
      <c r="C354" s="5" t="s">
        <v>45</v>
      </c>
      <c r="D354" s="14" t="s">
        <v>2103</v>
      </c>
      <c r="E354" s="5" t="s">
        <v>527</v>
      </c>
      <c r="F354" s="5" t="s">
        <v>449</v>
      </c>
      <c r="G354" s="3">
        <v>12.4</v>
      </c>
      <c r="L354">
        <v>82</v>
      </c>
      <c r="R354">
        <v>82</v>
      </c>
      <c r="S354">
        <v>41</v>
      </c>
    </row>
    <row r="355" spans="1:21" ht="14.5" x14ac:dyDescent="0.35">
      <c r="A355" s="5" t="s">
        <v>14</v>
      </c>
      <c r="B355" s="5" t="s">
        <v>2028</v>
      </c>
      <c r="C355" s="5" t="s">
        <v>45</v>
      </c>
      <c r="D355" s="14" t="s">
        <v>2104</v>
      </c>
      <c r="E355" s="5" t="s">
        <v>57</v>
      </c>
      <c r="F355" s="5" t="s">
        <v>449</v>
      </c>
      <c r="G355" s="3"/>
    </row>
    <row r="356" spans="1:21" ht="14.5" x14ac:dyDescent="0.35">
      <c r="A356" s="5" t="s">
        <v>14</v>
      </c>
      <c r="B356" s="5" t="s">
        <v>2028</v>
      </c>
      <c r="C356" s="5" t="s">
        <v>45</v>
      </c>
      <c r="D356" s="14" t="s">
        <v>2105</v>
      </c>
      <c r="E356" s="5" t="s">
        <v>2106</v>
      </c>
      <c r="F356" s="5" t="s">
        <v>83</v>
      </c>
      <c r="G356" s="3">
        <v>107.1</v>
      </c>
      <c r="L356">
        <v>125</v>
      </c>
      <c r="M356">
        <v>1</v>
      </c>
      <c r="R356">
        <v>126</v>
      </c>
      <c r="S356">
        <v>41</v>
      </c>
    </row>
    <row r="357" spans="1:21" ht="14.5" x14ac:dyDescent="0.35">
      <c r="A357" s="5" t="s">
        <v>14</v>
      </c>
      <c r="B357" s="5" t="s">
        <v>2028</v>
      </c>
      <c r="C357" s="5" t="s">
        <v>45</v>
      </c>
      <c r="D357" s="14" t="s">
        <v>2107</v>
      </c>
      <c r="E357" s="5" t="s">
        <v>57</v>
      </c>
      <c r="F357" s="5" t="s">
        <v>449</v>
      </c>
      <c r="G357" s="3"/>
    </row>
    <row r="358" spans="1:21" ht="14.5" x14ac:dyDescent="0.35">
      <c r="A358" s="5" t="s">
        <v>14</v>
      </c>
      <c r="B358" s="5" t="s">
        <v>2028</v>
      </c>
      <c r="C358" s="5" t="s">
        <v>45</v>
      </c>
      <c r="D358" s="14" t="s">
        <v>2108</v>
      </c>
      <c r="E358" s="5" t="s">
        <v>117</v>
      </c>
      <c r="F358" s="5" t="s">
        <v>449</v>
      </c>
      <c r="G358" s="3">
        <v>52</v>
      </c>
      <c r="L358">
        <v>81</v>
      </c>
      <c r="O358">
        <v>1</v>
      </c>
      <c r="S358">
        <v>41</v>
      </c>
    </row>
    <row r="359" spans="1:21" ht="14.5" x14ac:dyDescent="0.35">
      <c r="A359" s="5" t="s">
        <v>14</v>
      </c>
      <c r="B359" s="5" t="s">
        <v>2028</v>
      </c>
      <c r="C359" s="5" t="s">
        <v>45</v>
      </c>
      <c r="D359" s="14" t="s">
        <v>2109</v>
      </c>
      <c r="E359" s="5" t="s">
        <v>117</v>
      </c>
      <c r="F359" s="5" t="s">
        <v>449</v>
      </c>
      <c r="G359" s="3">
        <v>81</v>
      </c>
      <c r="L359">
        <v>81</v>
      </c>
      <c r="O359">
        <v>1</v>
      </c>
      <c r="S359">
        <v>41</v>
      </c>
    </row>
    <row r="360" spans="1:21" ht="14.5" x14ac:dyDescent="0.35">
      <c r="A360" s="5" t="s">
        <v>14</v>
      </c>
      <c r="B360" s="5" t="s">
        <v>2028</v>
      </c>
      <c r="C360" s="5" t="s">
        <v>45</v>
      </c>
      <c r="D360" s="14" t="s">
        <v>2110</v>
      </c>
      <c r="E360" s="5" t="s">
        <v>117</v>
      </c>
      <c r="F360" s="5" t="s">
        <v>449</v>
      </c>
      <c r="G360" s="3">
        <v>54</v>
      </c>
      <c r="L360">
        <v>81</v>
      </c>
      <c r="O360">
        <v>1</v>
      </c>
      <c r="S360">
        <v>41</v>
      </c>
    </row>
    <row r="361" spans="1:21" ht="14.5" x14ac:dyDescent="0.35">
      <c r="A361" s="5" t="s">
        <v>14</v>
      </c>
      <c r="B361" s="5" t="s">
        <v>2028</v>
      </c>
      <c r="C361" s="5" t="s">
        <v>45</v>
      </c>
      <c r="D361" s="14" t="s">
        <v>2111</v>
      </c>
      <c r="E361" s="5" t="s">
        <v>117</v>
      </c>
      <c r="F361" s="5" t="s">
        <v>449</v>
      </c>
      <c r="G361" s="3">
        <v>54</v>
      </c>
      <c r="L361">
        <v>81</v>
      </c>
      <c r="O361">
        <v>1</v>
      </c>
      <c r="S361">
        <v>41</v>
      </c>
    </row>
    <row r="362" spans="1:21" ht="14.5" x14ac:dyDescent="0.35">
      <c r="A362" s="5" t="s">
        <v>14</v>
      </c>
      <c r="B362" s="5" t="s">
        <v>2028</v>
      </c>
      <c r="C362" s="5" t="s">
        <v>45</v>
      </c>
      <c r="D362" s="14" t="s">
        <v>2112</v>
      </c>
      <c r="E362" s="5" t="s">
        <v>117</v>
      </c>
      <c r="F362" s="5" t="s">
        <v>449</v>
      </c>
      <c r="G362" s="3">
        <v>54</v>
      </c>
      <c r="L362">
        <v>81</v>
      </c>
      <c r="O362">
        <v>1</v>
      </c>
      <c r="S362">
        <v>41</v>
      </c>
    </row>
    <row r="363" spans="1:21" ht="14.5" x14ac:dyDescent="0.35">
      <c r="A363" s="5" t="s">
        <v>14</v>
      </c>
      <c r="B363" s="5" t="s">
        <v>2028</v>
      </c>
      <c r="C363" s="5" t="s">
        <v>45</v>
      </c>
      <c r="D363" s="14" t="s">
        <v>2113</v>
      </c>
      <c r="E363" s="5" t="s">
        <v>117</v>
      </c>
      <c r="F363" s="5" t="s">
        <v>64</v>
      </c>
      <c r="G363" s="3">
        <v>26</v>
      </c>
      <c r="L363">
        <v>40</v>
      </c>
      <c r="M363">
        <v>1</v>
      </c>
      <c r="S363">
        <v>41</v>
      </c>
    </row>
    <row r="364" spans="1:21" ht="14.5" x14ac:dyDescent="0.35">
      <c r="A364" s="5" t="s">
        <v>14</v>
      </c>
      <c r="B364" s="5" t="s">
        <v>2028</v>
      </c>
      <c r="C364" s="5" t="s">
        <v>45</v>
      </c>
      <c r="D364" s="14" t="s">
        <v>2114</v>
      </c>
      <c r="E364" s="5" t="s">
        <v>101</v>
      </c>
      <c r="F364" s="5" t="s">
        <v>64</v>
      </c>
      <c r="G364" s="3">
        <v>25</v>
      </c>
      <c r="L364">
        <v>41</v>
      </c>
      <c r="S364">
        <v>41</v>
      </c>
    </row>
    <row r="365" spans="1:21" ht="14.5" x14ac:dyDescent="0.35">
      <c r="A365" s="5" t="s">
        <v>14</v>
      </c>
      <c r="B365" s="5" t="s">
        <v>2028</v>
      </c>
      <c r="C365" s="5" t="s">
        <v>45</v>
      </c>
      <c r="D365" s="14" t="s">
        <v>2115</v>
      </c>
      <c r="E365" s="5" t="s">
        <v>298</v>
      </c>
      <c r="F365" s="5" t="s">
        <v>83</v>
      </c>
      <c r="G365" s="3">
        <v>29</v>
      </c>
      <c r="H365" s="5"/>
      <c r="I365" s="5"/>
      <c r="J365" s="5"/>
      <c r="K365" s="5"/>
      <c r="L365" s="5">
        <v>201</v>
      </c>
      <c r="M365" s="5">
        <v>4</v>
      </c>
      <c r="N365" s="5"/>
      <c r="O365" s="5"/>
      <c r="P365" s="5"/>
      <c r="Q365" s="5"/>
      <c r="R365" s="5"/>
      <c r="S365" s="5">
        <v>41</v>
      </c>
      <c r="T365" s="5"/>
      <c r="U365" s="5"/>
    </row>
    <row r="366" spans="1:21" ht="14.5" x14ac:dyDescent="0.35">
      <c r="A366" s="5" t="s">
        <v>14</v>
      </c>
      <c r="B366" s="5" t="s">
        <v>2028</v>
      </c>
      <c r="C366" s="5" t="s">
        <v>45</v>
      </c>
      <c r="D366" s="14" t="s">
        <v>2116</v>
      </c>
      <c r="E366" s="5" t="s">
        <v>132</v>
      </c>
      <c r="F366" s="5" t="s">
        <v>83</v>
      </c>
      <c r="G366" s="3">
        <v>1.7</v>
      </c>
      <c r="L366">
        <v>398</v>
      </c>
      <c r="M366">
        <v>12</v>
      </c>
      <c r="T366">
        <v>410</v>
      </c>
    </row>
    <row r="367" spans="1:21" ht="14.5" x14ac:dyDescent="0.35">
      <c r="A367" s="5" t="s">
        <v>14</v>
      </c>
      <c r="B367" s="5" t="s">
        <v>2028</v>
      </c>
      <c r="C367" s="5" t="s">
        <v>45</v>
      </c>
      <c r="D367" s="14" t="s">
        <v>2117</v>
      </c>
      <c r="E367" s="5" t="s">
        <v>122</v>
      </c>
      <c r="F367" s="5" t="s">
        <v>449</v>
      </c>
      <c r="G367" s="3"/>
    </row>
    <row r="368" spans="1:21" ht="14.5" x14ac:dyDescent="0.35">
      <c r="A368" s="5" t="s">
        <v>14</v>
      </c>
      <c r="B368" s="5" t="s">
        <v>2028</v>
      </c>
      <c r="C368" s="5" t="s">
        <v>45</v>
      </c>
      <c r="D368" s="14" t="s">
        <v>2118</v>
      </c>
      <c r="E368" s="5" t="s">
        <v>2119</v>
      </c>
      <c r="F368" s="5" t="s">
        <v>449</v>
      </c>
      <c r="G368" s="3"/>
    </row>
    <row r="369" spans="1:20" ht="14.5" x14ac:dyDescent="0.35">
      <c r="A369" s="5" t="s">
        <v>14</v>
      </c>
      <c r="B369" s="5" t="s">
        <v>2028</v>
      </c>
      <c r="C369" s="5" t="s">
        <v>45</v>
      </c>
      <c r="D369" s="14" t="s">
        <v>2120</v>
      </c>
      <c r="E369" s="5" t="s">
        <v>57</v>
      </c>
      <c r="F369" s="5" t="s">
        <v>83</v>
      </c>
      <c r="G369" s="3"/>
    </row>
    <row r="370" spans="1:20" ht="14.5" x14ac:dyDescent="0.35">
      <c r="A370" s="5" t="s">
        <v>14</v>
      </c>
      <c r="B370" s="5" t="s">
        <v>2028</v>
      </c>
      <c r="C370" s="5" t="s">
        <v>45</v>
      </c>
      <c r="D370" s="14" t="s">
        <v>2121</v>
      </c>
      <c r="E370" s="5" t="s">
        <v>298</v>
      </c>
      <c r="F370" s="5" t="s">
        <v>449</v>
      </c>
      <c r="G370" s="3">
        <v>22</v>
      </c>
      <c r="H370" s="5"/>
      <c r="I370" s="5"/>
      <c r="J370" s="5"/>
      <c r="K370" s="5"/>
      <c r="L370" s="5">
        <v>201</v>
      </c>
      <c r="M370" s="5">
        <v>3</v>
      </c>
      <c r="N370" s="5"/>
      <c r="O370" s="5">
        <v>1</v>
      </c>
      <c r="P370" s="5"/>
      <c r="Q370" s="5"/>
      <c r="R370" s="5"/>
      <c r="S370" s="5">
        <v>41</v>
      </c>
      <c r="T370" s="5"/>
    </row>
    <row r="371" spans="1:20" ht="14.5" x14ac:dyDescent="0.35">
      <c r="A371" s="5" t="s">
        <v>14</v>
      </c>
      <c r="B371" s="5" t="s">
        <v>2028</v>
      </c>
      <c r="C371" s="5" t="s">
        <v>45</v>
      </c>
      <c r="D371" s="14" t="s">
        <v>2122</v>
      </c>
      <c r="E371" s="5" t="s">
        <v>132</v>
      </c>
      <c r="F371" s="5" t="s">
        <v>449</v>
      </c>
      <c r="G371" s="3">
        <v>2.5</v>
      </c>
      <c r="L371">
        <v>398</v>
      </c>
      <c r="M371">
        <v>12</v>
      </c>
      <c r="T371">
        <v>410</v>
      </c>
    </row>
    <row r="372" spans="1:20" ht="14.5" x14ac:dyDescent="0.35">
      <c r="A372" s="5" t="s">
        <v>14</v>
      </c>
      <c r="B372" s="5" t="s">
        <v>2028</v>
      </c>
      <c r="C372" s="5" t="s">
        <v>45</v>
      </c>
      <c r="D372" s="14" t="s">
        <v>2123</v>
      </c>
      <c r="E372" s="5" t="s">
        <v>2124</v>
      </c>
      <c r="F372" s="5" t="s">
        <v>2125</v>
      </c>
      <c r="G372" s="3">
        <v>252</v>
      </c>
      <c r="I372">
        <v>164</v>
      </c>
      <c r="L372">
        <v>29</v>
      </c>
      <c r="M372">
        <v>12</v>
      </c>
      <c r="S372">
        <v>41</v>
      </c>
    </row>
    <row r="373" spans="1:20" ht="14.5" x14ac:dyDescent="0.35">
      <c r="A373" s="5" t="s">
        <v>14</v>
      </c>
      <c r="B373" s="5" t="s">
        <v>2028</v>
      </c>
      <c r="C373" s="5" t="s">
        <v>45</v>
      </c>
      <c r="D373" s="14" t="s">
        <v>2126</v>
      </c>
      <c r="E373" s="5" t="s">
        <v>2127</v>
      </c>
      <c r="F373" s="5" t="s">
        <v>449</v>
      </c>
      <c r="G373" s="3">
        <v>36</v>
      </c>
    </row>
    <row r="374" spans="1:20" ht="14.5" x14ac:dyDescent="0.35">
      <c r="A374" s="5" t="s">
        <v>14</v>
      </c>
      <c r="B374" s="5" t="s">
        <v>2028</v>
      </c>
      <c r="C374" s="5" t="s">
        <v>45</v>
      </c>
      <c r="D374" s="14" t="s">
        <v>2128</v>
      </c>
      <c r="E374" s="5" t="s">
        <v>117</v>
      </c>
      <c r="F374" s="5" t="s">
        <v>449</v>
      </c>
      <c r="G374" s="3">
        <v>163</v>
      </c>
      <c r="L374">
        <v>81</v>
      </c>
      <c r="O374">
        <v>1</v>
      </c>
      <c r="S374">
        <v>41</v>
      </c>
    </row>
    <row r="375" spans="1:20" ht="14.5" x14ac:dyDescent="0.35">
      <c r="A375" s="5" t="s">
        <v>14</v>
      </c>
      <c r="B375" s="5" t="s">
        <v>2028</v>
      </c>
      <c r="C375" s="5" t="s">
        <v>45</v>
      </c>
      <c r="D375" s="14" t="s">
        <v>2129</v>
      </c>
      <c r="E375" s="5" t="s">
        <v>2130</v>
      </c>
      <c r="F375" s="5" t="s">
        <v>449</v>
      </c>
      <c r="G375" s="3">
        <v>78</v>
      </c>
    </row>
    <row r="376" spans="1:20" ht="14.5" x14ac:dyDescent="0.35">
      <c r="A376" s="5" t="s">
        <v>14</v>
      </c>
      <c r="B376" s="5" t="s">
        <v>2028</v>
      </c>
      <c r="C376" s="5" t="s">
        <v>45</v>
      </c>
      <c r="D376" s="14" t="s">
        <v>2131</v>
      </c>
      <c r="E376" s="5" t="s">
        <v>2132</v>
      </c>
      <c r="F376" s="5" t="s">
        <v>449</v>
      </c>
      <c r="G376" s="3"/>
    </row>
    <row r="377" spans="1:20" ht="14.5" x14ac:dyDescent="0.35">
      <c r="A377" s="5" t="s">
        <v>14</v>
      </c>
      <c r="B377" s="5" t="s">
        <v>2028</v>
      </c>
      <c r="C377" s="5" t="s">
        <v>45</v>
      </c>
      <c r="D377" s="14" t="s">
        <v>2133</v>
      </c>
      <c r="E377" s="5" t="s">
        <v>2134</v>
      </c>
      <c r="F377" s="5" t="s">
        <v>452</v>
      </c>
      <c r="G377" s="3">
        <v>971</v>
      </c>
      <c r="I377">
        <v>164</v>
      </c>
      <c r="L377">
        <v>40</v>
      </c>
      <c r="M377">
        <v>1</v>
      </c>
      <c r="P377">
        <v>205</v>
      </c>
      <c r="Q377">
        <v>205</v>
      </c>
      <c r="S377">
        <v>41</v>
      </c>
    </row>
    <row r="378" spans="1:20" ht="14.5" x14ac:dyDescent="0.35">
      <c r="A378" s="5" t="s">
        <v>14</v>
      </c>
      <c r="B378" s="5" t="s">
        <v>2028</v>
      </c>
      <c r="C378" s="5" t="s">
        <v>45</v>
      </c>
      <c r="D378" s="14" t="s">
        <v>2135</v>
      </c>
      <c r="E378" s="5" t="s">
        <v>527</v>
      </c>
      <c r="F378" s="5" t="s">
        <v>80</v>
      </c>
      <c r="G378" s="3">
        <v>14.9</v>
      </c>
      <c r="K378">
        <v>82</v>
      </c>
      <c r="R378">
        <v>82</v>
      </c>
      <c r="S378">
        <v>41</v>
      </c>
    </row>
    <row r="379" spans="1:20" ht="14.5" x14ac:dyDescent="0.35">
      <c r="A379" s="5" t="s">
        <v>14</v>
      </c>
      <c r="B379" s="5" t="s">
        <v>2028</v>
      </c>
      <c r="C379" s="5" t="s">
        <v>45</v>
      </c>
      <c r="D379" s="14" t="s">
        <v>2136</v>
      </c>
      <c r="E379" s="5" t="s">
        <v>101</v>
      </c>
      <c r="F379" s="5" t="s">
        <v>449</v>
      </c>
      <c r="G379" s="3">
        <v>36</v>
      </c>
      <c r="I379">
        <v>164</v>
      </c>
      <c r="L379">
        <v>41</v>
      </c>
      <c r="R379">
        <v>205</v>
      </c>
      <c r="S379">
        <v>41</v>
      </c>
    </row>
    <row r="380" spans="1:20" ht="14.5" x14ac:dyDescent="0.35">
      <c r="A380" s="5" t="s">
        <v>14</v>
      </c>
      <c r="B380" s="5" t="s">
        <v>2028</v>
      </c>
      <c r="C380" s="5" t="s">
        <v>45</v>
      </c>
      <c r="D380" s="14" t="s">
        <v>2137</v>
      </c>
      <c r="E380" s="5" t="s">
        <v>2138</v>
      </c>
      <c r="F380" s="5" t="s">
        <v>452</v>
      </c>
      <c r="G380" s="3"/>
    </row>
    <row r="381" spans="1:20" ht="14.5" x14ac:dyDescent="0.35">
      <c r="A381" s="5" t="s">
        <v>14</v>
      </c>
      <c r="B381" s="5" t="s">
        <v>2028</v>
      </c>
      <c r="C381" s="5" t="s">
        <v>45</v>
      </c>
      <c r="D381" s="14" t="s">
        <v>2139</v>
      </c>
      <c r="E381" s="5" t="s">
        <v>2138</v>
      </c>
      <c r="F381" s="5" t="s">
        <v>452</v>
      </c>
      <c r="G381" s="3"/>
    </row>
    <row r="382" spans="1:20" ht="14.5" x14ac:dyDescent="0.35">
      <c r="A382" s="5" t="s">
        <v>14</v>
      </c>
      <c r="B382" s="5" t="s">
        <v>2028</v>
      </c>
      <c r="C382" s="5" t="s">
        <v>45</v>
      </c>
      <c r="D382" s="14" t="s">
        <v>2140</v>
      </c>
      <c r="E382" s="5" t="s">
        <v>117</v>
      </c>
      <c r="F382" s="5" t="s">
        <v>449</v>
      </c>
      <c r="G382" s="3">
        <v>35</v>
      </c>
      <c r="L382">
        <v>81</v>
      </c>
      <c r="O382">
        <v>1</v>
      </c>
      <c r="S382">
        <v>41</v>
      </c>
    </row>
    <row r="383" spans="1:20" ht="14.5" x14ac:dyDescent="0.35">
      <c r="A383" s="5" t="s">
        <v>14</v>
      </c>
      <c r="B383" s="5" t="s">
        <v>2028</v>
      </c>
      <c r="C383" s="5" t="s">
        <v>45</v>
      </c>
      <c r="D383" s="14" t="s">
        <v>2141</v>
      </c>
      <c r="E383" s="5" t="s">
        <v>2138</v>
      </c>
      <c r="F383" s="5" t="s">
        <v>452</v>
      </c>
      <c r="G383" s="3"/>
    </row>
    <row r="384" spans="1:20" ht="14.5" x14ac:dyDescent="0.35">
      <c r="A384" s="5" t="s">
        <v>14</v>
      </c>
      <c r="B384" s="5" t="s">
        <v>2028</v>
      </c>
      <c r="C384" s="5" t="s">
        <v>45</v>
      </c>
      <c r="D384" s="14" t="s">
        <v>2142</v>
      </c>
      <c r="E384" s="5" t="s">
        <v>117</v>
      </c>
      <c r="F384" s="5" t="s">
        <v>449</v>
      </c>
      <c r="G384" s="3">
        <v>50</v>
      </c>
      <c r="L384">
        <v>81</v>
      </c>
      <c r="O384">
        <v>1</v>
      </c>
      <c r="S384">
        <v>41</v>
      </c>
    </row>
    <row r="385" spans="1:20" ht="14.5" x14ac:dyDescent="0.35">
      <c r="A385" s="5" t="s">
        <v>14</v>
      </c>
      <c r="B385" s="5" t="s">
        <v>2028</v>
      </c>
      <c r="C385" s="5" t="s">
        <v>45</v>
      </c>
      <c r="D385" s="14" t="s">
        <v>2143</v>
      </c>
      <c r="E385" s="5" t="s">
        <v>117</v>
      </c>
      <c r="F385" s="5" t="s">
        <v>449</v>
      </c>
      <c r="G385" s="3">
        <v>23</v>
      </c>
      <c r="L385">
        <v>81</v>
      </c>
      <c r="O385">
        <v>1</v>
      </c>
      <c r="S385">
        <v>41</v>
      </c>
    </row>
    <row r="386" spans="1:20" ht="14.5" x14ac:dyDescent="0.35">
      <c r="A386" s="5" t="s">
        <v>14</v>
      </c>
      <c r="B386" s="5" t="s">
        <v>2028</v>
      </c>
      <c r="C386" s="5" t="s">
        <v>45</v>
      </c>
      <c r="D386" s="14" t="s">
        <v>2144</v>
      </c>
      <c r="E386" s="5" t="s">
        <v>2145</v>
      </c>
      <c r="F386" s="5" t="s">
        <v>449</v>
      </c>
      <c r="G386" s="3"/>
    </row>
    <row r="387" spans="1:20" ht="14.5" x14ac:dyDescent="0.35">
      <c r="A387" s="5" t="s">
        <v>14</v>
      </c>
      <c r="B387" s="5" t="s">
        <v>2028</v>
      </c>
      <c r="C387" s="5" t="s">
        <v>45</v>
      </c>
      <c r="D387" s="14" t="s">
        <v>2146</v>
      </c>
      <c r="E387" s="5" t="s">
        <v>117</v>
      </c>
      <c r="F387" s="5" t="s">
        <v>449</v>
      </c>
      <c r="G387" s="3">
        <v>66</v>
      </c>
      <c r="L387">
        <v>81</v>
      </c>
      <c r="O387">
        <v>1</v>
      </c>
      <c r="S387">
        <v>41</v>
      </c>
    </row>
    <row r="388" spans="1:20" ht="14.5" x14ac:dyDescent="0.35">
      <c r="A388" s="5" t="s">
        <v>14</v>
      </c>
      <c r="B388" s="5" t="s">
        <v>2028</v>
      </c>
      <c r="C388" s="5" t="s">
        <v>45</v>
      </c>
      <c r="D388" s="14" t="s">
        <v>2147</v>
      </c>
      <c r="E388" s="5" t="s">
        <v>117</v>
      </c>
      <c r="F388" s="5" t="s">
        <v>449</v>
      </c>
      <c r="G388" s="3">
        <v>60</v>
      </c>
      <c r="L388">
        <v>81</v>
      </c>
      <c r="O388">
        <v>1</v>
      </c>
      <c r="S388">
        <v>41</v>
      </c>
    </row>
    <row r="389" spans="1:20" ht="14.5" x14ac:dyDescent="0.35">
      <c r="A389" s="5" t="s">
        <v>14</v>
      </c>
      <c r="B389" s="5" t="s">
        <v>2028</v>
      </c>
      <c r="C389" s="5" t="s">
        <v>45</v>
      </c>
      <c r="D389" s="14" t="s">
        <v>2148</v>
      </c>
      <c r="E389" s="5" t="s">
        <v>101</v>
      </c>
      <c r="F389" s="5" t="s">
        <v>449</v>
      </c>
      <c r="G389" s="3">
        <v>31.6</v>
      </c>
      <c r="L389">
        <v>41</v>
      </c>
      <c r="S389">
        <v>41</v>
      </c>
    </row>
    <row r="390" spans="1:20" ht="14.5" x14ac:dyDescent="0.35">
      <c r="A390" s="5" t="s">
        <v>14</v>
      </c>
      <c r="B390" s="5" t="s">
        <v>2028</v>
      </c>
      <c r="C390" s="5" t="s">
        <v>45</v>
      </c>
      <c r="D390" s="14" t="s">
        <v>2149</v>
      </c>
      <c r="E390" s="5" t="s">
        <v>61</v>
      </c>
      <c r="F390" s="5" t="s">
        <v>83</v>
      </c>
      <c r="G390" s="3"/>
    </row>
    <row r="391" spans="1:20" ht="14.5" x14ac:dyDescent="0.35">
      <c r="A391" s="5" t="s">
        <v>14</v>
      </c>
      <c r="B391" s="5" t="s">
        <v>2028</v>
      </c>
      <c r="C391" s="5" t="s">
        <v>45</v>
      </c>
      <c r="D391" s="14" t="s">
        <v>2150</v>
      </c>
      <c r="E391" s="5" t="s">
        <v>61</v>
      </c>
      <c r="F391" s="5" t="s">
        <v>83</v>
      </c>
      <c r="G391" s="3"/>
    </row>
    <row r="392" spans="1:20" ht="14.5" x14ac:dyDescent="0.35">
      <c r="A392" s="5" t="s">
        <v>14</v>
      </c>
      <c r="B392" s="5" t="s">
        <v>2028</v>
      </c>
      <c r="C392" s="5" t="s">
        <v>45</v>
      </c>
      <c r="D392" s="14" t="s">
        <v>2151</v>
      </c>
      <c r="E392" s="5" t="s">
        <v>61</v>
      </c>
      <c r="F392" s="5" t="s">
        <v>83</v>
      </c>
      <c r="G392" s="3"/>
    </row>
    <row r="393" spans="1:20" ht="14.5" x14ac:dyDescent="0.35">
      <c r="A393" s="5" t="s">
        <v>14</v>
      </c>
      <c r="B393" s="5" t="s">
        <v>2028</v>
      </c>
      <c r="C393" s="5" t="s">
        <v>45</v>
      </c>
      <c r="D393" s="14" t="s">
        <v>2152</v>
      </c>
      <c r="E393" s="5" t="s">
        <v>61</v>
      </c>
      <c r="F393" s="5" t="s">
        <v>83</v>
      </c>
      <c r="G393" s="3"/>
    </row>
    <row r="394" spans="1:20" ht="14.5" x14ac:dyDescent="0.35">
      <c r="A394" s="5" t="s">
        <v>14</v>
      </c>
      <c r="B394" s="5" t="s">
        <v>2028</v>
      </c>
      <c r="C394" s="5" t="s">
        <v>45</v>
      </c>
      <c r="D394" s="14" t="s">
        <v>2153</v>
      </c>
      <c r="E394" s="5" t="s">
        <v>61</v>
      </c>
      <c r="F394" s="5" t="s">
        <v>83</v>
      </c>
      <c r="G394" s="3"/>
    </row>
    <row r="395" spans="1:20" ht="14.5" x14ac:dyDescent="0.35">
      <c r="A395" s="5" t="s">
        <v>14</v>
      </c>
      <c r="B395" s="5" t="s">
        <v>2028</v>
      </c>
      <c r="C395" s="5" t="s">
        <v>45</v>
      </c>
      <c r="D395" s="14" t="s">
        <v>2154</v>
      </c>
      <c r="E395" s="5" t="s">
        <v>61</v>
      </c>
      <c r="F395" s="5" t="s">
        <v>83</v>
      </c>
      <c r="G395" s="3"/>
    </row>
    <row r="396" spans="1:20" ht="14.5" x14ac:dyDescent="0.35">
      <c r="A396" s="5" t="s">
        <v>14</v>
      </c>
      <c r="B396" s="5" t="s">
        <v>2028</v>
      </c>
      <c r="C396" s="5" t="s">
        <v>45</v>
      </c>
      <c r="D396" s="14" t="s">
        <v>2155</v>
      </c>
      <c r="E396" s="5" t="s">
        <v>61</v>
      </c>
      <c r="F396" s="5" t="s">
        <v>83</v>
      </c>
      <c r="G396" s="3"/>
    </row>
    <row r="397" spans="1:20" ht="14.5" x14ac:dyDescent="0.35">
      <c r="A397" s="5" t="s">
        <v>14</v>
      </c>
      <c r="B397" s="5" t="s">
        <v>2028</v>
      </c>
      <c r="C397" s="5" t="s">
        <v>45</v>
      </c>
      <c r="D397" s="14" t="s">
        <v>2156</v>
      </c>
      <c r="E397" s="5" t="s">
        <v>61</v>
      </c>
      <c r="F397" s="5" t="s">
        <v>83</v>
      </c>
      <c r="G397" s="3"/>
    </row>
    <row r="398" spans="1:20" ht="14.5" x14ac:dyDescent="0.35">
      <c r="A398" s="5" t="s">
        <v>14</v>
      </c>
      <c r="B398" s="5" t="s">
        <v>2028</v>
      </c>
      <c r="C398" s="5" t="s">
        <v>45</v>
      </c>
      <c r="D398" s="14" t="s">
        <v>2157</v>
      </c>
      <c r="E398" s="5" t="s">
        <v>780</v>
      </c>
      <c r="F398" s="5" t="s">
        <v>483</v>
      </c>
      <c r="G398" s="3">
        <v>21.7</v>
      </c>
      <c r="L398">
        <v>398</v>
      </c>
      <c r="M398">
        <v>12</v>
      </c>
      <c r="T398">
        <v>410</v>
      </c>
    </row>
    <row r="399" spans="1:20" ht="14.5" x14ac:dyDescent="0.35">
      <c r="A399" s="5" t="s">
        <v>14</v>
      </c>
      <c r="B399" s="5" t="s">
        <v>2028</v>
      </c>
      <c r="C399" s="5" t="s">
        <v>45</v>
      </c>
      <c r="D399" s="14" t="s">
        <v>2158</v>
      </c>
      <c r="E399" s="5" t="s">
        <v>57</v>
      </c>
      <c r="F399" s="5" t="s">
        <v>449</v>
      </c>
      <c r="G399" s="3"/>
    </row>
    <row r="400" spans="1:20" ht="14.5" x14ac:dyDescent="0.35">
      <c r="A400" s="5" t="s">
        <v>14</v>
      </c>
      <c r="B400" s="5" t="s">
        <v>2028</v>
      </c>
      <c r="C400" s="5" t="s">
        <v>45</v>
      </c>
      <c r="D400" s="14" t="s">
        <v>2159</v>
      </c>
      <c r="E400" s="5" t="s">
        <v>2160</v>
      </c>
      <c r="F400" s="5" t="s">
        <v>452</v>
      </c>
      <c r="G400" s="3"/>
    </row>
    <row r="401" spans="1:20" ht="14.5" x14ac:dyDescent="0.35">
      <c r="A401" s="5" t="s">
        <v>14</v>
      </c>
      <c r="B401" s="5" t="s">
        <v>2028</v>
      </c>
      <c r="C401" s="5" t="s">
        <v>45</v>
      </c>
      <c r="D401" s="14" t="s">
        <v>2161</v>
      </c>
      <c r="E401" s="5" t="s">
        <v>778</v>
      </c>
      <c r="F401" s="5" t="s">
        <v>483</v>
      </c>
      <c r="G401" s="3">
        <v>21.8</v>
      </c>
      <c r="L401">
        <v>398</v>
      </c>
      <c r="M401">
        <v>12</v>
      </c>
      <c r="T401">
        <v>410</v>
      </c>
    </row>
    <row r="402" spans="1:20" ht="14.5" x14ac:dyDescent="0.35">
      <c r="A402" s="5" t="s">
        <v>14</v>
      </c>
      <c r="B402" s="5" t="s">
        <v>2028</v>
      </c>
      <c r="C402" s="5" t="s">
        <v>45</v>
      </c>
      <c r="D402" s="14" t="s">
        <v>2162</v>
      </c>
      <c r="E402" s="5" t="s">
        <v>907</v>
      </c>
      <c r="F402" s="5" t="s">
        <v>483</v>
      </c>
      <c r="G402" s="3">
        <v>4</v>
      </c>
      <c r="L402">
        <v>193</v>
      </c>
      <c r="M402">
        <v>12</v>
      </c>
      <c r="T402">
        <v>205</v>
      </c>
    </row>
    <row r="403" spans="1:20" ht="14.5" x14ac:dyDescent="0.35">
      <c r="A403" s="5" t="s">
        <v>14</v>
      </c>
      <c r="B403" s="5" t="s">
        <v>2028</v>
      </c>
      <c r="C403" s="5" t="s">
        <v>45</v>
      </c>
      <c r="D403" s="14" t="s">
        <v>2163</v>
      </c>
      <c r="E403" s="5" t="s">
        <v>778</v>
      </c>
      <c r="F403" s="5" t="s">
        <v>483</v>
      </c>
      <c r="G403" s="3">
        <v>14</v>
      </c>
      <c r="L403">
        <v>398</v>
      </c>
      <c r="M403">
        <v>12</v>
      </c>
      <c r="T403">
        <v>410</v>
      </c>
    </row>
    <row r="404" spans="1:20" ht="14.5" x14ac:dyDescent="0.35">
      <c r="A404" s="5" t="s">
        <v>14</v>
      </c>
      <c r="B404" s="5" t="s">
        <v>2028</v>
      </c>
      <c r="C404" s="5" t="s">
        <v>45</v>
      </c>
      <c r="D404" s="14" t="s">
        <v>2164</v>
      </c>
      <c r="E404" s="5" t="s">
        <v>780</v>
      </c>
      <c r="F404" s="5" t="s">
        <v>483</v>
      </c>
      <c r="G404" s="3">
        <v>12</v>
      </c>
      <c r="L404">
        <v>398</v>
      </c>
      <c r="M404">
        <v>12</v>
      </c>
      <c r="T404">
        <v>410</v>
      </c>
    </row>
    <row r="405" spans="1:20" ht="14.5" x14ac:dyDescent="0.35">
      <c r="A405" s="5" t="s">
        <v>14</v>
      </c>
      <c r="B405" s="5" t="s">
        <v>2028</v>
      </c>
      <c r="C405" s="5" t="s">
        <v>45</v>
      </c>
      <c r="D405" s="14" t="s">
        <v>2165</v>
      </c>
      <c r="E405" s="5" t="s">
        <v>780</v>
      </c>
      <c r="F405" s="5" t="s">
        <v>483</v>
      </c>
      <c r="G405" s="3">
        <v>10</v>
      </c>
      <c r="L405">
        <v>398</v>
      </c>
      <c r="M405">
        <v>12</v>
      </c>
      <c r="T405">
        <v>410</v>
      </c>
    </row>
    <row r="406" spans="1:20" ht="14.5" x14ac:dyDescent="0.35">
      <c r="A406" s="5" t="s">
        <v>14</v>
      </c>
      <c r="B406" s="5" t="s">
        <v>2028</v>
      </c>
      <c r="C406" s="5" t="s">
        <v>45</v>
      </c>
      <c r="D406" s="14" t="s">
        <v>2166</v>
      </c>
      <c r="E406" s="5" t="s">
        <v>645</v>
      </c>
      <c r="F406" s="5" t="s">
        <v>449</v>
      </c>
      <c r="G406" s="3"/>
    </row>
    <row r="407" spans="1:20" ht="14.5" x14ac:dyDescent="0.35">
      <c r="A407" s="5" t="s">
        <v>14</v>
      </c>
      <c r="B407" s="5" t="s">
        <v>2028</v>
      </c>
      <c r="C407" s="5" t="s">
        <v>45</v>
      </c>
      <c r="D407" s="14" t="s">
        <v>2167</v>
      </c>
      <c r="E407" s="5" t="s">
        <v>778</v>
      </c>
      <c r="F407" s="5" t="s">
        <v>483</v>
      </c>
      <c r="G407" s="3">
        <v>13</v>
      </c>
      <c r="L407">
        <v>398</v>
      </c>
      <c r="M407">
        <v>12</v>
      </c>
      <c r="T407">
        <v>410</v>
      </c>
    </row>
    <row r="408" spans="1:20" ht="14.5" x14ac:dyDescent="0.35">
      <c r="A408" s="5" t="s">
        <v>14</v>
      </c>
      <c r="B408" s="5" t="s">
        <v>2028</v>
      </c>
      <c r="C408" s="5" t="s">
        <v>45</v>
      </c>
      <c r="D408" s="14" t="s">
        <v>2168</v>
      </c>
      <c r="E408" s="5" t="s">
        <v>461</v>
      </c>
      <c r="F408" s="5" t="s">
        <v>449</v>
      </c>
      <c r="G408" s="3"/>
    </row>
    <row r="409" spans="1:20" ht="14.5" x14ac:dyDescent="0.35">
      <c r="A409" s="5" t="s">
        <v>14</v>
      </c>
      <c r="B409" s="5" t="s">
        <v>2028</v>
      </c>
      <c r="C409" s="5" t="s">
        <v>45</v>
      </c>
      <c r="D409" s="14" t="s">
        <v>2169</v>
      </c>
      <c r="E409" s="5" t="s">
        <v>2160</v>
      </c>
      <c r="F409" s="5" t="s">
        <v>449</v>
      </c>
      <c r="G409" s="3"/>
    </row>
    <row r="410" spans="1:20" ht="14.5" x14ac:dyDescent="0.35">
      <c r="A410" s="5" t="s">
        <v>14</v>
      </c>
      <c r="B410" s="5" t="s">
        <v>2028</v>
      </c>
      <c r="C410" s="5" t="s">
        <v>45</v>
      </c>
      <c r="D410" s="14" t="s">
        <v>2170</v>
      </c>
      <c r="E410" s="5" t="s">
        <v>2171</v>
      </c>
      <c r="F410" s="5" t="s">
        <v>449</v>
      </c>
      <c r="G410" s="3"/>
    </row>
    <row r="411" spans="1:20" ht="14.5" x14ac:dyDescent="0.35">
      <c r="A411" s="50" t="s">
        <v>2172</v>
      </c>
      <c r="B411" s="50"/>
      <c r="C411" s="50"/>
      <c r="D411" s="50"/>
      <c r="E411" s="50"/>
      <c r="F411" s="24">
        <f>SUM(G313:G410)</f>
        <v>4340.3000000000011</v>
      </c>
      <c r="G411" s="25"/>
    </row>
    <row r="412" spans="1:20" ht="14.5" x14ac:dyDescent="0.35">
      <c r="A412" s="5"/>
      <c r="B412" s="5"/>
      <c r="C412" s="5"/>
      <c r="D412" s="5"/>
      <c r="E412" s="5"/>
      <c r="F412" s="3"/>
      <c r="G412" s="4"/>
    </row>
    <row r="413" spans="1:20" ht="14.5" x14ac:dyDescent="0.35">
      <c r="A413" s="5" t="s">
        <v>14</v>
      </c>
      <c r="B413" s="5" t="s">
        <v>2028</v>
      </c>
      <c r="C413" s="5" t="s">
        <v>472</v>
      </c>
      <c r="D413" s="14" t="s">
        <v>2173</v>
      </c>
      <c r="E413" s="5" t="s">
        <v>893</v>
      </c>
      <c r="F413" s="5" t="s">
        <v>449</v>
      </c>
      <c r="G413" s="3">
        <v>67</v>
      </c>
      <c r="I413">
        <v>164</v>
      </c>
      <c r="L413">
        <v>40</v>
      </c>
      <c r="O413">
        <v>1</v>
      </c>
      <c r="S413">
        <v>41</v>
      </c>
    </row>
    <row r="414" spans="1:20" ht="14.5" x14ac:dyDescent="0.35">
      <c r="A414" s="5" t="s">
        <v>14</v>
      </c>
      <c r="B414" s="5" t="s">
        <v>2028</v>
      </c>
      <c r="C414" s="5" t="s">
        <v>472</v>
      </c>
      <c r="D414" s="14" t="s">
        <v>2174</v>
      </c>
      <c r="E414" s="5" t="s">
        <v>468</v>
      </c>
      <c r="F414" s="5" t="s">
        <v>449</v>
      </c>
      <c r="G414" s="3">
        <v>56.1</v>
      </c>
      <c r="I414">
        <v>164</v>
      </c>
      <c r="L414">
        <v>40</v>
      </c>
      <c r="O414">
        <v>1</v>
      </c>
      <c r="Q414">
        <v>205</v>
      </c>
      <c r="S414">
        <v>41</v>
      </c>
    </row>
    <row r="415" spans="1:20" ht="14.5" x14ac:dyDescent="0.35">
      <c r="A415" s="5" t="s">
        <v>14</v>
      </c>
      <c r="B415" s="5" t="s">
        <v>2028</v>
      </c>
      <c r="C415" s="5" t="s">
        <v>472</v>
      </c>
      <c r="D415" s="14" t="s">
        <v>2175</v>
      </c>
      <c r="E415" s="5" t="s">
        <v>75</v>
      </c>
      <c r="F415" s="5" t="s">
        <v>449</v>
      </c>
      <c r="G415" s="3">
        <v>83</v>
      </c>
      <c r="I415">
        <v>164</v>
      </c>
      <c r="L415">
        <v>40</v>
      </c>
      <c r="O415">
        <v>1</v>
      </c>
      <c r="S415">
        <v>41</v>
      </c>
    </row>
    <row r="416" spans="1:20" ht="14.5" x14ac:dyDescent="0.35">
      <c r="A416" s="5" t="s">
        <v>14</v>
      </c>
      <c r="B416" s="5" t="s">
        <v>2028</v>
      </c>
      <c r="C416" s="5" t="s">
        <v>472</v>
      </c>
      <c r="D416" s="14" t="s">
        <v>2176</v>
      </c>
      <c r="E416" s="5" t="s">
        <v>75</v>
      </c>
      <c r="F416" s="5" t="s">
        <v>449</v>
      </c>
      <c r="G416" s="3">
        <v>124</v>
      </c>
      <c r="I416">
        <v>164</v>
      </c>
      <c r="L416">
        <v>40</v>
      </c>
      <c r="O416">
        <v>1</v>
      </c>
      <c r="S416">
        <v>41</v>
      </c>
    </row>
    <row r="417" spans="1:19" ht="14.5" x14ac:dyDescent="0.35">
      <c r="A417" s="5" t="s">
        <v>14</v>
      </c>
      <c r="B417" s="5" t="s">
        <v>2028</v>
      </c>
      <c r="C417" s="5" t="s">
        <v>472</v>
      </c>
      <c r="D417" s="14" t="s">
        <v>2177</v>
      </c>
      <c r="E417" s="5" t="s">
        <v>468</v>
      </c>
      <c r="F417" s="5" t="s">
        <v>449</v>
      </c>
      <c r="G417" s="3">
        <v>27</v>
      </c>
      <c r="I417">
        <v>164</v>
      </c>
      <c r="L417">
        <v>40</v>
      </c>
      <c r="O417">
        <v>1</v>
      </c>
      <c r="Q417">
        <v>205</v>
      </c>
      <c r="S417">
        <v>41</v>
      </c>
    </row>
    <row r="418" spans="1:19" ht="14.5" x14ac:dyDescent="0.35">
      <c r="A418" s="5" t="s">
        <v>14</v>
      </c>
      <c r="B418" s="5" t="s">
        <v>2028</v>
      </c>
      <c r="C418" s="5" t="s">
        <v>472</v>
      </c>
      <c r="D418" s="14" t="s">
        <v>2178</v>
      </c>
      <c r="E418" s="5" t="s">
        <v>75</v>
      </c>
      <c r="F418" s="5" t="s">
        <v>449</v>
      </c>
      <c r="G418" s="3">
        <v>155</v>
      </c>
      <c r="I418">
        <v>164</v>
      </c>
      <c r="L418">
        <v>40</v>
      </c>
      <c r="O418">
        <v>1</v>
      </c>
      <c r="S418">
        <v>41</v>
      </c>
    </row>
    <row r="419" spans="1:19" ht="14.5" x14ac:dyDescent="0.35">
      <c r="A419" s="5" t="s">
        <v>14</v>
      </c>
      <c r="B419" s="5" t="s">
        <v>2028</v>
      </c>
      <c r="C419" s="5" t="s">
        <v>472</v>
      </c>
      <c r="D419" s="14" t="s">
        <v>2179</v>
      </c>
      <c r="E419" s="5" t="s">
        <v>468</v>
      </c>
      <c r="F419" s="5" t="s">
        <v>449</v>
      </c>
      <c r="G419" s="3">
        <v>27</v>
      </c>
      <c r="I419">
        <v>164</v>
      </c>
      <c r="L419">
        <v>40</v>
      </c>
      <c r="O419">
        <v>1</v>
      </c>
      <c r="Q419">
        <v>205</v>
      </c>
      <c r="S419">
        <v>41</v>
      </c>
    </row>
    <row r="420" spans="1:19" ht="14.5" x14ac:dyDescent="0.35">
      <c r="A420" s="5" t="s">
        <v>14</v>
      </c>
      <c r="B420" s="5" t="s">
        <v>2028</v>
      </c>
      <c r="C420" s="5" t="s">
        <v>472</v>
      </c>
      <c r="D420" s="14" t="s">
        <v>2180</v>
      </c>
      <c r="E420" s="5" t="s">
        <v>75</v>
      </c>
      <c r="F420" s="5" t="s">
        <v>449</v>
      </c>
      <c r="G420" s="3">
        <v>51</v>
      </c>
      <c r="I420">
        <v>164</v>
      </c>
      <c r="L420">
        <v>40</v>
      </c>
      <c r="O420">
        <v>1</v>
      </c>
      <c r="S420">
        <v>41</v>
      </c>
    </row>
    <row r="421" spans="1:19" ht="14.5" x14ac:dyDescent="0.35">
      <c r="A421" s="5" t="s">
        <v>14</v>
      </c>
      <c r="B421" s="5" t="s">
        <v>2028</v>
      </c>
      <c r="C421" s="5" t="s">
        <v>472</v>
      </c>
      <c r="D421" s="14" t="s">
        <v>2181</v>
      </c>
      <c r="E421" s="5" t="s">
        <v>75</v>
      </c>
      <c r="F421" s="5" t="s">
        <v>449</v>
      </c>
      <c r="G421" s="3">
        <v>17</v>
      </c>
      <c r="I421">
        <v>164</v>
      </c>
      <c r="L421">
        <v>40</v>
      </c>
      <c r="O421">
        <v>1</v>
      </c>
      <c r="S421">
        <v>41</v>
      </c>
    </row>
    <row r="422" spans="1:19" ht="14.5" x14ac:dyDescent="0.35">
      <c r="A422" s="5" t="s">
        <v>14</v>
      </c>
      <c r="B422" s="5" t="s">
        <v>2028</v>
      </c>
      <c r="C422" s="5" t="s">
        <v>472</v>
      </c>
      <c r="D422" s="14" t="s">
        <v>2182</v>
      </c>
      <c r="E422" s="5" t="s">
        <v>75</v>
      </c>
      <c r="F422" s="5" t="s">
        <v>449</v>
      </c>
      <c r="G422" s="3">
        <v>33.5</v>
      </c>
      <c r="I422">
        <v>164</v>
      </c>
      <c r="L422">
        <v>40</v>
      </c>
      <c r="O422">
        <v>1</v>
      </c>
      <c r="S422">
        <v>41</v>
      </c>
    </row>
    <row r="423" spans="1:19" ht="14.5" x14ac:dyDescent="0.35">
      <c r="A423" s="5" t="s">
        <v>14</v>
      </c>
      <c r="B423" s="5" t="s">
        <v>2028</v>
      </c>
      <c r="C423" s="5" t="s">
        <v>472</v>
      </c>
      <c r="D423" s="14" t="s">
        <v>2183</v>
      </c>
      <c r="E423" s="5" t="s">
        <v>75</v>
      </c>
      <c r="F423" s="5" t="s">
        <v>449</v>
      </c>
      <c r="G423" s="3">
        <v>93.1</v>
      </c>
      <c r="I423">
        <v>164</v>
      </c>
      <c r="L423">
        <v>40</v>
      </c>
      <c r="O423">
        <v>1</v>
      </c>
      <c r="S423">
        <v>41</v>
      </c>
    </row>
    <row r="424" spans="1:19" ht="14.5" x14ac:dyDescent="0.35">
      <c r="A424" s="5" t="s">
        <v>14</v>
      </c>
      <c r="B424" s="5" t="s">
        <v>2028</v>
      </c>
      <c r="C424" s="5" t="s">
        <v>472</v>
      </c>
      <c r="D424" s="14" t="s">
        <v>2184</v>
      </c>
      <c r="E424" s="5" t="s">
        <v>75</v>
      </c>
      <c r="F424" s="5" t="s">
        <v>449</v>
      </c>
      <c r="G424" s="3">
        <v>39.6</v>
      </c>
      <c r="I424">
        <v>164</v>
      </c>
      <c r="L424">
        <v>40</v>
      </c>
      <c r="O424">
        <v>1</v>
      </c>
      <c r="S424">
        <v>41</v>
      </c>
    </row>
    <row r="425" spans="1:19" ht="14.5" x14ac:dyDescent="0.35">
      <c r="A425" s="5" t="s">
        <v>14</v>
      </c>
      <c r="B425" s="5" t="s">
        <v>2028</v>
      </c>
      <c r="C425" s="5" t="s">
        <v>472</v>
      </c>
      <c r="D425" s="14" t="s">
        <v>2185</v>
      </c>
      <c r="E425" s="5" t="s">
        <v>75</v>
      </c>
      <c r="F425" s="5" t="s">
        <v>449</v>
      </c>
      <c r="G425" s="3">
        <v>136.5</v>
      </c>
      <c r="I425">
        <v>164</v>
      </c>
      <c r="L425">
        <v>40</v>
      </c>
      <c r="O425">
        <v>1</v>
      </c>
      <c r="S425">
        <v>41</v>
      </c>
    </row>
    <row r="426" spans="1:19" ht="14.5" x14ac:dyDescent="0.35">
      <c r="A426" s="5" t="s">
        <v>14</v>
      </c>
      <c r="B426" s="5" t="s">
        <v>2028</v>
      </c>
      <c r="C426" s="5" t="s">
        <v>472</v>
      </c>
      <c r="D426" s="14" t="s">
        <v>2186</v>
      </c>
      <c r="E426" s="5" t="s">
        <v>85</v>
      </c>
      <c r="F426" s="5" t="s">
        <v>449</v>
      </c>
      <c r="G426" s="3">
        <v>27</v>
      </c>
      <c r="I426">
        <v>196</v>
      </c>
      <c r="L426">
        <v>40</v>
      </c>
      <c r="O426">
        <v>1</v>
      </c>
      <c r="P426">
        <v>205</v>
      </c>
      <c r="Q426">
        <v>205</v>
      </c>
      <c r="S426">
        <v>41</v>
      </c>
    </row>
    <row r="427" spans="1:19" ht="14.5" x14ac:dyDescent="0.35">
      <c r="A427" s="5" t="s">
        <v>14</v>
      </c>
      <c r="B427" s="5" t="s">
        <v>2028</v>
      </c>
      <c r="C427" s="5" t="s">
        <v>472</v>
      </c>
      <c r="D427" s="14" t="s">
        <v>2187</v>
      </c>
      <c r="E427" s="5" t="s">
        <v>75</v>
      </c>
      <c r="F427" s="5" t="s">
        <v>449</v>
      </c>
      <c r="G427" s="3">
        <v>34</v>
      </c>
      <c r="I427">
        <v>164</v>
      </c>
      <c r="L427">
        <v>40</v>
      </c>
      <c r="O427">
        <v>1</v>
      </c>
      <c r="S427">
        <v>41</v>
      </c>
    </row>
    <row r="428" spans="1:19" ht="14.5" x14ac:dyDescent="0.35">
      <c r="A428" s="5" t="s">
        <v>14</v>
      </c>
      <c r="B428" s="5" t="s">
        <v>2028</v>
      </c>
      <c r="C428" s="5" t="s">
        <v>472</v>
      </c>
      <c r="D428" s="14" t="s">
        <v>2188</v>
      </c>
      <c r="E428" s="5" t="s">
        <v>85</v>
      </c>
      <c r="F428" s="5" t="s">
        <v>449</v>
      </c>
      <c r="G428" s="3">
        <v>10</v>
      </c>
      <c r="I428">
        <v>196</v>
      </c>
      <c r="L428">
        <v>40</v>
      </c>
      <c r="O428">
        <v>1</v>
      </c>
      <c r="P428">
        <v>205</v>
      </c>
      <c r="Q428">
        <v>205</v>
      </c>
      <c r="S428">
        <v>41</v>
      </c>
    </row>
    <row r="429" spans="1:19" ht="14.5" x14ac:dyDescent="0.35">
      <c r="A429" s="5" t="s">
        <v>14</v>
      </c>
      <c r="B429" s="5" t="s">
        <v>2028</v>
      </c>
      <c r="C429" s="5" t="s">
        <v>472</v>
      </c>
      <c r="D429" s="14" t="s">
        <v>2189</v>
      </c>
      <c r="E429" s="5" t="s">
        <v>85</v>
      </c>
      <c r="F429" s="5" t="s">
        <v>449</v>
      </c>
      <c r="G429" s="3">
        <v>15</v>
      </c>
      <c r="I429">
        <v>196</v>
      </c>
      <c r="L429">
        <v>40</v>
      </c>
      <c r="O429">
        <v>1</v>
      </c>
      <c r="P429">
        <v>205</v>
      </c>
      <c r="Q429">
        <v>205</v>
      </c>
      <c r="S429">
        <v>41</v>
      </c>
    </row>
    <row r="430" spans="1:19" ht="14.5" x14ac:dyDescent="0.35">
      <c r="A430" s="5" t="s">
        <v>14</v>
      </c>
      <c r="B430" s="5" t="s">
        <v>2028</v>
      </c>
      <c r="C430" s="5" t="s">
        <v>472</v>
      </c>
      <c r="D430" s="14" t="s">
        <v>2190</v>
      </c>
      <c r="E430" s="5" t="s">
        <v>75</v>
      </c>
      <c r="F430" s="5" t="s">
        <v>449</v>
      </c>
      <c r="G430" s="3">
        <v>20</v>
      </c>
      <c r="I430">
        <v>164</v>
      </c>
      <c r="L430">
        <v>40</v>
      </c>
      <c r="O430">
        <v>1</v>
      </c>
      <c r="S430">
        <v>41</v>
      </c>
    </row>
    <row r="431" spans="1:19" ht="14.5" x14ac:dyDescent="0.35">
      <c r="A431" s="5" t="s">
        <v>14</v>
      </c>
      <c r="B431" s="5" t="s">
        <v>2028</v>
      </c>
      <c r="C431" s="5" t="s">
        <v>472</v>
      </c>
      <c r="D431" s="14" t="s">
        <v>2191</v>
      </c>
      <c r="E431" s="5" t="s">
        <v>101</v>
      </c>
      <c r="F431" s="5" t="s">
        <v>449</v>
      </c>
      <c r="G431" s="3">
        <v>56</v>
      </c>
      <c r="L431">
        <v>41</v>
      </c>
      <c r="S431">
        <v>41</v>
      </c>
    </row>
    <row r="432" spans="1:19" ht="14.5" x14ac:dyDescent="0.35">
      <c r="A432" s="5" t="s">
        <v>14</v>
      </c>
      <c r="B432" s="5" t="s">
        <v>2028</v>
      </c>
      <c r="C432" s="5" t="s">
        <v>472</v>
      </c>
      <c r="D432" s="14" t="s">
        <v>2192</v>
      </c>
      <c r="E432" s="5" t="s">
        <v>527</v>
      </c>
      <c r="F432" s="5" t="s">
        <v>449</v>
      </c>
      <c r="G432" s="3">
        <v>10</v>
      </c>
      <c r="L432">
        <v>82</v>
      </c>
      <c r="R432">
        <v>82</v>
      </c>
      <c r="S432">
        <v>41</v>
      </c>
    </row>
    <row r="433" spans="1:19" ht="14.5" x14ac:dyDescent="0.35">
      <c r="A433" s="5" t="s">
        <v>14</v>
      </c>
      <c r="B433" s="5" t="s">
        <v>2028</v>
      </c>
      <c r="C433" s="5" t="s">
        <v>472</v>
      </c>
      <c r="D433" s="14" t="s">
        <v>2193</v>
      </c>
      <c r="E433" s="5" t="s">
        <v>117</v>
      </c>
      <c r="F433" s="5" t="s">
        <v>449</v>
      </c>
      <c r="G433" s="3">
        <v>54</v>
      </c>
      <c r="L433">
        <v>81</v>
      </c>
      <c r="O433">
        <v>1</v>
      </c>
      <c r="S433">
        <v>41</v>
      </c>
    </row>
    <row r="434" spans="1:19" ht="14.5" x14ac:dyDescent="0.35">
      <c r="A434" s="5" t="s">
        <v>14</v>
      </c>
      <c r="B434" s="5" t="s">
        <v>2028</v>
      </c>
      <c r="C434" s="5" t="s">
        <v>472</v>
      </c>
      <c r="D434" s="14" t="s">
        <v>2194</v>
      </c>
      <c r="E434" s="5" t="s">
        <v>101</v>
      </c>
      <c r="F434" s="5" t="s">
        <v>449</v>
      </c>
      <c r="G434" s="3">
        <v>27</v>
      </c>
      <c r="L434">
        <v>41</v>
      </c>
      <c r="S434">
        <v>41</v>
      </c>
    </row>
    <row r="435" spans="1:19" ht="14.5" x14ac:dyDescent="0.35">
      <c r="A435" s="5" t="s">
        <v>14</v>
      </c>
      <c r="B435" s="5" t="s">
        <v>2028</v>
      </c>
      <c r="C435" s="5" t="s">
        <v>472</v>
      </c>
      <c r="D435" s="14" t="s">
        <v>2195</v>
      </c>
      <c r="E435" s="5" t="s">
        <v>101</v>
      </c>
      <c r="F435" s="5" t="s">
        <v>449</v>
      </c>
      <c r="G435" s="3">
        <v>26.5</v>
      </c>
      <c r="L435">
        <v>41</v>
      </c>
      <c r="S435">
        <v>41</v>
      </c>
    </row>
    <row r="436" spans="1:19" ht="14.5" x14ac:dyDescent="0.35">
      <c r="A436" s="5" t="s">
        <v>14</v>
      </c>
      <c r="B436" s="5" t="s">
        <v>2028</v>
      </c>
      <c r="C436" s="5" t="s">
        <v>472</v>
      </c>
      <c r="D436" s="14" t="s">
        <v>2196</v>
      </c>
      <c r="E436" s="5" t="s">
        <v>2085</v>
      </c>
      <c r="F436" s="5" t="s">
        <v>449</v>
      </c>
      <c r="G436" s="3">
        <v>80</v>
      </c>
      <c r="L436">
        <v>81</v>
      </c>
      <c r="O436">
        <v>1</v>
      </c>
      <c r="S436">
        <v>41</v>
      </c>
    </row>
    <row r="437" spans="1:19" ht="14.5" x14ac:dyDescent="0.35">
      <c r="A437" s="5" t="s">
        <v>14</v>
      </c>
      <c r="B437" s="5" t="s">
        <v>2028</v>
      </c>
      <c r="C437" s="5" t="s">
        <v>472</v>
      </c>
      <c r="D437" s="14" t="s">
        <v>2197</v>
      </c>
      <c r="E437" s="5" t="s">
        <v>2085</v>
      </c>
      <c r="F437" s="5" t="s">
        <v>449</v>
      </c>
      <c r="G437" s="3">
        <v>26</v>
      </c>
      <c r="L437">
        <v>81</v>
      </c>
      <c r="O437">
        <v>1</v>
      </c>
      <c r="S437">
        <v>41</v>
      </c>
    </row>
    <row r="438" spans="1:19" ht="14.5" x14ac:dyDescent="0.35">
      <c r="A438" s="5" t="s">
        <v>14</v>
      </c>
      <c r="B438" s="5" t="s">
        <v>2028</v>
      </c>
      <c r="C438" s="5" t="s">
        <v>472</v>
      </c>
      <c r="D438" s="14" t="s">
        <v>2198</v>
      </c>
      <c r="E438" s="5" t="s">
        <v>117</v>
      </c>
      <c r="F438" s="5" t="s">
        <v>449</v>
      </c>
      <c r="G438" s="3">
        <v>60</v>
      </c>
      <c r="L438">
        <v>81</v>
      </c>
      <c r="O438">
        <v>1</v>
      </c>
      <c r="S438">
        <v>41</v>
      </c>
    </row>
    <row r="439" spans="1:19" ht="14.5" x14ac:dyDescent="0.35">
      <c r="A439" s="5" t="s">
        <v>14</v>
      </c>
      <c r="B439" s="5" t="s">
        <v>2028</v>
      </c>
      <c r="C439" s="5" t="s">
        <v>472</v>
      </c>
      <c r="D439" s="14" t="s">
        <v>2199</v>
      </c>
      <c r="E439" s="5" t="s">
        <v>2085</v>
      </c>
      <c r="F439" s="5" t="s">
        <v>449</v>
      </c>
      <c r="G439" s="3">
        <v>67</v>
      </c>
      <c r="L439">
        <v>81</v>
      </c>
      <c r="O439">
        <v>1</v>
      </c>
      <c r="S439">
        <v>41</v>
      </c>
    </row>
    <row r="440" spans="1:19" ht="14.5" x14ac:dyDescent="0.35">
      <c r="A440" s="5" t="s">
        <v>14</v>
      </c>
      <c r="B440" s="5" t="s">
        <v>2028</v>
      </c>
      <c r="C440" s="5" t="s">
        <v>472</v>
      </c>
      <c r="D440" s="14" t="s">
        <v>2200</v>
      </c>
      <c r="E440" s="5" t="s">
        <v>101</v>
      </c>
      <c r="F440" s="5" t="s">
        <v>449</v>
      </c>
      <c r="G440" s="3">
        <v>26</v>
      </c>
      <c r="L440">
        <v>41</v>
      </c>
      <c r="S440">
        <v>41</v>
      </c>
    </row>
    <row r="441" spans="1:19" ht="14.5" x14ac:dyDescent="0.35">
      <c r="A441" s="5" t="s">
        <v>14</v>
      </c>
      <c r="B441" s="5" t="s">
        <v>2028</v>
      </c>
      <c r="C441" s="5" t="s">
        <v>472</v>
      </c>
      <c r="D441" s="14" t="s">
        <v>2201</v>
      </c>
      <c r="E441" s="5" t="s">
        <v>101</v>
      </c>
      <c r="F441" s="5" t="s">
        <v>449</v>
      </c>
      <c r="G441" s="3">
        <v>26</v>
      </c>
      <c r="L441">
        <v>41</v>
      </c>
      <c r="S441">
        <v>41</v>
      </c>
    </row>
    <row r="442" spans="1:19" ht="14.5" x14ac:dyDescent="0.35">
      <c r="A442" s="5" t="s">
        <v>14</v>
      </c>
      <c r="B442" s="5" t="s">
        <v>2028</v>
      </c>
      <c r="C442" s="5" t="s">
        <v>472</v>
      </c>
      <c r="D442" s="14" t="s">
        <v>2202</v>
      </c>
      <c r="E442" s="5" t="s">
        <v>101</v>
      </c>
      <c r="F442" s="5" t="s">
        <v>449</v>
      </c>
      <c r="G442" s="3">
        <v>26</v>
      </c>
      <c r="L442">
        <v>41</v>
      </c>
      <c r="S442">
        <v>41</v>
      </c>
    </row>
    <row r="443" spans="1:19" ht="14.5" x14ac:dyDescent="0.35">
      <c r="A443" s="5" t="s">
        <v>14</v>
      </c>
      <c r="B443" s="5" t="s">
        <v>2028</v>
      </c>
      <c r="C443" s="5" t="s">
        <v>472</v>
      </c>
      <c r="D443" s="14" t="s">
        <v>2203</v>
      </c>
      <c r="E443" s="5" t="s">
        <v>101</v>
      </c>
      <c r="F443" s="5" t="s">
        <v>449</v>
      </c>
      <c r="G443" s="3">
        <v>26</v>
      </c>
      <c r="L443">
        <v>41</v>
      </c>
      <c r="S443">
        <v>41</v>
      </c>
    </row>
    <row r="444" spans="1:19" ht="14.5" x14ac:dyDescent="0.35">
      <c r="A444" s="5" t="s">
        <v>14</v>
      </c>
      <c r="B444" s="5" t="s">
        <v>2028</v>
      </c>
      <c r="C444" s="5" t="s">
        <v>472</v>
      </c>
      <c r="D444" s="14" t="s">
        <v>2204</v>
      </c>
      <c r="E444" s="5" t="s">
        <v>101</v>
      </c>
      <c r="F444" s="5" t="s">
        <v>449</v>
      </c>
      <c r="G444" s="3">
        <v>26</v>
      </c>
      <c r="L444">
        <v>41</v>
      </c>
      <c r="S444">
        <v>41</v>
      </c>
    </row>
    <row r="445" spans="1:19" ht="14.5" x14ac:dyDescent="0.35">
      <c r="A445" s="5" t="s">
        <v>14</v>
      </c>
      <c r="B445" s="5" t="s">
        <v>2028</v>
      </c>
      <c r="C445" s="5" t="s">
        <v>472</v>
      </c>
      <c r="D445" s="14" t="s">
        <v>2205</v>
      </c>
      <c r="E445" s="5" t="s">
        <v>101</v>
      </c>
      <c r="F445" s="5" t="s">
        <v>449</v>
      </c>
      <c r="G445" s="3">
        <v>26</v>
      </c>
      <c r="L445">
        <v>41</v>
      </c>
      <c r="S445">
        <v>41</v>
      </c>
    </row>
    <row r="446" spans="1:19" ht="14.5" x14ac:dyDescent="0.35">
      <c r="A446" s="5" t="s">
        <v>14</v>
      </c>
      <c r="B446" s="5" t="s">
        <v>2028</v>
      </c>
      <c r="C446" s="5" t="s">
        <v>472</v>
      </c>
      <c r="D446" s="14" t="s">
        <v>2206</v>
      </c>
      <c r="E446" s="5" t="s">
        <v>2207</v>
      </c>
      <c r="F446" s="5" t="s">
        <v>449</v>
      </c>
      <c r="G446" s="3"/>
    </row>
    <row r="447" spans="1:19" ht="14.5" x14ac:dyDescent="0.35">
      <c r="A447" s="5" t="s">
        <v>14</v>
      </c>
      <c r="B447" s="5" t="s">
        <v>2028</v>
      </c>
      <c r="C447" s="5" t="s">
        <v>472</v>
      </c>
      <c r="D447" s="14" t="s">
        <v>2208</v>
      </c>
      <c r="E447" s="5" t="s">
        <v>2160</v>
      </c>
      <c r="F447" s="5" t="s">
        <v>452</v>
      </c>
      <c r="G447" s="3"/>
    </row>
    <row r="448" spans="1:19" ht="14.5" x14ac:dyDescent="0.35">
      <c r="A448" s="5" t="s">
        <v>14</v>
      </c>
      <c r="B448" s="5" t="s">
        <v>2028</v>
      </c>
      <c r="C448" s="5" t="s">
        <v>472</v>
      </c>
      <c r="D448" s="14" t="s">
        <v>2209</v>
      </c>
      <c r="E448" s="5" t="s">
        <v>117</v>
      </c>
      <c r="F448" s="5" t="s">
        <v>449</v>
      </c>
      <c r="G448" s="3">
        <v>79</v>
      </c>
      <c r="L448">
        <v>81</v>
      </c>
      <c r="O448">
        <v>1</v>
      </c>
      <c r="S448">
        <v>41</v>
      </c>
    </row>
    <row r="449" spans="1:19" ht="14.5" x14ac:dyDescent="0.35">
      <c r="A449" s="5" t="s">
        <v>14</v>
      </c>
      <c r="B449" s="5" t="s">
        <v>2028</v>
      </c>
      <c r="C449" s="5" t="s">
        <v>472</v>
      </c>
      <c r="D449" s="14" t="s">
        <v>2210</v>
      </c>
      <c r="E449" s="5" t="s">
        <v>117</v>
      </c>
      <c r="F449" s="5" t="s">
        <v>449</v>
      </c>
      <c r="G449" s="3">
        <v>79</v>
      </c>
      <c r="L449">
        <v>81</v>
      </c>
      <c r="O449">
        <v>1</v>
      </c>
      <c r="S449">
        <v>41</v>
      </c>
    </row>
    <row r="450" spans="1:19" ht="14.5" x14ac:dyDescent="0.35">
      <c r="A450" s="5" t="s">
        <v>14</v>
      </c>
      <c r="B450" s="5" t="s">
        <v>2028</v>
      </c>
      <c r="C450" s="5" t="s">
        <v>472</v>
      </c>
      <c r="D450" s="14" t="s">
        <v>2211</v>
      </c>
      <c r="E450" s="5" t="s">
        <v>117</v>
      </c>
      <c r="F450" s="5" t="s">
        <v>449</v>
      </c>
      <c r="G450" s="3">
        <v>83</v>
      </c>
      <c r="L450">
        <v>81</v>
      </c>
      <c r="O450">
        <v>1</v>
      </c>
      <c r="S450">
        <v>41</v>
      </c>
    </row>
    <row r="451" spans="1:19" ht="14.5" x14ac:dyDescent="0.35">
      <c r="A451" s="5" t="s">
        <v>14</v>
      </c>
      <c r="B451" s="5" t="s">
        <v>2028</v>
      </c>
      <c r="C451" s="5" t="s">
        <v>472</v>
      </c>
      <c r="D451" s="14" t="s">
        <v>2212</v>
      </c>
      <c r="E451" s="5" t="s">
        <v>117</v>
      </c>
      <c r="F451" s="5" t="s">
        <v>449</v>
      </c>
      <c r="G451" s="3">
        <v>52</v>
      </c>
      <c r="L451">
        <v>81</v>
      </c>
      <c r="O451">
        <v>1</v>
      </c>
      <c r="S451">
        <v>41</v>
      </c>
    </row>
    <row r="452" spans="1:19" ht="14.5" x14ac:dyDescent="0.35">
      <c r="A452" s="5" t="s">
        <v>14</v>
      </c>
      <c r="B452" s="5" t="s">
        <v>2028</v>
      </c>
      <c r="C452" s="5" t="s">
        <v>472</v>
      </c>
      <c r="D452" s="14" t="s">
        <v>2213</v>
      </c>
      <c r="E452" s="5" t="s">
        <v>101</v>
      </c>
      <c r="F452" s="5" t="s">
        <v>449</v>
      </c>
      <c r="G452" s="3">
        <v>81</v>
      </c>
      <c r="L452">
        <v>41</v>
      </c>
      <c r="S452">
        <v>41</v>
      </c>
    </row>
    <row r="453" spans="1:19" ht="14.5" x14ac:dyDescent="0.35">
      <c r="A453" s="5" t="s">
        <v>14</v>
      </c>
      <c r="B453" s="5" t="s">
        <v>2028</v>
      </c>
      <c r="C453" s="5" t="s">
        <v>472</v>
      </c>
      <c r="D453" s="14" t="s">
        <v>2214</v>
      </c>
      <c r="E453" s="5" t="s">
        <v>117</v>
      </c>
      <c r="F453" s="5" t="s">
        <v>449</v>
      </c>
      <c r="G453" s="3">
        <v>26</v>
      </c>
      <c r="L453">
        <v>81</v>
      </c>
      <c r="O453">
        <v>1</v>
      </c>
      <c r="S453">
        <v>41</v>
      </c>
    </row>
    <row r="454" spans="1:19" ht="14.5" x14ac:dyDescent="0.35">
      <c r="A454" s="5" t="s">
        <v>14</v>
      </c>
      <c r="B454" s="5" t="s">
        <v>2028</v>
      </c>
      <c r="C454" s="5" t="s">
        <v>472</v>
      </c>
      <c r="D454" s="14" t="s">
        <v>2215</v>
      </c>
      <c r="E454" s="5" t="s">
        <v>117</v>
      </c>
      <c r="F454" s="5" t="s">
        <v>449</v>
      </c>
      <c r="G454" s="3">
        <v>26</v>
      </c>
      <c r="L454">
        <v>81</v>
      </c>
      <c r="O454">
        <v>1</v>
      </c>
      <c r="S454">
        <v>41</v>
      </c>
    </row>
    <row r="455" spans="1:19" ht="14.5" x14ac:dyDescent="0.35">
      <c r="A455" s="5" t="s">
        <v>14</v>
      </c>
      <c r="B455" s="5" t="s">
        <v>2028</v>
      </c>
      <c r="C455" s="5" t="s">
        <v>472</v>
      </c>
      <c r="D455" s="14" t="s">
        <v>2216</v>
      </c>
      <c r="E455" s="5" t="s">
        <v>117</v>
      </c>
      <c r="F455" s="5" t="s">
        <v>449</v>
      </c>
      <c r="G455" s="3">
        <v>26</v>
      </c>
      <c r="L455">
        <v>81</v>
      </c>
      <c r="O455">
        <v>1</v>
      </c>
      <c r="S455">
        <v>41</v>
      </c>
    </row>
    <row r="456" spans="1:19" ht="14.5" x14ac:dyDescent="0.35">
      <c r="A456" s="5" t="s">
        <v>14</v>
      </c>
      <c r="B456" s="5" t="s">
        <v>2028</v>
      </c>
      <c r="C456" s="5" t="s">
        <v>472</v>
      </c>
      <c r="D456" s="14" t="s">
        <v>2217</v>
      </c>
      <c r="E456" s="5" t="s">
        <v>117</v>
      </c>
      <c r="F456" s="5" t="s">
        <v>449</v>
      </c>
      <c r="G456" s="3">
        <v>26</v>
      </c>
      <c r="L456">
        <v>81</v>
      </c>
      <c r="O456">
        <v>1</v>
      </c>
      <c r="S456">
        <v>41</v>
      </c>
    </row>
    <row r="457" spans="1:19" ht="14.5" x14ac:dyDescent="0.35">
      <c r="A457" s="5" t="s">
        <v>14</v>
      </c>
      <c r="B457" s="5" t="s">
        <v>2028</v>
      </c>
      <c r="C457" s="5" t="s">
        <v>472</v>
      </c>
      <c r="D457" s="14" t="s">
        <v>2218</v>
      </c>
      <c r="E457" s="5" t="s">
        <v>117</v>
      </c>
      <c r="F457" s="5" t="s">
        <v>449</v>
      </c>
      <c r="G457" s="3">
        <v>53</v>
      </c>
      <c r="L457">
        <v>81</v>
      </c>
      <c r="O457">
        <v>1</v>
      </c>
      <c r="S457">
        <v>41</v>
      </c>
    </row>
    <row r="458" spans="1:19" ht="14.5" x14ac:dyDescent="0.35">
      <c r="A458" s="5" t="s">
        <v>14</v>
      </c>
      <c r="B458" s="5" t="s">
        <v>2028</v>
      </c>
      <c r="C458" s="5" t="s">
        <v>472</v>
      </c>
      <c r="D458" s="14" t="s">
        <v>2219</v>
      </c>
      <c r="E458" s="5" t="s">
        <v>117</v>
      </c>
      <c r="F458" s="5" t="s">
        <v>449</v>
      </c>
      <c r="G458" s="3">
        <v>52</v>
      </c>
      <c r="L458">
        <v>81</v>
      </c>
      <c r="O458">
        <v>1</v>
      </c>
      <c r="S458">
        <v>41</v>
      </c>
    </row>
    <row r="459" spans="1:19" ht="14.5" x14ac:dyDescent="0.35">
      <c r="A459" s="5" t="s">
        <v>14</v>
      </c>
      <c r="B459" s="5" t="s">
        <v>2028</v>
      </c>
      <c r="C459" s="5" t="s">
        <v>472</v>
      </c>
      <c r="D459" s="14" t="s">
        <v>2220</v>
      </c>
      <c r="E459" s="5" t="s">
        <v>2221</v>
      </c>
      <c r="F459" s="5" t="s">
        <v>449</v>
      </c>
      <c r="G459" s="3"/>
    </row>
    <row r="460" spans="1:19" ht="14.5" x14ac:dyDescent="0.35">
      <c r="A460" s="5" t="s">
        <v>14</v>
      </c>
      <c r="B460" s="5" t="s">
        <v>2028</v>
      </c>
      <c r="C460" s="5" t="s">
        <v>472</v>
      </c>
      <c r="D460" s="14" t="s">
        <v>2222</v>
      </c>
      <c r="E460" s="5" t="s">
        <v>347</v>
      </c>
      <c r="F460" s="5" t="s">
        <v>449</v>
      </c>
      <c r="G460" s="3"/>
    </row>
    <row r="461" spans="1:19" ht="14.5" x14ac:dyDescent="0.35">
      <c r="A461" s="5" t="s">
        <v>14</v>
      </c>
      <c r="B461" s="5" t="s">
        <v>2028</v>
      </c>
      <c r="C461" s="5" t="s">
        <v>472</v>
      </c>
      <c r="D461" s="14" t="s">
        <v>2223</v>
      </c>
      <c r="E461" s="5" t="s">
        <v>117</v>
      </c>
      <c r="F461" s="5" t="s">
        <v>64</v>
      </c>
      <c r="G461" s="3">
        <v>64</v>
      </c>
      <c r="L461">
        <v>81</v>
      </c>
      <c r="M461">
        <v>1</v>
      </c>
      <c r="S461">
        <v>41</v>
      </c>
    </row>
    <row r="462" spans="1:19" ht="14.5" x14ac:dyDescent="0.35">
      <c r="A462" s="5" t="s">
        <v>14</v>
      </c>
      <c r="B462" s="5" t="s">
        <v>2028</v>
      </c>
      <c r="C462" s="5" t="s">
        <v>472</v>
      </c>
      <c r="D462" s="14" t="s">
        <v>2224</v>
      </c>
      <c r="E462" s="5" t="s">
        <v>57</v>
      </c>
      <c r="F462" s="5" t="s">
        <v>83</v>
      </c>
      <c r="G462" s="3"/>
    </row>
    <row r="463" spans="1:19" ht="14.5" x14ac:dyDescent="0.35">
      <c r="A463" s="5" t="s">
        <v>14</v>
      </c>
      <c r="B463" s="5" t="s">
        <v>2028</v>
      </c>
      <c r="C463" s="5" t="s">
        <v>472</v>
      </c>
      <c r="D463" s="14" t="s">
        <v>2225</v>
      </c>
      <c r="E463" s="5" t="s">
        <v>117</v>
      </c>
      <c r="F463" s="5" t="s">
        <v>449</v>
      </c>
      <c r="G463" s="3">
        <v>54</v>
      </c>
      <c r="L463">
        <v>81</v>
      </c>
      <c r="O463">
        <v>1</v>
      </c>
      <c r="S463">
        <v>41</v>
      </c>
    </row>
    <row r="464" spans="1:19" ht="14.5" x14ac:dyDescent="0.35">
      <c r="A464" s="5" t="s">
        <v>14</v>
      </c>
      <c r="B464" s="5" t="s">
        <v>2028</v>
      </c>
      <c r="C464" s="5" t="s">
        <v>472</v>
      </c>
      <c r="D464" s="14" t="s">
        <v>2226</v>
      </c>
      <c r="E464" s="5" t="s">
        <v>117</v>
      </c>
      <c r="F464" s="5" t="s">
        <v>449</v>
      </c>
      <c r="G464" s="3">
        <v>54</v>
      </c>
      <c r="L464">
        <v>81</v>
      </c>
      <c r="O464">
        <v>1</v>
      </c>
      <c r="S464">
        <v>41</v>
      </c>
    </row>
    <row r="465" spans="1:19" ht="14.5" x14ac:dyDescent="0.35">
      <c r="A465" s="5" t="s">
        <v>14</v>
      </c>
      <c r="B465" s="5" t="s">
        <v>2028</v>
      </c>
      <c r="C465" s="5" t="s">
        <v>472</v>
      </c>
      <c r="D465" s="14" t="s">
        <v>2227</v>
      </c>
      <c r="E465" s="5" t="s">
        <v>117</v>
      </c>
      <c r="F465" s="5" t="s">
        <v>449</v>
      </c>
      <c r="G465" s="3">
        <v>56</v>
      </c>
      <c r="L465">
        <v>81</v>
      </c>
      <c r="O465">
        <v>1</v>
      </c>
      <c r="S465">
        <v>41</v>
      </c>
    </row>
    <row r="466" spans="1:19" ht="14.5" x14ac:dyDescent="0.35">
      <c r="A466" s="5" t="s">
        <v>14</v>
      </c>
      <c r="B466" s="5" t="s">
        <v>2028</v>
      </c>
      <c r="C466" s="5" t="s">
        <v>472</v>
      </c>
      <c r="D466" s="14" t="s">
        <v>2228</v>
      </c>
      <c r="E466" s="5" t="s">
        <v>1657</v>
      </c>
      <c r="F466" s="5" t="s">
        <v>449</v>
      </c>
      <c r="G466" s="3"/>
    </row>
    <row r="467" spans="1:19" ht="14.5" x14ac:dyDescent="0.35">
      <c r="A467" s="5" t="s">
        <v>14</v>
      </c>
      <c r="B467" s="5" t="s">
        <v>2028</v>
      </c>
      <c r="C467" s="5" t="s">
        <v>472</v>
      </c>
      <c r="D467" s="14" t="s">
        <v>2229</v>
      </c>
      <c r="E467" s="5" t="s">
        <v>575</v>
      </c>
      <c r="F467" s="5" t="s">
        <v>83</v>
      </c>
      <c r="G467" s="3"/>
    </row>
    <row r="468" spans="1:19" ht="14.5" x14ac:dyDescent="0.35">
      <c r="A468" s="5" t="s">
        <v>14</v>
      </c>
      <c r="B468" s="5" t="s">
        <v>2028</v>
      </c>
      <c r="C468" s="5" t="s">
        <v>472</v>
      </c>
      <c r="D468" s="14" t="s">
        <v>2230</v>
      </c>
      <c r="E468" s="5" t="s">
        <v>2160</v>
      </c>
      <c r="F468" s="5" t="s">
        <v>83</v>
      </c>
      <c r="G468" s="3"/>
    </row>
    <row r="469" spans="1:19" ht="14.5" x14ac:dyDescent="0.35">
      <c r="A469" s="5" t="s">
        <v>14</v>
      </c>
      <c r="B469" s="5" t="s">
        <v>2028</v>
      </c>
      <c r="C469" s="5" t="s">
        <v>472</v>
      </c>
      <c r="D469" s="14" t="s">
        <v>2231</v>
      </c>
      <c r="E469" s="5" t="s">
        <v>117</v>
      </c>
      <c r="F469" s="5" t="s">
        <v>449</v>
      </c>
      <c r="G469" s="3">
        <v>54</v>
      </c>
      <c r="L469">
        <v>81</v>
      </c>
      <c r="O469">
        <v>1</v>
      </c>
      <c r="S469">
        <v>41</v>
      </c>
    </row>
    <row r="470" spans="1:19" ht="14.5" x14ac:dyDescent="0.35">
      <c r="A470" s="5" t="s">
        <v>14</v>
      </c>
      <c r="B470" s="5" t="s">
        <v>2028</v>
      </c>
      <c r="C470" s="5" t="s">
        <v>472</v>
      </c>
      <c r="D470" s="14" t="s">
        <v>2232</v>
      </c>
      <c r="E470" s="5" t="s">
        <v>117</v>
      </c>
      <c r="F470" s="5" t="s">
        <v>449</v>
      </c>
      <c r="G470" s="3">
        <v>73</v>
      </c>
      <c r="L470">
        <v>81</v>
      </c>
      <c r="O470">
        <v>1</v>
      </c>
      <c r="S470">
        <v>41</v>
      </c>
    </row>
    <row r="471" spans="1:19" ht="14.5" x14ac:dyDescent="0.35">
      <c r="A471" s="5" t="s">
        <v>14</v>
      </c>
      <c r="B471" s="5" t="s">
        <v>2028</v>
      </c>
      <c r="C471" s="5" t="s">
        <v>472</v>
      </c>
      <c r="D471" s="14" t="s">
        <v>2233</v>
      </c>
      <c r="E471" s="5" t="s">
        <v>117</v>
      </c>
      <c r="F471" s="5" t="s">
        <v>449</v>
      </c>
      <c r="G471" s="3">
        <v>58</v>
      </c>
      <c r="L471">
        <v>81</v>
      </c>
      <c r="O471">
        <v>1</v>
      </c>
      <c r="S471">
        <v>41</v>
      </c>
    </row>
    <row r="472" spans="1:19" ht="14.5" x14ac:dyDescent="0.35">
      <c r="A472" s="5" t="s">
        <v>14</v>
      </c>
      <c r="B472" s="5" t="s">
        <v>2028</v>
      </c>
      <c r="C472" s="5" t="s">
        <v>472</v>
      </c>
      <c r="D472" s="14" t="s">
        <v>2234</v>
      </c>
      <c r="E472" s="5" t="s">
        <v>2085</v>
      </c>
      <c r="F472" s="5" t="s">
        <v>449</v>
      </c>
      <c r="G472" s="3">
        <v>58</v>
      </c>
      <c r="L472">
        <v>81</v>
      </c>
      <c r="O472">
        <v>1</v>
      </c>
      <c r="S472">
        <v>41</v>
      </c>
    </row>
    <row r="473" spans="1:19" ht="14.5" x14ac:dyDescent="0.35">
      <c r="A473" s="5" t="s">
        <v>14</v>
      </c>
      <c r="B473" s="5" t="s">
        <v>2028</v>
      </c>
      <c r="C473" s="5" t="s">
        <v>472</v>
      </c>
      <c r="D473" s="14" t="s">
        <v>2235</v>
      </c>
      <c r="E473" s="5" t="s">
        <v>2085</v>
      </c>
      <c r="F473" s="5" t="s">
        <v>449</v>
      </c>
      <c r="G473" s="3">
        <v>58</v>
      </c>
      <c r="L473">
        <v>81</v>
      </c>
      <c r="O473">
        <v>1</v>
      </c>
      <c r="S473">
        <v>41</v>
      </c>
    </row>
    <row r="474" spans="1:19" ht="14.5" x14ac:dyDescent="0.35">
      <c r="A474" s="5" t="s">
        <v>14</v>
      </c>
      <c r="B474" s="5" t="s">
        <v>2028</v>
      </c>
      <c r="C474" s="5" t="s">
        <v>472</v>
      </c>
      <c r="D474" s="14" t="s">
        <v>2236</v>
      </c>
      <c r="E474" s="5" t="s">
        <v>2085</v>
      </c>
      <c r="F474" s="5" t="s">
        <v>449</v>
      </c>
      <c r="G474" s="3">
        <v>58</v>
      </c>
      <c r="L474">
        <v>81</v>
      </c>
      <c r="O474">
        <v>1</v>
      </c>
      <c r="S474">
        <v>41</v>
      </c>
    </row>
    <row r="475" spans="1:19" ht="14.5" x14ac:dyDescent="0.35">
      <c r="A475" s="5" t="s">
        <v>14</v>
      </c>
      <c r="B475" s="5" t="s">
        <v>2028</v>
      </c>
      <c r="C475" s="5" t="s">
        <v>472</v>
      </c>
      <c r="D475" s="14" t="s">
        <v>2237</v>
      </c>
      <c r="E475" s="5" t="s">
        <v>2085</v>
      </c>
      <c r="F475" s="5" t="s">
        <v>449</v>
      </c>
      <c r="G475" s="3">
        <v>59.2</v>
      </c>
      <c r="L475">
        <v>81</v>
      </c>
      <c r="O475">
        <v>1</v>
      </c>
      <c r="S475">
        <v>41</v>
      </c>
    </row>
    <row r="476" spans="1:19" ht="14.5" x14ac:dyDescent="0.35">
      <c r="A476" s="5" t="s">
        <v>14</v>
      </c>
      <c r="B476" s="5" t="s">
        <v>2028</v>
      </c>
      <c r="C476" s="5" t="s">
        <v>472</v>
      </c>
      <c r="D476" s="14" t="s">
        <v>2238</v>
      </c>
      <c r="E476" s="5" t="s">
        <v>101</v>
      </c>
      <c r="F476" s="5" t="s">
        <v>449</v>
      </c>
      <c r="G476" s="3">
        <v>34</v>
      </c>
      <c r="L476">
        <v>41</v>
      </c>
      <c r="S476">
        <v>41</v>
      </c>
    </row>
    <row r="477" spans="1:19" ht="14.5" x14ac:dyDescent="0.35">
      <c r="A477" s="5" t="s">
        <v>14</v>
      </c>
      <c r="B477" s="5" t="s">
        <v>2028</v>
      </c>
      <c r="C477" s="5" t="s">
        <v>472</v>
      </c>
      <c r="D477" s="14" t="s">
        <v>2239</v>
      </c>
      <c r="E477" s="5" t="s">
        <v>2085</v>
      </c>
      <c r="F477" s="5" t="s">
        <v>449</v>
      </c>
      <c r="G477" s="3">
        <v>60</v>
      </c>
      <c r="L477">
        <v>81</v>
      </c>
      <c r="O477">
        <v>1</v>
      </c>
      <c r="S477">
        <v>41</v>
      </c>
    </row>
    <row r="478" spans="1:19" ht="14.5" x14ac:dyDescent="0.35">
      <c r="A478" s="5" t="s">
        <v>14</v>
      </c>
      <c r="B478" s="5" t="s">
        <v>2028</v>
      </c>
      <c r="C478" s="5" t="s">
        <v>472</v>
      </c>
      <c r="D478" s="14" t="s">
        <v>2240</v>
      </c>
      <c r="E478" s="5" t="s">
        <v>2160</v>
      </c>
      <c r="F478" s="5" t="s">
        <v>452</v>
      </c>
      <c r="G478" s="3"/>
    </row>
    <row r="479" spans="1:19" ht="14.5" x14ac:dyDescent="0.35">
      <c r="A479" s="5" t="s">
        <v>14</v>
      </c>
      <c r="B479" s="5" t="s">
        <v>2028</v>
      </c>
      <c r="C479" s="5" t="s">
        <v>472</v>
      </c>
      <c r="D479" s="14" t="s">
        <v>2241</v>
      </c>
      <c r="E479" s="5" t="s">
        <v>2085</v>
      </c>
      <c r="F479" s="5" t="s">
        <v>449</v>
      </c>
      <c r="G479" s="3">
        <v>57</v>
      </c>
      <c r="L479">
        <v>81</v>
      </c>
      <c r="O479">
        <v>1</v>
      </c>
      <c r="S479">
        <v>41</v>
      </c>
    </row>
    <row r="480" spans="1:19" ht="14.5" x14ac:dyDescent="0.35">
      <c r="A480" s="5" t="s">
        <v>14</v>
      </c>
      <c r="B480" s="5" t="s">
        <v>2028</v>
      </c>
      <c r="C480" s="5" t="s">
        <v>472</v>
      </c>
      <c r="D480" s="14" t="s">
        <v>2242</v>
      </c>
      <c r="E480" s="5" t="s">
        <v>57</v>
      </c>
      <c r="F480" s="5" t="s">
        <v>449</v>
      </c>
      <c r="G480" s="3"/>
    </row>
    <row r="481" spans="1:20" ht="14.5" x14ac:dyDescent="0.35">
      <c r="A481" s="5" t="s">
        <v>14</v>
      </c>
      <c r="B481" s="5" t="s">
        <v>2028</v>
      </c>
      <c r="C481" s="5" t="s">
        <v>472</v>
      </c>
      <c r="D481" s="14" t="s">
        <v>2243</v>
      </c>
      <c r="E481" s="5" t="s">
        <v>575</v>
      </c>
      <c r="F481" s="5" t="s">
        <v>449</v>
      </c>
      <c r="G481" s="3"/>
    </row>
    <row r="482" spans="1:20" ht="14.5" x14ac:dyDescent="0.35">
      <c r="A482" s="5" t="s">
        <v>14</v>
      </c>
      <c r="B482" s="5" t="s">
        <v>2028</v>
      </c>
      <c r="C482" s="5" t="s">
        <v>472</v>
      </c>
      <c r="D482" s="14" t="s">
        <v>2244</v>
      </c>
      <c r="E482" s="5" t="s">
        <v>57</v>
      </c>
      <c r="F482" s="5" t="s">
        <v>449</v>
      </c>
      <c r="G482" s="3"/>
    </row>
    <row r="483" spans="1:20" ht="14.5" x14ac:dyDescent="0.35">
      <c r="A483" s="5" t="s">
        <v>14</v>
      </c>
      <c r="B483" s="5" t="s">
        <v>2028</v>
      </c>
      <c r="C483" s="5" t="s">
        <v>472</v>
      </c>
      <c r="D483" s="14" t="s">
        <v>2245</v>
      </c>
      <c r="E483" s="5" t="s">
        <v>2085</v>
      </c>
      <c r="F483" s="5" t="s">
        <v>449</v>
      </c>
      <c r="G483" s="3">
        <v>57</v>
      </c>
      <c r="L483">
        <v>81</v>
      </c>
      <c r="O483">
        <v>1</v>
      </c>
      <c r="S483">
        <v>41</v>
      </c>
    </row>
    <row r="484" spans="1:20" ht="14.5" x14ac:dyDescent="0.35">
      <c r="A484" s="5" t="s">
        <v>14</v>
      </c>
      <c r="B484" s="5" t="s">
        <v>2028</v>
      </c>
      <c r="C484" s="5" t="s">
        <v>472</v>
      </c>
      <c r="D484" s="14" t="s">
        <v>2246</v>
      </c>
      <c r="E484" s="5" t="s">
        <v>2247</v>
      </c>
      <c r="F484" s="5" t="s">
        <v>80</v>
      </c>
      <c r="G484" s="3">
        <v>100</v>
      </c>
      <c r="K484">
        <v>41</v>
      </c>
      <c r="S484">
        <v>41</v>
      </c>
    </row>
    <row r="485" spans="1:20" ht="14.5" x14ac:dyDescent="0.35">
      <c r="A485" s="5" t="s">
        <v>14</v>
      </c>
      <c r="B485" s="5" t="s">
        <v>2028</v>
      </c>
      <c r="C485" s="5" t="s">
        <v>472</v>
      </c>
      <c r="D485" s="14" t="s">
        <v>2248</v>
      </c>
      <c r="E485" s="5" t="s">
        <v>101</v>
      </c>
      <c r="F485" s="5" t="s">
        <v>80</v>
      </c>
      <c r="G485" s="3">
        <v>17.5</v>
      </c>
      <c r="K485">
        <v>41</v>
      </c>
      <c r="S485">
        <v>41</v>
      </c>
    </row>
    <row r="486" spans="1:20" ht="14.5" x14ac:dyDescent="0.35">
      <c r="A486" s="5" t="s">
        <v>14</v>
      </c>
      <c r="B486" s="5" t="s">
        <v>2028</v>
      </c>
      <c r="C486" s="5" t="s">
        <v>472</v>
      </c>
      <c r="D486" s="14" t="s">
        <v>2249</v>
      </c>
      <c r="E486" s="5" t="s">
        <v>780</v>
      </c>
      <c r="F486" s="5" t="s">
        <v>483</v>
      </c>
      <c r="G486" s="3">
        <v>20</v>
      </c>
      <c r="L486">
        <v>398</v>
      </c>
      <c r="M486">
        <v>12</v>
      </c>
      <c r="T486">
        <v>410</v>
      </c>
    </row>
    <row r="487" spans="1:20" ht="14.5" x14ac:dyDescent="0.35">
      <c r="A487" s="5" t="s">
        <v>14</v>
      </c>
      <c r="B487" s="5" t="s">
        <v>2028</v>
      </c>
      <c r="C487" s="5" t="s">
        <v>472</v>
      </c>
      <c r="D487" s="14" t="s">
        <v>2250</v>
      </c>
      <c r="E487" s="5" t="s">
        <v>778</v>
      </c>
      <c r="F487" s="5" t="s">
        <v>483</v>
      </c>
      <c r="G487" s="3">
        <v>20</v>
      </c>
      <c r="L487">
        <v>398</v>
      </c>
      <c r="M487">
        <v>12</v>
      </c>
      <c r="T487">
        <v>410</v>
      </c>
    </row>
    <row r="488" spans="1:20" ht="14.5" x14ac:dyDescent="0.35">
      <c r="A488" s="5" t="s">
        <v>14</v>
      </c>
      <c r="B488" s="5" t="s">
        <v>2028</v>
      </c>
      <c r="C488" s="5" t="s">
        <v>472</v>
      </c>
      <c r="D488" s="14" t="s">
        <v>2251</v>
      </c>
      <c r="E488" s="5" t="s">
        <v>778</v>
      </c>
      <c r="F488" s="5" t="s">
        <v>483</v>
      </c>
      <c r="G488" s="3">
        <v>14</v>
      </c>
      <c r="L488">
        <v>398</v>
      </c>
      <c r="M488">
        <v>12</v>
      </c>
      <c r="T488">
        <v>410</v>
      </c>
    </row>
    <row r="489" spans="1:20" ht="14.5" x14ac:dyDescent="0.35">
      <c r="A489" s="5" t="s">
        <v>14</v>
      </c>
      <c r="B489" s="5" t="s">
        <v>2028</v>
      </c>
      <c r="C489" s="5" t="s">
        <v>472</v>
      </c>
      <c r="D489" s="14" t="s">
        <v>2252</v>
      </c>
      <c r="E489" s="5" t="s">
        <v>780</v>
      </c>
      <c r="F489" s="5" t="s">
        <v>483</v>
      </c>
      <c r="G489" s="3">
        <v>13</v>
      </c>
      <c r="L489">
        <v>398</v>
      </c>
      <c r="M489">
        <v>12</v>
      </c>
      <c r="T489">
        <v>410</v>
      </c>
    </row>
    <row r="490" spans="1:20" ht="14.5" x14ac:dyDescent="0.35">
      <c r="A490" s="5" t="s">
        <v>14</v>
      </c>
      <c r="B490" s="5" t="s">
        <v>2028</v>
      </c>
      <c r="C490" s="5" t="s">
        <v>472</v>
      </c>
      <c r="D490" s="14" t="s">
        <v>2253</v>
      </c>
      <c r="E490" s="5" t="s">
        <v>575</v>
      </c>
      <c r="F490" s="5" t="s">
        <v>449</v>
      </c>
      <c r="G490" s="3"/>
    </row>
    <row r="491" spans="1:20" ht="14.5" x14ac:dyDescent="0.35">
      <c r="A491" s="5" t="s">
        <v>14</v>
      </c>
      <c r="B491" s="5" t="s">
        <v>2028</v>
      </c>
      <c r="C491" s="5" t="s">
        <v>472</v>
      </c>
      <c r="D491" s="14" t="s">
        <v>2254</v>
      </c>
      <c r="E491" s="5" t="s">
        <v>575</v>
      </c>
      <c r="F491" s="5" t="s">
        <v>449</v>
      </c>
      <c r="G491" s="3"/>
    </row>
    <row r="492" spans="1:20" ht="14.5" x14ac:dyDescent="0.35">
      <c r="A492" s="5" t="s">
        <v>14</v>
      </c>
      <c r="B492" s="5" t="s">
        <v>2028</v>
      </c>
      <c r="C492" s="5" t="s">
        <v>472</v>
      </c>
      <c r="D492" s="14" t="s">
        <v>2255</v>
      </c>
      <c r="E492" s="5" t="s">
        <v>2256</v>
      </c>
      <c r="F492" s="5" t="s">
        <v>449</v>
      </c>
      <c r="G492" s="3"/>
    </row>
    <row r="493" spans="1:20" ht="14.5" x14ac:dyDescent="0.35">
      <c r="A493" s="5" t="s">
        <v>14</v>
      </c>
      <c r="B493" s="5" t="s">
        <v>2028</v>
      </c>
      <c r="C493" s="5" t="s">
        <v>472</v>
      </c>
      <c r="D493" s="14" t="s">
        <v>2257</v>
      </c>
      <c r="E493" s="5" t="s">
        <v>2160</v>
      </c>
      <c r="F493" s="5" t="s">
        <v>449</v>
      </c>
      <c r="G493" s="3"/>
    </row>
    <row r="494" spans="1:20" ht="14.5" x14ac:dyDescent="0.35">
      <c r="A494" s="5" t="s">
        <v>14</v>
      </c>
      <c r="B494" s="5" t="s">
        <v>2028</v>
      </c>
      <c r="C494" s="5" t="s">
        <v>472</v>
      </c>
      <c r="D494" s="14" t="s">
        <v>2258</v>
      </c>
      <c r="E494" s="5" t="s">
        <v>1657</v>
      </c>
      <c r="F494" s="5" t="s">
        <v>449</v>
      </c>
      <c r="G494" s="3"/>
    </row>
    <row r="495" spans="1:20" ht="14.5" x14ac:dyDescent="0.35">
      <c r="A495" s="5" t="s">
        <v>14</v>
      </c>
      <c r="B495" s="5" t="s">
        <v>2028</v>
      </c>
      <c r="C495" s="5" t="s">
        <v>472</v>
      </c>
      <c r="D495" s="14" t="s">
        <v>2259</v>
      </c>
      <c r="E495" s="5" t="s">
        <v>2160</v>
      </c>
      <c r="F495" s="5" t="s">
        <v>449</v>
      </c>
      <c r="G495" s="3"/>
    </row>
    <row r="496" spans="1:20" ht="14.5" x14ac:dyDescent="0.35">
      <c r="A496" s="50" t="s">
        <v>2260</v>
      </c>
      <c r="B496" s="50"/>
      <c r="C496" s="50"/>
      <c r="D496" s="50"/>
      <c r="E496" s="50"/>
      <c r="F496" s="24">
        <f>SUM(G413:G495)</f>
        <v>3200</v>
      </c>
      <c r="G496" s="25"/>
    </row>
    <row r="497" spans="1:19" ht="14.5" x14ac:dyDescent="0.35">
      <c r="A497" s="5"/>
      <c r="B497" s="5"/>
      <c r="C497" s="5"/>
      <c r="D497" s="5"/>
      <c r="E497" s="5"/>
      <c r="F497" s="3"/>
      <c r="G497" s="4"/>
    </row>
    <row r="498" spans="1:19" ht="14.5" x14ac:dyDescent="0.35">
      <c r="A498" s="5" t="s">
        <v>14</v>
      </c>
      <c r="B498" s="5" t="s">
        <v>2028</v>
      </c>
      <c r="C498" s="5" t="s">
        <v>582</v>
      </c>
      <c r="D498" s="14" t="s">
        <v>2261</v>
      </c>
      <c r="E498" s="5" t="s">
        <v>468</v>
      </c>
      <c r="F498" s="5" t="s">
        <v>449</v>
      </c>
      <c r="G498" s="3">
        <v>37</v>
      </c>
      <c r="I498">
        <v>164</v>
      </c>
      <c r="L498">
        <v>40</v>
      </c>
      <c r="O498">
        <v>1</v>
      </c>
      <c r="Q498">
        <v>205</v>
      </c>
      <c r="S498">
        <v>41</v>
      </c>
    </row>
    <row r="499" spans="1:19" ht="14.5" x14ac:dyDescent="0.35">
      <c r="A499" s="5" t="s">
        <v>14</v>
      </c>
      <c r="B499" s="5" t="s">
        <v>2028</v>
      </c>
      <c r="C499" s="5" t="s">
        <v>582</v>
      </c>
      <c r="D499" s="14" t="s">
        <v>2262</v>
      </c>
      <c r="E499" s="5" t="s">
        <v>75</v>
      </c>
      <c r="F499" s="5" t="s">
        <v>449</v>
      </c>
      <c r="G499" s="3">
        <v>245</v>
      </c>
      <c r="I499">
        <v>164</v>
      </c>
      <c r="L499">
        <v>40</v>
      </c>
      <c r="O499">
        <v>1</v>
      </c>
      <c r="S499">
        <v>41</v>
      </c>
    </row>
    <row r="500" spans="1:19" ht="14.5" x14ac:dyDescent="0.35">
      <c r="A500" s="5" t="s">
        <v>14</v>
      </c>
      <c r="B500" s="5" t="s">
        <v>2028</v>
      </c>
      <c r="C500" s="5" t="s">
        <v>582</v>
      </c>
      <c r="D500" s="14" t="s">
        <v>2263</v>
      </c>
      <c r="E500" s="5" t="s">
        <v>75</v>
      </c>
      <c r="F500" s="5" t="s">
        <v>449</v>
      </c>
      <c r="G500" s="3">
        <v>124</v>
      </c>
      <c r="I500">
        <v>164</v>
      </c>
      <c r="L500">
        <v>40</v>
      </c>
      <c r="O500">
        <v>1</v>
      </c>
      <c r="S500">
        <v>41</v>
      </c>
    </row>
    <row r="501" spans="1:19" ht="14.5" x14ac:dyDescent="0.35">
      <c r="A501" s="5" t="s">
        <v>14</v>
      </c>
      <c r="B501" s="5" t="s">
        <v>2028</v>
      </c>
      <c r="C501" s="5" t="s">
        <v>582</v>
      </c>
      <c r="D501" s="14" t="s">
        <v>2264</v>
      </c>
      <c r="E501" s="5" t="s">
        <v>468</v>
      </c>
      <c r="F501" s="5" t="s">
        <v>449</v>
      </c>
      <c r="G501" s="3">
        <v>17</v>
      </c>
      <c r="I501">
        <v>164</v>
      </c>
      <c r="L501">
        <v>40</v>
      </c>
      <c r="O501">
        <v>1</v>
      </c>
      <c r="Q501">
        <v>205</v>
      </c>
      <c r="S501">
        <v>41</v>
      </c>
    </row>
    <row r="502" spans="1:19" ht="14.5" x14ac:dyDescent="0.35">
      <c r="A502" s="5" t="s">
        <v>14</v>
      </c>
      <c r="B502" s="5" t="s">
        <v>2028</v>
      </c>
      <c r="C502" s="5" t="s">
        <v>582</v>
      </c>
      <c r="D502" s="14" t="s">
        <v>2265</v>
      </c>
      <c r="E502" s="5" t="s">
        <v>75</v>
      </c>
      <c r="F502" s="5" t="s">
        <v>449</v>
      </c>
      <c r="G502" s="3">
        <v>205</v>
      </c>
      <c r="I502">
        <v>164</v>
      </c>
      <c r="L502">
        <v>40</v>
      </c>
      <c r="O502">
        <v>1</v>
      </c>
      <c r="S502">
        <v>41</v>
      </c>
    </row>
    <row r="503" spans="1:19" ht="14.5" x14ac:dyDescent="0.35">
      <c r="A503" s="5" t="s">
        <v>14</v>
      </c>
      <c r="B503" s="5" t="s">
        <v>2028</v>
      </c>
      <c r="C503" s="5" t="s">
        <v>582</v>
      </c>
      <c r="D503" s="14" t="s">
        <v>2266</v>
      </c>
      <c r="E503" s="5" t="s">
        <v>468</v>
      </c>
      <c r="F503" s="5" t="s">
        <v>449</v>
      </c>
      <c r="G503" s="3">
        <v>17</v>
      </c>
      <c r="I503">
        <v>164</v>
      </c>
      <c r="L503">
        <v>40</v>
      </c>
      <c r="O503">
        <v>1</v>
      </c>
      <c r="Q503">
        <v>205</v>
      </c>
      <c r="S503">
        <v>41</v>
      </c>
    </row>
    <row r="504" spans="1:19" ht="14.5" x14ac:dyDescent="0.35">
      <c r="A504" s="5" t="s">
        <v>14</v>
      </c>
      <c r="B504" s="5" t="s">
        <v>2028</v>
      </c>
      <c r="C504" s="5" t="s">
        <v>582</v>
      </c>
      <c r="D504" s="14" t="s">
        <v>2267</v>
      </c>
      <c r="E504" s="5" t="s">
        <v>75</v>
      </c>
      <c r="F504" s="5" t="s">
        <v>449</v>
      </c>
      <c r="G504" s="3">
        <v>38</v>
      </c>
      <c r="I504">
        <v>164</v>
      </c>
      <c r="L504">
        <v>40</v>
      </c>
      <c r="O504">
        <v>1</v>
      </c>
      <c r="S504">
        <v>41</v>
      </c>
    </row>
    <row r="505" spans="1:19" ht="14.5" x14ac:dyDescent="0.35">
      <c r="A505" s="5" t="s">
        <v>14</v>
      </c>
      <c r="B505" s="5" t="s">
        <v>2028</v>
      </c>
      <c r="C505" s="5" t="s">
        <v>582</v>
      </c>
      <c r="D505" s="14" t="s">
        <v>2268</v>
      </c>
      <c r="E505" s="5" t="s">
        <v>75</v>
      </c>
      <c r="F505" s="5" t="s">
        <v>449</v>
      </c>
      <c r="G505" s="3">
        <v>93</v>
      </c>
      <c r="I505">
        <v>164</v>
      </c>
      <c r="L505">
        <v>40</v>
      </c>
      <c r="O505">
        <v>1</v>
      </c>
      <c r="S505">
        <v>41</v>
      </c>
    </row>
    <row r="506" spans="1:19" ht="14.5" x14ac:dyDescent="0.35">
      <c r="A506" s="5" t="s">
        <v>14</v>
      </c>
      <c r="B506" s="5" t="s">
        <v>2028</v>
      </c>
      <c r="C506" s="5" t="s">
        <v>582</v>
      </c>
      <c r="D506" s="14" t="s">
        <v>2269</v>
      </c>
      <c r="E506" s="5" t="s">
        <v>893</v>
      </c>
      <c r="F506" s="5" t="s">
        <v>449</v>
      </c>
      <c r="G506" s="3">
        <v>39</v>
      </c>
      <c r="I506">
        <v>164</v>
      </c>
      <c r="L506">
        <v>40</v>
      </c>
      <c r="O506">
        <v>1</v>
      </c>
      <c r="S506">
        <v>41</v>
      </c>
    </row>
    <row r="507" spans="1:19" ht="14.5" x14ac:dyDescent="0.35">
      <c r="A507" s="5" t="s">
        <v>14</v>
      </c>
      <c r="B507" s="5" t="s">
        <v>2028</v>
      </c>
      <c r="C507" s="5" t="s">
        <v>582</v>
      </c>
      <c r="D507" s="14" t="s">
        <v>2270</v>
      </c>
      <c r="E507" s="5" t="s">
        <v>79</v>
      </c>
      <c r="F507" s="5" t="s">
        <v>449</v>
      </c>
      <c r="G507" s="3">
        <v>4</v>
      </c>
      <c r="I507">
        <v>164</v>
      </c>
      <c r="L507">
        <v>40</v>
      </c>
      <c r="O507">
        <v>1</v>
      </c>
      <c r="Q507">
        <v>205</v>
      </c>
      <c r="S507">
        <v>41</v>
      </c>
    </row>
    <row r="508" spans="1:19" ht="14.5" x14ac:dyDescent="0.35">
      <c r="A508" s="5" t="s">
        <v>14</v>
      </c>
      <c r="B508" s="5" t="s">
        <v>2028</v>
      </c>
      <c r="C508" s="5" t="s">
        <v>582</v>
      </c>
      <c r="D508" s="14" t="s">
        <v>2271</v>
      </c>
      <c r="E508" s="5" t="s">
        <v>75</v>
      </c>
      <c r="F508" s="5" t="s">
        <v>80</v>
      </c>
      <c r="G508" s="3">
        <v>30</v>
      </c>
      <c r="J508">
        <v>164</v>
      </c>
      <c r="K508">
        <v>41</v>
      </c>
      <c r="S508">
        <v>41</v>
      </c>
    </row>
    <row r="509" spans="1:19" ht="14.5" x14ac:dyDescent="0.35">
      <c r="A509" s="5" t="s">
        <v>14</v>
      </c>
      <c r="B509" s="5" t="s">
        <v>2028</v>
      </c>
      <c r="C509" s="5" t="s">
        <v>582</v>
      </c>
      <c r="D509" s="14" t="s">
        <v>2272</v>
      </c>
      <c r="E509" s="5" t="s">
        <v>1061</v>
      </c>
      <c r="F509" s="5" t="s">
        <v>80</v>
      </c>
      <c r="G509" s="3">
        <v>2</v>
      </c>
      <c r="J509">
        <v>164</v>
      </c>
      <c r="K509">
        <v>41</v>
      </c>
      <c r="P509">
        <v>205</v>
      </c>
      <c r="S509">
        <v>41</v>
      </c>
    </row>
    <row r="510" spans="1:19" ht="14.5" x14ac:dyDescent="0.35">
      <c r="A510" s="5" t="s">
        <v>14</v>
      </c>
      <c r="B510" s="5" t="s">
        <v>2028</v>
      </c>
      <c r="C510" s="5" t="s">
        <v>582</v>
      </c>
      <c r="D510" s="14" t="s">
        <v>2273</v>
      </c>
      <c r="E510" s="5" t="s">
        <v>468</v>
      </c>
      <c r="F510" s="5" t="s">
        <v>80</v>
      </c>
      <c r="G510" s="3">
        <v>5</v>
      </c>
      <c r="J510">
        <v>164</v>
      </c>
      <c r="K510">
        <v>41</v>
      </c>
      <c r="Q510">
        <v>205</v>
      </c>
      <c r="S510">
        <v>41</v>
      </c>
    </row>
    <row r="511" spans="1:19" ht="14.5" x14ac:dyDescent="0.35">
      <c r="A511" s="5" t="s">
        <v>14</v>
      </c>
      <c r="B511" s="5" t="s">
        <v>2028</v>
      </c>
      <c r="C511" s="5" t="s">
        <v>582</v>
      </c>
      <c r="D511" s="14" t="s">
        <v>2274</v>
      </c>
      <c r="E511" s="5" t="s">
        <v>468</v>
      </c>
      <c r="F511" s="5" t="s">
        <v>80</v>
      </c>
      <c r="G511" s="3">
        <v>5</v>
      </c>
      <c r="J511">
        <v>164</v>
      </c>
      <c r="K511">
        <v>41</v>
      </c>
      <c r="Q511">
        <v>205</v>
      </c>
      <c r="S511">
        <v>41</v>
      </c>
    </row>
    <row r="512" spans="1:19" ht="14.5" x14ac:dyDescent="0.35">
      <c r="A512" s="5" t="s">
        <v>14</v>
      </c>
      <c r="B512" s="5" t="s">
        <v>2028</v>
      </c>
      <c r="C512" s="5" t="s">
        <v>582</v>
      </c>
      <c r="D512" s="14" t="s">
        <v>2275</v>
      </c>
      <c r="E512" s="5" t="s">
        <v>488</v>
      </c>
      <c r="F512" s="5" t="s">
        <v>449</v>
      </c>
      <c r="G512" s="3">
        <v>8</v>
      </c>
      <c r="I512">
        <v>164</v>
      </c>
      <c r="L512">
        <v>40</v>
      </c>
      <c r="M512">
        <v>1</v>
      </c>
      <c r="S512">
        <v>41</v>
      </c>
    </row>
    <row r="513" spans="1:19" ht="14.5" x14ac:dyDescent="0.35">
      <c r="A513" s="5" t="s">
        <v>14</v>
      </c>
      <c r="B513" s="5" t="s">
        <v>2028</v>
      </c>
      <c r="C513" s="5" t="s">
        <v>582</v>
      </c>
      <c r="D513" s="14" t="s">
        <v>2276</v>
      </c>
      <c r="E513" s="5" t="s">
        <v>627</v>
      </c>
      <c r="F513" s="5" t="s">
        <v>80</v>
      </c>
      <c r="G513" s="3">
        <v>30</v>
      </c>
      <c r="K513">
        <v>126</v>
      </c>
      <c r="R513">
        <v>126</v>
      </c>
      <c r="S513">
        <v>41</v>
      </c>
    </row>
    <row r="514" spans="1:19" ht="14.5" x14ac:dyDescent="0.35">
      <c r="A514" s="5" t="s">
        <v>14</v>
      </c>
      <c r="B514" s="5" t="s">
        <v>2028</v>
      </c>
      <c r="C514" s="5" t="s">
        <v>582</v>
      </c>
      <c r="D514" s="14" t="s">
        <v>2277</v>
      </c>
      <c r="E514" s="5" t="s">
        <v>101</v>
      </c>
      <c r="F514" s="5" t="s">
        <v>449</v>
      </c>
      <c r="G514" s="3">
        <v>22</v>
      </c>
      <c r="L514">
        <v>41</v>
      </c>
      <c r="S514">
        <v>41</v>
      </c>
    </row>
    <row r="515" spans="1:19" ht="14.5" x14ac:dyDescent="0.35">
      <c r="A515" s="5" t="s">
        <v>14</v>
      </c>
      <c r="B515" s="5" t="s">
        <v>2028</v>
      </c>
      <c r="C515" s="5" t="s">
        <v>582</v>
      </c>
      <c r="D515" s="14" t="s">
        <v>2278</v>
      </c>
      <c r="E515" s="5" t="s">
        <v>2279</v>
      </c>
      <c r="F515" s="5" t="s">
        <v>449</v>
      </c>
      <c r="G515" s="3">
        <v>9</v>
      </c>
      <c r="L515">
        <v>41</v>
      </c>
      <c r="S515">
        <v>41</v>
      </c>
    </row>
    <row r="516" spans="1:19" ht="14.5" x14ac:dyDescent="0.35">
      <c r="A516" s="5" t="s">
        <v>14</v>
      </c>
      <c r="B516" s="5" t="s">
        <v>2028</v>
      </c>
      <c r="C516" s="5" t="s">
        <v>582</v>
      </c>
      <c r="D516" s="14" t="s">
        <v>2280</v>
      </c>
      <c r="E516" s="5" t="s">
        <v>57</v>
      </c>
      <c r="F516" s="5" t="s">
        <v>449</v>
      </c>
      <c r="G516" s="3"/>
    </row>
    <row r="517" spans="1:19" ht="14.5" x14ac:dyDescent="0.35">
      <c r="A517" s="5" t="s">
        <v>14</v>
      </c>
      <c r="B517" s="5" t="s">
        <v>2028</v>
      </c>
      <c r="C517" s="5" t="s">
        <v>582</v>
      </c>
      <c r="D517" s="14" t="s">
        <v>2281</v>
      </c>
      <c r="E517" s="5" t="s">
        <v>101</v>
      </c>
      <c r="F517" s="5" t="s">
        <v>80</v>
      </c>
      <c r="G517" s="3">
        <v>28</v>
      </c>
      <c r="K517">
        <v>41</v>
      </c>
      <c r="S517">
        <v>41</v>
      </c>
    </row>
    <row r="518" spans="1:19" ht="14.5" x14ac:dyDescent="0.35">
      <c r="A518" s="5" t="s">
        <v>14</v>
      </c>
      <c r="B518" s="5" t="s">
        <v>2028</v>
      </c>
      <c r="C518" s="5" t="s">
        <v>582</v>
      </c>
      <c r="D518" s="14" t="s">
        <v>2282</v>
      </c>
      <c r="E518" s="5" t="s">
        <v>101</v>
      </c>
      <c r="F518" s="5" t="s">
        <v>80</v>
      </c>
      <c r="G518" s="3">
        <v>28</v>
      </c>
      <c r="K518">
        <v>41</v>
      </c>
      <c r="S518">
        <v>41</v>
      </c>
    </row>
    <row r="519" spans="1:19" ht="14.5" x14ac:dyDescent="0.35">
      <c r="A519" s="5" t="s">
        <v>14</v>
      </c>
      <c r="B519" s="5" t="s">
        <v>2028</v>
      </c>
      <c r="C519" s="5" t="s">
        <v>582</v>
      </c>
      <c r="D519" s="14" t="s">
        <v>2283</v>
      </c>
      <c r="E519" s="5" t="s">
        <v>117</v>
      </c>
      <c r="F519" s="5" t="s">
        <v>64</v>
      </c>
      <c r="G519" s="3">
        <v>44</v>
      </c>
      <c r="L519">
        <v>81</v>
      </c>
      <c r="M519">
        <v>1</v>
      </c>
      <c r="S519">
        <v>41</v>
      </c>
    </row>
    <row r="520" spans="1:19" ht="14.5" x14ac:dyDescent="0.35">
      <c r="A520" s="5" t="s">
        <v>14</v>
      </c>
      <c r="B520" s="5" t="s">
        <v>2028</v>
      </c>
      <c r="C520" s="5" t="s">
        <v>582</v>
      </c>
      <c r="D520" s="14" t="s">
        <v>2284</v>
      </c>
      <c r="E520" s="5" t="s">
        <v>101</v>
      </c>
      <c r="F520" s="5" t="s">
        <v>80</v>
      </c>
      <c r="G520" s="3">
        <v>20</v>
      </c>
      <c r="K520">
        <v>41</v>
      </c>
      <c r="S520">
        <v>41</v>
      </c>
    </row>
    <row r="521" spans="1:19" ht="14.5" x14ac:dyDescent="0.35">
      <c r="A521" s="5" t="s">
        <v>14</v>
      </c>
      <c r="B521" s="5" t="s">
        <v>2028</v>
      </c>
      <c r="C521" s="5" t="s">
        <v>582</v>
      </c>
      <c r="D521" s="14" t="s">
        <v>2285</v>
      </c>
      <c r="E521" s="5" t="s">
        <v>101</v>
      </c>
      <c r="F521" s="5" t="s">
        <v>80</v>
      </c>
      <c r="G521" s="3">
        <v>23</v>
      </c>
      <c r="K521">
        <v>41</v>
      </c>
      <c r="S521">
        <v>41</v>
      </c>
    </row>
    <row r="522" spans="1:19" ht="14.5" x14ac:dyDescent="0.35">
      <c r="A522" s="5" t="s">
        <v>14</v>
      </c>
      <c r="B522" s="5" t="s">
        <v>2028</v>
      </c>
      <c r="C522" s="5" t="s">
        <v>582</v>
      </c>
      <c r="D522" s="14" t="s">
        <v>2286</v>
      </c>
      <c r="E522" s="5" t="s">
        <v>101</v>
      </c>
      <c r="F522" s="5" t="s">
        <v>64</v>
      </c>
      <c r="G522" s="3">
        <v>65</v>
      </c>
      <c r="L522">
        <v>41</v>
      </c>
      <c r="S522">
        <v>41</v>
      </c>
    </row>
    <row r="523" spans="1:19" ht="14.5" x14ac:dyDescent="0.35">
      <c r="A523" s="5" t="s">
        <v>14</v>
      </c>
      <c r="B523" s="5" t="s">
        <v>2028</v>
      </c>
      <c r="C523" s="5" t="s">
        <v>582</v>
      </c>
      <c r="D523" s="14" t="s">
        <v>2287</v>
      </c>
      <c r="E523" s="5" t="s">
        <v>101</v>
      </c>
      <c r="F523" s="5" t="s">
        <v>80</v>
      </c>
      <c r="G523" s="3">
        <v>25</v>
      </c>
      <c r="K523">
        <v>41</v>
      </c>
      <c r="S523">
        <v>41</v>
      </c>
    </row>
    <row r="524" spans="1:19" ht="14.5" x14ac:dyDescent="0.35">
      <c r="A524" s="5" t="s">
        <v>14</v>
      </c>
      <c r="B524" s="5" t="s">
        <v>2028</v>
      </c>
      <c r="C524" s="5" t="s">
        <v>582</v>
      </c>
      <c r="D524" s="14" t="s">
        <v>2288</v>
      </c>
      <c r="E524" s="5" t="s">
        <v>117</v>
      </c>
      <c r="F524" s="5" t="s">
        <v>449</v>
      </c>
      <c r="G524" s="3">
        <v>46</v>
      </c>
      <c r="L524">
        <v>81</v>
      </c>
      <c r="O524">
        <v>1</v>
      </c>
      <c r="S524">
        <v>41</v>
      </c>
    </row>
    <row r="525" spans="1:19" ht="14.5" x14ac:dyDescent="0.35">
      <c r="A525" s="5" t="s">
        <v>14</v>
      </c>
      <c r="B525" s="5" t="s">
        <v>2028</v>
      </c>
      <c r="C525" s="5" t="s">
        <v>582</v>
      </c>
      <c r="D525" s="14" t="s">
        <v>2289</v>
      </c>
      <c r="E525" s="5" t="s">
        <v>117</v>
      </c>
      <c r="F525" s="5" t="s">
        <v>449</v>
      </c>
      <c r="G525" s="3">
        <v>53</v>
      </c>
      <c r="L525">
        <v>81</v>
      </c>
      <c r="O525">
        <v>1</v>
      </c>
      <c r="S525">
        <v>41</v>
      </c>
    </row>
    <row r="526" spans="1:19" ht="14.5" x14ac:dyDescent="0.35">
      <c r="A526" s="5" t="s">
        <v>14</v>
      </c>
      <c r="B526" s="5" t="s">
        <v>2028</v>
      </c>
      <c r="C526" s="5" t="s">
        <v>582</v>
      </c>
      <c r="D526" s="14" t="s">
        <v>2290</v>
      </c>
      <c r="E526" s="5" t="s">
        <v>117</v>
      </c>
      <c r="F526" s="5" t="s">
        <v>449</v>
      </c>
      <c r="G526" s="3">
        <v>53</v>
      </c>
      <c r="L526">
        <v>81</v>
      </c>
      <c r="O526">
        <v>1</v>
      </c>
      <c r="S526">
        <v>41</v>
      </c>
    </row>
    <row r="527" spans="1:19" ht="14.5" x14ac:dyDescent="0.35">
      <c r="A527" s="5" t="s">
        <v>14</v>
      </c>
      <c r="B527" s="5" t="s">
        <v>2028</v>
      </c>
      <c r="C527" s="5" t="s">
        <v>582</v>
      </c>
      <c r="D527" s="14" t="s">
        <v>2291</v>
      </c>
      <c r="E527" s="5" t="s">
        <v>117</v>
      </c>
      <c r="F527" s="5" t="s">
        <v>449</v>
      </c>
      <c r="G527" s="3">
        <v>53</v>
      </c>
      <c r="L527">
        <v>81</v>
      </c>
      <c r="O527">
        <v>1</v>
      </c>
      <c r="S527">
        <v>41</v>
      </c>
    </row>
    <row r="528" spans="1:19" ht="14.5" x14ac:dyDescent="0.35">
      <c r="A528" s="5" t="s">
        <v>14</v>
      </c>
      <c r="B528" s="5" t="s">
        <v>2028</v>
      </c>
      <c r="C528" s="5" t="s">
        <v>582</v>
      </c>
      <c r="D528" s="14" t="s">
        <v>2292</v>
      </c>
      <c r="E528" s="5" t="s">
        <v>57</v>
      </c>
      <c r="F528" s="5" t="s">
        <v>449</v>
      </c>
      <c r="G528" s="3"/>
    </row>
    <row r="529" spans="1:19" ht="14.5" x14ac:dyDescent="0.35">
      <c r="A529" s="5" t="s">
        <v>14</v>
      </c>
      <c r="B529" s="5" t="s">
        <v>2028</v>
      </c>
      <c r="C529" s="5" t="s">
        <v>582</v>
      </c>
      <c r="D529" s="14" t="s">
        <v>2293</v>
      </c>
      <c r="E529" s="5" t="s">
        <v>117</v>
      </c>
      <c r="F529" s="5" t="s">
        <v>449</v>
      </c>
      <c r="G529" s="3">
        <v>95.7</v>
      </c>
      <c r="L529">
        <v>81</v>
      </c>
      <c r="O529">
        <v>1</v>
      </c>
      <c r="S529">
        <v>41</v>
      </c>
    </row>
    <row r="530" spans="1:19" ht="14.5" x14ac:dyDescent="0.35">
      <c r="A530" s="5" t="s">
        <v>14</v>
      </c>
      <c r="B530" s="5" t="s">
        <v>2028</v>
      </c>
      <c r="C530" s="5" t="s">
        <v>582</v>
      </c>
      <c r="D530" s="14" t="s">
        <v>2294</v>
      </c>
      <c r="E530" s="5" t="s">
        <v>57</v>
      </c>
      <c r="F530" s="5" t="s">
        <v>449</v>
      </c>
      <c r="G530" s="3"/>
    </row>
    <row r="531" spans="1:19" ht="14.5" x14ac:dyDescent="0.35">
      <c r="A531" s="5" t="s">
        <v>14</v>
      </c>
      <c r="B531" s="5" t="s">
        <v>2028</v>
      </c>
      <c r="C531" s="5" t="s">
        <v>582</v>
      </c>
      <c r="D531" s="14" t="s">
        <v>2295</v>
      </c>
      <c r="E531" s="5" t="s">
        <v>117</v>
      </c>
      <c r="F531" s="5" t="s">
        <v>449</v>
      </c>
      <c r="G531" s="3">
        <v>81</v>
      </c>
      <c r="L531">
        <v>81</v>
      </c>
      <c r="O531">
        <v>1</v>
      </c>
      <c r="S531">
        <v>41</v>
      </c>
    </row>
    <row r="532" spans="1:19" ht="14.5" x14ac:dyDescent="0.35">
      <c r="A532" s="5" t="s">
        <v>14</v>
      </c>
      <c r="B532" s="5" t="s">
        <v>2028</v>
      </c>
      <c r="C532" s="5" t="s">
        <v>582</v>
      </c>
      <c r="D532" s="14" t="s">
        <v>2296</v>
      </c>
      <c r="E532" s="5" t="s">
        <v>117</v>
      </c>
      <c r="F532" s="5" t="s">
        <v>449</v>
      </c>
      <c r="G532" s="3">
        <v>84</v>
      </c>
      <c r="L532">
        <v>81</v>
      </c>
      <c r="O532">
        <v>1</v>
      </c>
      <c r="S532">
        <v>41</v>
      </c>
    </row>
    <row r="533" spans="1:19" ht="14.5" x14ac:dyDescent="0.35">
      <c r="A533" s="5" t="s">
        <v>14</v>
      </c>
      <c r="B533" s="5" t="s">
        <v>2028</v>
      </c>
      <c r="C533" s="5" t="s">
        <v>582</v>
      </c>
      <c r="D533" s="14" t="s">
        <v>2297</v>
      </c>
      <c r="E533" s="5" t="s">
        <v>117</v>
      </c>
      <c r="F533" s="5" t="s">
        <v>449</v>
      </c>
      <c r="G533" s="3">
        <v>52</v>
      </c>
      <c r="L533">
        <v>81</v>
      </c>
      <c r="O533">
        <v>1</v>
      </c>
      <c r="S533">
        <v>41</v>
      </c>
    </row>
    <row r="534" spans="1:19" ht="14.5" x14ac:dyDescent="0.35">
      <c r="A534" s="5" t="s">
        <v>14</v>
      </c>
      <c r="B534" s="5" t="s">
        <v>2028</v>
      </c>
      <c r="C534" s="5" t="s">
        <v>582</v>
      </c>
      <c r="D534" s="14" t="s">
        <v>2298</v>
      </c>
      <c r="E534" s="5" t="s">
        <v>2299</v>
      </c>
      <c r="F534" s="5" t="s">
        <v>449</v>
      </c>
      <c r="G534" s="3">
        <v>67</v>
      </c>
      <c r="L534">
        <v>81</v>
      </c>
      <c r="O534">
        <v>1</v>
      </c>
      <c r="S534">
        <v>41</v>
      </c>
    </row>
    <row r="535" spans="1:19" ht="14.5" x14ac:dyDescent="0.35">
      <c r="A535" s="5" t="s">
        <v>14</v>
      </c>
      <c r="B535" s="5" t="s">
        <v>2028</v>
      </c>
      <c r="C535" s="5" t="s">
        <v>582</v>
      </c>
      <c r="D535" s="14" t="s">
        <v>2300</v>
      </c>
      <c r="E535" s="5" t="s">
        <v>2085</v>
      </c>
      <c r="F535" s="5" t="s">
        <v>449</v>
      </c>
      <c r="G535" s="3">
        <v>67</v>
      </c>
      <c r="L535">
        <v>81</v>
      </c>
      <c r="O535">
        <v>1</v>
      </c>
      <c r="S535">
        <v>41</v>
      </c>
    </row>
    <row r="536" spans="1:19" ht="14.5" x14ac:dyDescent="0.35">
      <c r="A536" s="5" t="s">
        <v>14</v>
      </c>
      <c r="B536" s="5" t="s">
        <v>2028</v>
      </c>
      <c r="C536" s="5" t="s">
        <v>582</v>
      </c>
      <c r="D536" s="14" t="s">
        <v>2301</v>
      </c>
      <c r="E536" s="5" t="s">
        <v>101</v>
      </c>
      <c r="F536" s="5" t="s">
        <v>449</v>
      </c>
      <c r="G536" s="3">
        <v>26</v>
      </c>
      <c r="L536">
        <v>41</v>
      </c>
      <c r="S536">
        <v>41</v>
      </c>
    </row>
    <row r="537" spans="1:19" ht="14.5" x14ac:dyDescent="0.35">
      <c r="A537" s="5" t="s">
        <v>14</v>
      </c>
      <c r="B537" s="5" t="s">
        <v>2028</v>
      </c>
      <c r="C537" s="5" t="s">
        <v>582</v>
      </c>
      <c r="D537" s="14" t="s">
        <v>2302</v>
      </c>
      <c r="E537" s="5" t="s">
        <v>117</v>
      </c>
      <c r="F537" s="5" t="s">
        <v>449</v>
      </c>
      <c r="G537" s="3">
        <v>26</v>
      </c>
      <c r="L537">
        <v>81</v>
      </c>
      <c r="O537">
        <v>1</v>
      </c>
      <c r="S537">
        <v>41</v>
      </c>
    </row>
    <row r="538" spans="1:19" ht="14.5" x14ac:dyDescent="0.35">
      <c r="A538" s="5" t="s">
        <v>14</v>
      </c>
      <c r="B538" s="5" t="s">
        <v>2028</v>
      </c>
      <c r="C538" s="5" t="s">
        <v>582</v>
      </c>
      <c r="D538" s="14" t="s">
        <v>2303</v>
      </c>
      <c r="E538" s="5" t="s">
        <v>117</v>
      </c>
      <c r="F538" s="5" t="s">
        <v>449</v>
      </c>
      <c r="G538" s="3">
        <v>26</v>
      </c>
      <c r="L538">
        <v>81</v>
      </c>
      <c r="O538">
        <v>1</v>
      </c>
      <c r="S538">
        <v>41</v>
      </c>
    </row>
    <row r="539" spans="1:19" ht="14.5" x14ac:dyDescent="0.35">
      <c r="A539" s="5" t="s">
        <v>14</v>
      </c>
      <c r="B539" s="5" t="s">
        <v>2028</v>
      </c>
      <c r="C539" s="5" t="s">
        <v>582</v>
      </c>
      <c r="D539" s="14" t="s">
        <v>2304</v>
      </c>
      <c r="E539" s="5" t="s">
        <v>117</v>
      </c>
      <c r="F539" s="5" t="s">
        <v>449</v>
      </c>
      <c r="G539" s="3">
        <v>26</v>
      </c>
      <c r="L539">
        <v>81</v>
      </c>
      <c r="O539">
        <v>1</v>
      </c>
      <c r="S539">
        <v>41</v>
      </c>
    </row>
    <row r="540" spans="1:19" ht="14.5" x14ac:dyDescent="0.35">
      <c r="A540" s="5" t="s">
        <v>14</v>
      </c>
      <c r="B540" s="5" t="s">
        <v>2028</v>
      </c>
      <c r="C540" s="5" t="s">
        <v>582</v>
      </c>
      <c r="D540" s="14" t="s">
        <v>2305</v>
      </c>
      <c r="E540" s="5" t="s">
        <v>117</v>
      </c>
      <c r="F540" s="5" t="s">
        <v>449</v>
      </c>
      <c r="G540" s="3">
        <v>54</v>
      </c>
      <c r="L540">
        <v>81</v>
      </c>
      <c r="O540">
        <v>1</v>
      </c>
      <c r="S540">
        <v>41</v>
      </c>
    </row>
    <row r="541" spans="1:19" ht="14.5" x14ac:dyDescent="0.35">
      <c r="A541" s="5" t="s">
        <v>14</v>
      </c>
      <c r="B541" s="5" t="s">
        <v>2028</v>
      </c>
      <c r="C541" s="5" t="s">
        <v>582</v>
      </c>
      <c r="D541" s="14" t="s">
        <v>2306</v>
      </c>
      <c r="E541" s="5" t="s">
        <v>2307</v>
      </c>
      <c r="F541" s="5" t="s">
        <v>449</v>
      </c>
      <c r="G541" s="3">
        <v>252</v>
      </c>
      <c r="L541">
        <v>81</v>
      </c>
      <c r="O541">
        <v>1</v>
      </c>
      <c r="S541">
        <v>41</v>
      </c>
    </row>
    <row r="542" spans="1:19" ht="14.5" x14ac:dyDescent="0.35">
      <c r="A542" s="5" t="s">
        <v>14</v>
      </c>
      <c r="B542" s="5" t="s">
        <v>2028</v>
      </c>
      <c r="C542" s="5" t="s">
        <v>582</v>
      </c>
      <c r="D542" s="14" t="s">
        <v>2308</v>
      </c>
      <c r="E542" s="5" t="s">
        <v>57</v>
      </c>
      <c r="F542" s="5" t="s">
        <v>449</v>
      </c>
      <c r="G542" s="3"/>
    </row>
    <row r="543" spans="1:19" ht="14.5" x14ac:dyDescent="0.35">
      <c r="A543" s="5" t="s">
        <v>14</v>
      </c>
      <c r="B543" s="5" t="s">
        <v>2028</v>
      </c>
      <c r="C543" s="5" t="s">
        <v>582</v>
      </c>
      <c r="D543" s="14" t="s">
        <v>2309</v>
      </c>
      <c r="E543" s="5" t="s">
        <v>2310</v>
      </c>
      <c r="F543" s="5" t="s">
        <v>449</v>
      </c>
      <c r="G543" s="3">
        <v>68.5</v>
      </c>
      <c r="L543">
        <v>81</v>
      </c>
      <c r="O543">
        <v>1</v>
      </c>
      <c r="S543">
        <v>41</v>
      </c>
    </row>
    <row r="544" spans="1:19" ht="14.5" x14ac:dyDescent="0.35">
      <c r="A544" s="5" t="s">
        <v>14</v>
      </c>
      <c r="B544" s="5" t="s">
        <v>2028</v>
      </c>
      <c r="C544" s="5" t="s">
        <v>582</v>
      </c>
      <c r="D544" s="14" t="s">
        <v>2311</v>
      </c>
      <c r="E544" s="5" t="s">
        <v>999</v>
      </c>
      <c r="F544" s="5" t="s">
        <v>449</v>
      </c>
      <c r="G544" s="3">
        <v>112</v>
      </c>
      <c r="L544">
        <v>81</v>
      </c>
      <c r="O544">
        <v>1</v>
      </c>
      <c r="S544">
        <v>41</v>
      </c>
    </row>
    <row r="545" spans="1:19" ht="14.5" x14ac:dyDescent="0.35">
      <c r="A545" s="5" t="s">
        <v>14</v>
      </c>
      <c r="B545" s="5" t="s">
        <v>2028</v>
      </c>
      <c r="C545" s="5" t="s">
        <v>582</v>
      </c>
      <c r="D545" s="14" t="s">
        <v>2312</v>
      </c>
      <c r="E545" s="5" t="s">
        <v>117</v>
      </c>
      <c r="F545" s="5" t="s">
        <v>449</v>
      </c>
      <c r="G545" s="3">
        <v>57</v>
      </c>
      <c r="L545">
        <v>81</v>
      </c>
      <c r="O545">
        <v>1</v>
      </c>
      <c r="S545">
        <v>41</v>
      </c>
    </row>
    <row r="546" spans="1:19" ht="14.5" x14ac:dyDescent="0.35">
      <c r="A546" s="5" t="s">
        <v>14</v>
      </c>
      <c r="B546" s="5" t="s">
        <v>2028</v>
      </c>
      <c r="C546" s="5" t="s">
        <v>582</v>
      </c>
      <c r="D546" s="14" t="s">
        <v>2313</v>
      </c>
      <c r="E546" s="5" t="s">
        <v>101</v>
      </c>
      <c r="F546" s="5" t="s">
        <v>80</v>
      </c>
      <c r="G546" s="3">
        <v>16.5</v>
      </c>
      <c r="K546">
        <v>41</v>
      </c>
      <c r="S546">
        <v>41</v>
      </c>
    </row>
    <row r="547" spans="1:19" ht="14.5" x14ac:dyDescent="0.35">
      <c r="A547" s="5" t="s">
        <v>14</v>
      </c>
      <c r="B547" s="5" t="s">
        <v>2028</v>
      </c>
      <c r="C547" s="5" t="s">
        <v>582</v>
      </c>
      <c r="D547" s="14" t="s">
        <v>2314</v>
      </c>
      <c r="E547" s="5" t="s">
        <v>57</v>
      </c>
      <c r="F547" s="5" t="s">
        <v>449</v>
      </c>
      <c r="G547" s="3"/>
    </row>
    <row r="548" spans="1:19" ht="14.5" x14ac:dyDescent="0.35">
      <c r="A548" s="5" t="s">
        <v>14</v>
      </c>
      <c r="B548" s="5" t="s">
        <v>2028</v>
      </c>
      <c r="C548" s="5" t="s">
        <v>582</v>
      </c>
      <c r="D548" s="14" t="s">
        <v>2315</v>
      </c>
      <c r="E548" s="5" t="s">
        <v>2160</v>
      </c>
      <c r="F548" s="5" t="s">
        <v>449</v>
      </c>
      <c r="G548" s="3"/>
    </row>
    <row r="549" spans="1:19" ht="14.5" x14ac:dyDescent="0.35">
      <c r="A549" s="5" t="s">
        <v>14</v>
      </c>
      <c r="B549" s="5" t="s">
        <v>2028</v>
      </c>
      <c r="C549" s="5" t="s">
        <v>582</v>
      </c>
      <c r="D549" s="14" t="s">
        <v>2316</v>
      </c>
      <c r="E549" s="5" t="s">
        <v>1657</v>
      </c>
      <c r="F549" s="5" t="s">
        <v>449</v>
      </c>
      <c r="G549" s="3"/>
    </row>
    <row r="550" spans="1:19" ht="14.5" x14ac:dyDescent="0.35">
      <c r="A550" s="5" t="s">
        <v>14</v>
      </c>
      <c r="B550" s="5" t="s">
        <v>2028</v>
      </c>
      <c r="C550" s="5" t="s">
        <v>582</v>
      </c>
      <c r="D550" s="14" t="s">
        <v>2317</v>
      </c>
      <c r="E550" s="5" t="s">
        <v>101</v>
      </c>
      <c r="F550" s="5" t="s">
        <v>449</v>
      </c>
      <c r="G550" s="3">
        <v>18</v>
      </c>
      <c r="L550">
        <v>41</v>
      </c>
      <c r="S550">
        <v>41</v>
      </c>
    </row>
    <row r="551" spans="1:19" ht="14.5" x14ac:dyDescent="0.35">
      <c r="A551" s="5" t="s">
        <v>14</v>
      </c>
      <c r="B551" s="5" t="s">
        <v>2028</v>
      </c>
      <c r="C551" s="5" t="s">
        <v>582</v>
      </c>
      <c r="D551" s="14" t="s">
        <v>2318</v>
      </c>
      <c r="E551" s="5" t="s">
        <v>57</v>
      </c>
      <c r="F551" s="5" t="s">
        <v>449</v>
      </c>
      <c r="G551" s="3"/>
    </row>
    <row r="552" spans="1:19" ht="14.5" x14ac:dyDescent="0.35">
      <c r="A552" s="5" t="s">
        <v>14</v>
      </c>
      <c r="B552" s="5" t="s">
        <v>2028</v>
      </c>
      <c r="C552" s="5" t="s">
        <v>582</v>
      </c>
      <c r="D552" s="14" t="s">
        <v>2319</v>
      </c>
      <c r="E552" s="5" t="s">
        <v>117</v>
      </c>
      <c r="F552" s="5" t="s">
        <v>449</v>
      </c>
      <c r="G552" s="3">
        <v>58.4</v>
      </c>
      <c r="L552">
        <v>81</v>
      </c>
      <c r="O552">
        <v>1</v>
      </c>
      <c r="S552">
        <v>41</v>
      </c>
    </row>
    <row r="553" spans="1:19" ht="14.5" x14ac:dyDescent="0.35">
      <c r="A553" s="5" t="s">
        <v>14</v>
      </c>
      <c r="B553" s="5" t="s">
        <v>2028</v>
      </c>
      <c r="C553" s="5" t="s">
        <v>582</v>
      </c>
      <c r="D553" s="14" t="s">
        <v>2320</v>
      </c>
      <c r="E553" s="5" t="s">
        <v>117</v>
      </c>
      <c r="F553" s="5" t="s">
        <v>449</v>
      </c>
      <c r="G553" s="3">
        <v>55.5</v>
      </c>
      <c r="L553">
        <v>81</v>
      </c>
      <c r="O553">
        <v>1</v>
      </c>
      <c r="S553">
        <v>41</v>
      </c>
    </row>
    <row r="554" spans="1:19" ht="14.5" x14ac:dyDescent="0.35">
      <c r="A554" s="5" t="s">
        <v>14</v>
      </c>
      <c r="B554" s="5" t="s">
        <v>2028</v>
      </c>
      <c r="C554" s="5" t="s">
        <v>582</v>
      </c>
      <c r="D554" s="14" t="s">
        <v>2321</v>
      </c>
      <c r="E554" s="5" t="s">
        <v>117</v>
      </c>
      <c r="F554" s="5" t="s">
        <v>449</v>
      </c>
      <c r="G554" s="3">
        <v>55.5</v>
      </c>
      <c r="L554">
        <v>81</v>
      </c>
      <c r="O554">
        <v>1</v>
      </c>
      <c r="S554">
        <v>41</v>
      </c>
    </row>
    <row r="555" spans="1:19" ht="14.5" x14ac:dyDescent="0.35">
      <c r="A555" s="5" t="s">
        <v>14</v>
      </c>
      <c r="B555" s="5" t="s">
        <v>2028</v>
      </c>
      <c r="C555" s="5" t="s">
        <v>582</v>
      </c>
      <c r="D555" s="14" t="s">
        <v>2322</v>
      </c>
      <c r="E555" s="5" t="s">
        <v>117</v>
      </c>
      <c r="F555" s="5" t="s">
        <v>449</v>
      </c>
      <c r="G555" s="3">
        <v>53</v>
      </c>
      <c r="L555">
        <v>81</v>
      </c>
      <c r="O555">
        <v>1</v>
      </c>
      <c r="S555">
        <v>41</v>
      </c>
    </row>
    <row r="556" spans="1:19" ht="14.5" x14ac:dyDescent="0.35">
      <c r="A556" s="5" t="s">
        <v>14</v>
      </c>
      <c r="B556" s="5" t="s">
        <v>2028</v>
      </c>
      <c r="C556" s="5" t="s">
        <v>582</v>
      </c>
      <c r="D556" s="14" t="s">
        <v>2323</v>
      </c>
      <c r="E556" s="5" t="s">
        <v>488</v>
      </c>
      <c r="F556" s="5" t="s">
        <v>80</v>
      </c>
      <c r="G556" s="3">
        <v>11</v>
      </c>
      <c r="J556">
        <v>164</v>
      </c>
      <c r="K556">
        <v>41</v>
      </c>
      <c r="Q556">
        <v>205</v>
      </c>
      <c r="S556">
        <v>41</v>
      </c>
    </row>
    <row r="557" spans="1:19" ht="14.5" x14ac:dyDescent="0.35">
      <c r="A557" s="5" t="s">
        <v>14</v>
      </c>
      <c r="B557" s="5" t="s">
        <v>2028</v>
      </c>
      <c r="C557" s="5" t="s">
        <v>582</v>
      </c>
      <c r="D557" s="14" t="s">
        <v>2324</v>
      </c>
      <c r="E557" s="5" t="s">
        <v>101</v>
      </c>
      <c r="F557" s="5" t="s">
        <v>80</v>
      </c>
      <c r="G557" s="3">
        <v>33</v>
      </c>
      <c r="K557">
        <v>41</v>
      </c>
      <c r="S557">
        <v>41</v>
      </c>
    </row>
    <row r="558" spans="1:19" ht="14.5" x14ac:dyDescent="0.35">
      <c r="A558" s="5" t="s">
        <v>14</v>
      </c>
      <c r="B558" s="5" t="s">
        <v>2028</v>
      </c>
      <c r="C558" s="5" t="s">
        <v>582</v>
      </c>
      <c r="D558" s="14" t="s">
        <v>2325</v>
      </c>
      <c r="E558" s="5" t="s">
        <v>101</v>
      </c>
      <c r="F558" s="5" t="s">
        <v>80</v>
      </c>
      <c r="G558" s="3">
        <v>17</v>
      </c>
      <c r="K558">
        <v>41</v>
      </c>
      <c r="S558">
        <v>41</v>
      </c>
    </row>
    <row r="559" spans="1:19" ht="14.5" x14ac:dyDescent="0.35">
      <c r="A559" s="5" t="s">
        <v>14</v>
      </c>
      <c r="B559" s="5" t="s">
        <v>2028</v>
      </c>
      <c r="C559" s="5" t="s">
        <v>582</v>
      </c>
      <c r="D559" s="14" t="s">
        <v>2326</v>
      </c>
      <c r="E559" s="5" t="s">
        <v>101</v>
      </c>
      <c r="F559" s="5" t="s">
        <v>80</v>
      </c>
      <c r="G559" s="3">
        <v>29</v>
      </c>
      <c r="K559">
        <v>41</v>
      </c>
      <c r="S559">
        <v>41</v>
      </c>
    </row>
    <row r="560" spans="1:19" ht="14.5" x14ac:dyDescent="0.35">
      <c r="A560" s="5" t="s">
        <v>14</v>
      </c>
      <c r="B560" s="5" t="s">
        <v>2028</v>
      </c>
      <c r="C560" s="5" t="s">
        <v>582</v>
      </c>
      <c r="D560" s="14" t="s">
        <v>2327</v>
      </c>
      <c r="E560" s="5" t="s">
        <v>101</v>
      </c>
      <c r="F560" s="5" t="s">
        <v>80</v>
      </c>
      <c r="G560" s="3">
        <v>32</v>
      </c>
      <c r="K560">
        <v>41</v>
      </c>
      <c r="S560">
        <v>41</v>
      </c>
    </row>
    <row r="561" spans="1:20" ht="14.5" x14ac:dyDescent="0.35">
      <c r="A561" s="5" t="s">
        <v>14</v>
      </c>
      <c r="B561" s="5" t="s">
        <v>2028</v>
      </c>
      <c r="C561" s="5" t="s">
        <v>582</v>
      </c>
      <c r="D561" s="14" t="s">
        <v>2328</v>
      </c>
      <c r="E561" s="5" t="s">
        <v>57</v>
      </c>
      <c r="F561" s="5" t="s">
        <v>80</v>
      </c>
      <c r="G561" s="3"/>
    </row>
    <row r="562" spans="1:20" ht="14.5" x14ac:dyDescent="0.35">
      <c r="A562" s="5" t="s">
        <v>14</v>
      </c>
      <c r="B562" s="5" t="s">
        <v>2028</v>
      </c>
      <c r="C562" s="5" t="s">
        <v>582</v>
      </c>
      <c r="D562" s="14" t="s">
        <v>2329</v>
      </c>
      <c r="E562" s="5" t="s">
        <v>2160</v>
      </c>
      <c r="F562" s="5" t="s">
        <v>449</v>
      </c>
      <c r="G562" s="3"/>
    </row>
    <row r="563" spans="1:20" ht="14.5" x14ac:dyDescent="0.35">
      <c r="A563" s="5" t="s">
        <v>14</v>
      </c>
      <c r="B563" s="5" t="s">
        <v>2028</v>
      </c>
      <c r="C563" s="5" t="s">
        <v>582</v>
      </c>
      <c r="D563" s="14" t="s">
        <v>2330</v>
      </c>
      <c r="E563" s="5" t="s">
        <v>101</v>
      </c>
      <c r="F563" s="5" t="s">
        <v>80</v>
      </c>
      <c r="G563" s="3">
        <v>26</v>
      </c>
      <c r="K563">
        <v>41</v>
      </c>
      <c r="S563">
        <v>41</v>
      </c>
    </row>
    <row r="564" spans="1:20" ht="14.5" x14ac:dyDescent="0.35">
      <c r="A564" s="5" t="s">
        <v>14</v>
      </c>
      <c r="B564" s="5" t="s">
        <v>2028</v>
      </c>
      <c r="C564" s="5" t="s">
        <v>582</v>
      </c>
      <c r="D564" s="14" t="s">
        <v>2331</v>
      </c>
      <c r="E564" s="5" t="s">
        <v>101</v>
      </c>
      <c r="F564" s="5" t="s">
        <v>80</v>
      </c>
      <c r="G564" s="3">
        <v>40</v>
      </c>
      <c r="K564">
        <v>41</v>
      </c>
      <c r="S564">
        <v>41</v>
      </c>
    </row>
    <row r="565" spans="1:20" ht="14.5" x14ac:dyDescent="0.35">
      <c r="A565" s="5" t="s">
        <v>14</v>
      </c>
      <c r="B565" s="5" t="s">
        <v>2028</v>
      </c>
      <c r="C565" s="5" t="s">
        <v>582</v>
      </c>
      <c r="D565" s="14" t="s">
        <v>2332</v>
      </c>
      <c r="E565" s="5" t="s">
        <v>780</v>
      </c>
      <c r="F565" s="5" t="s">
        <v>483</v>
      </c>
      <c r="G565" s="3">
        <v>20</v>
      </c>
      <c r="L565">
        <v>398</v>
      </c>
      <c r="M565">
        <v>12</v>
      </c>
      <c r="T565">
        <v>410</v>
      </c>
    </row>
    <row r="566" spans="1:20" ht="14.5" x14ac:dyDescent="0.35">
      <c r="A566" s="5" t="s">
        <v>14</v>
      </c>
      <c r="B566" s="5" t="s">
        <v>2028</v>
      </c>
      <c r="C566" s="5" t="s">
        <v>582</v>
      </c>
      <c r="D566" s="14" t="s">
        <v>2333</v>
      </c>
      <c r="E566" s="5" t="s">
        <v>778</v>
      </c>
      <c r="F566" s="5" t="s">
        <v>483</v>
      </c>
      <c r="G566" s="3">
        <v>20</v>
      </c>
      <c r="L566">
        <v>398</v>
      </c>
      <c r="M566">
        <v>12</v>
      </c>
      <c r="T566">
        <v>410</v>
      </c>
    </row>
    <row r="567" spans="1:20" ht="14.5" x14ac:dyDescent="0.35">
      <c r="A567" s="5" t="s">
        <v>14</v>
      </c>
      <c r="B567" s="5" t="s">
        <v>2028</v>
      </c>
      <c r="C567" s="5" t="s">
        <v>582</v>
      </c>
      <c r="D567" s="14" t="s">
        <v>2334</v>
      </c>
      <c r="E567" s="5" t="s">
        <v>1657</v>
      </c>
      <c r="F567" s="5" t="s">
        <v>449</v>
      </c>
      <c r="G567" s="3"/>
    </row>
    <row r="568" spans="1:20" ht="14.5" x14ac:dyDescent="0.35">
      <c r="A568" s="5" t="s">
        <v>14</v>
      </c>
      <c r="B568" s="5" t="s">
        <v>2028</v>
      </c>
      <c r="C568" s="5" t="s">
        <v>582</v>
      </c>
      <c r="D568" s="14" t="s">
        <v>2335</v>
      </c>
      <c r="E568" s="5" t="s">
        <v>2160</v>
      </c>
      <c r="F568" s="5" t="s">
        <v>449</v>
      </c>
      <c r="G568" s="3"/>
    </row>
    <row r="569" spans="1:20" ht="14.5" x14ac:dyDescent="0.35">
      <c r="A569" s="5" t="s">
        <v>14</v>
      </c>
      <c r="B569" s="5" t="s">
        <v>2028</v>
      </c>
      <c r="C569" s="5" t="s">
        <v>582</v>
      </c>
      <c r="D569" s="14" t="s">
        <v>2336</v>
      </c>
      <c r="E569" s="5" t="s">
        <v>2160</v>
      </c>
      <c r="F569" s="5" t="s">
        <v>449</v>
      </c>
      <c r="G569" s="3"/>
    </row>
    <row r="570" spans="1:20" ht="14.5" x14ac:dyDescent="0.35">
      <c r="A570" s="5" t="s">
        <v>14</v>
      </c>
      <c r="B570" s="5" t="s">
        <v>2028</v>
      </c>
      <c r="C570" s="5" t="s">
        <v>582</v>
      </c>
      <c r="D570" s="14" t="s">
        <v>2337</v>
      </c>
      <c r="E570" s="5" t="s">
        <v>778</v>
      </c>
      <c r="F570" s="5" t="s">
        <v>483</v>
      </c>
      <c r="G570" s="3">
        <v>12</v>
      </c>
      <c r="L570">
        <v>398</v>
      </c>
      <c r="M570">
        <v>12</v>
      </c>
      <c r="T570">
        <v>410</v>
      </c>
    </row>
    <row r="571" spans="1:20" ht="14.5" x14ac:dyDescent="0.35">
      <c r="A571" s="5" t="s">
        <v>14</v>
      </c>
      <c r="B571" s="5" t="s">
        <v>2028</v>
      </c>
      <c r="C571" s="5" t="s">
        <v>582</v>
      </c>
      <c r="D571" s="14" t="s">
        <v>2338</v>
      </c>
      <c r="E571" s="5" t="s">
        <v>780</v>
      </c>
      <c r="F571" s="5" t="s">
        <v>483</v>
      </c>
      <c r="G571" s="3">
        <v>14</v>
      </c>
      <c r="L571">
        <v>398</v>
      </c>
      <c r="M571">
        <v>12</v>
      </c>
      <c r="T571">
        <v>410</v>
      </c>
    </row>
    <row r="572" spans="1:20" ht="14.5" x14ac:dyDescent="0.35">
      <c r="A572" s="5" t="s">
        <v>14</v>
      </c>
      <c r="B572" s="5" t="s">
        <v>2028</v>
      </c>
      <c r="C572" s="5" t="s">
        <v>582</v>
      </c>
      <c r="D572" s="14" t="s">
        <v>2339</v>
      </c>
      <c r="E572" s="5" t="s">
        <v>132</v>
      </c>
      <c r="F572" s="5" t="s">
        <v>83</v>
      </c>
      <c r="G572" s="3">
        <v>4</v>
      </c>
      <c r="L572">
        <v>398</v>
      </c>
      <c r="M572">
        <v>12</v>
      </c>
      <c r="T572">
        <v>410</v>
      </c>
    </row>
    <row r="573" spans="1:20" ht="14.5" x14ac:dyDescent="0.35">
      <c r="A573" s="50" t="s">
        <v>2340</v>
      </c>
      <c r="B573" s="50"/>
      <c r="C573" s="50"/>
      <c r="D573" s="50"/>
      <c r="E573" s="50"/>
      <c r="F573" s="24">
        <f>SUM(G498:G572)</f>
        <v>2977.1</v>
      </c>
      <c r="G573" s="25"/>
    </row>
    <row r="574" spans="1:20" ht="14.5" x14ac:dyDescent="0.35">
      <c r="A574" s="5"/>
      <c r="B574" s="5"/>
      <c r="C574" s="5"/>
      <c r="D574" s="5"/>
      <c r="E574" s="5"/>
      <c r="F574" s="3"/>
      <c r="G574" s="4"/>
    </row>
    <row r="575" spans="1:20" ht="14.5" x14ac:dyDescent="0.35">
      <c r="A575" s="5" t="s">
        <v>14</v>
      </c>
      <c r="B575" s="5" t="s">
        <v>2028</v>
      </c>
      <c r="C575" s="5" t="s">
        <v>1992</v>
      </c>
      <c r="D575" s="14" t="s">
        <v>2341</v>
      </c>
      <c r="E575" s="5" t="s">
        <v>468</v>
      </c>
      <c r="F575" s="5" t="s">
        <v>80</v>
      </c>
      <c r="G575" s="3">
        <v>5</v>
      </c>
      <c r="J575">
        <v>164</v>
      </c>
      <c r="K575">
        <v>41</v>
      </c>
      <c r="Q575">
        <v>205</v>
      </c>
      <c r="S575">
        <v>41</v>
      </c>
    </row>
    <row r="576" spans="1:20" ht="14.5" x14ac:dyDescent="0.35">
      <c r="A576" s="5" t="s">
        <v>14</v>
      </c>
      <c r="B576" s="5" t="s">
        <v>2028</v>
      </c>
      <c r="C576" s="5" t="s">
        <v>1992</v>
      </c>
      <c r="D576" s="14" t="s">
        <v>2342</v>
      </c>
      <c r="E576" s="5" t="s">
        <v>75</v>
      </c>
      <c r="F576" s="5" t="s">
        <v>80</v>
      </c>
      <c r="G576" s="3">
        <v>29</v>
      </c>
      <c r="J576">
        <v>196</v>
      </c>
      <c r="K576">
        <v>41</v>
      </c>
      <c r="P576">
        <v>205</v>
      </c>
      <c r="S576">
        <v>41</v>
      </c>
    </row>
    <row r="577" spans="1:20" ht="14.5" x14ac:dyDescent="0.35">
      <c r="A577" s="5" t="s">
        <v>14</v>
      </c>
      <c r="B577" s="5" t="s">
        <v>2028</v>
      </c>
      <c r="C577" s="5" t="s">
        <v>1992</v>
      </c>
      <c r="D577" s="14" t="s">
        <v>2343</v>
      </c>
      <c r="E577" s="5" t="s">
        <v>1061</v>
      </c>
      <c r="F577" s="5" t="s">
        <v>80</v>
      </c>
      <c r="G577" s="3">
        <v>2</v>
      </c>
      <c r="J577">
        <v>196</v>
      </c>
      <c r="K577">
        <v>41</v>
      </c>
      <c r="P577">
        <v>205</v>
      </c>
      <c r="S577">
        <v>41</v>
      </c>
    </row>
    <row r="578" spans="1:20" ht="14.5" x14ac:dyDescent="0.35">
      <c r="A578" s="5" t="s">
        <v>14</v>
      </c>
      <c r="B578" s="5" t="s">
        <v>2028</v>
      </c>
      <c r="C578" s="5" t="s">
        <v>1992</v>
      </c>
      <c r="D578" s="14" t="s">
        <v>2344</v>
      </c>
      <c r="E578" s="5" t="s">
        <v>79</v>
      </c>
      <c r="F578" s="5" t="s">
        <v>2345</v>
      </c>
      <c r="G578" s="3">
        <v>5</v>
      </c>
      <c r="I578">
        <v>164</v>
      </c>
      <c r="L578">
        <v>40</v>
      </c>
      <c r="M578">
        <v>1</v>
      </c>
      <c r="Q578">
        <v>205</v>
      </c>
      <c r="S578">
        <v>41</v>
      </c>
    </row>
    <row r="579" spans="1:20" ht="14.5" x14ac:dyDescent="0.35">
      <c r="A579" s="5" t="s">
        <v>14</v>
      </c>
      <c r="B579" s="5" t="s">
        <v>2028</v>
      </c>
      <c r="C579" s="5" t="s">
        <v>1992</v>
      </c>
      <c r="D579" s="14" t="s">
        <v>2346</v>
      </c>
      <c r="E579" s="5" t="s">
        <v>101</v>
      </c>
      <c r="F579" s="5" t="s">
        <v>80</v>
      </c>
      <c r="G579" s="3">
        <v>52</v>
      </c>
      <c r="K579">
        <v>41</v>
      </c>
      <c r="S579">
        <v>41</v>
      </c>
    </row>
    <row r="580" spans="1:20" ht="14.5" x14ac:dyDescent="0.35">
      <c r="A580" s="5" t="s">
        <v>14</v>
      </c>
      <c r="B580" s="5" t="s">
        <v>2028</v>
      </c>
      <c r="C580" s="5" t="s">
        <v>1992</v>
      </c>
      <c r="D580" s="14" t="s">
        <v>2347</v>
      </c>
      <c r="E580" s="5" t="s">
        <v>782</v>
      </c>
      <c r="F580" s="5" t="s">
        <v>80</v>
      </c>
      <c r="G580" s="3">
        <v>1</v>
      </c>
      <c r="J580">
        <v>164</v>
      </c>
      <c r="K580">
        <v>41</v>
      </c>
      <c r="Q580">
        <v>205</v>
      </c>
      <c r="S580">
        <v>41</v>
      </c>
    </row>
    <row r="581" spans="1:20" ht="14.5" x14ac:dyDescent="0.35">
      <c r="A581" s="5" t="s">
        <v>14</v>
      </c>
      <c r="B581" s="5" t="s">
        <v>2028</v>
      </c>
      <c r="C581" s="5" t="s">
        <v>1992</v>
      </c>
      <c r="D581" s="14" t="s">
        <v>2348</v>
      </c>
      <c r="E581" s="5" t="s">
        <v>101</v>
      </c>
      <c r="F581" s="5" t="s">
        <v>80</v>
      </c>
      <c r="G581" s="3">
        <v>19</v>
      </c>
      <c r="K581">
        <v>41</v>
      </c>
      <c r="S581">
        <v>41</v>
      </c>
    </row>
    <row r="582" spans="1:20" ht="14.5" x14ac:dyDescent="0.35">
      <c r="A582" s="5" t="s">
        <v>14</v>
      </c>
      <c r="B582" s="5" t="s">
        <v>2028</v>
      </c>
      <c r="C582" s="5" t="s">
        <v>1992</v>
      </c>
      <c r="D582" s="14" t="s">
        <v>2349</v>
      </c>
      <c r="E582" s="5" t="s">
        <v>101</v>
      </c>
      <c r="F582" s="5" t="s">
        <v>80</v>
      </c>
      <c r="G582" s="3">
        <v>32</v>
      </c>
      <c r="K582">
        <v>41</v>
      </c>
      <c r="S582">
        <v>41</v>
      </c>
    </row>
    <row r="583" spans="1:20" ht="14.5" x14ac:dyDescent="0.35">
      <c r="A583" s="5" t="s">
        <v>14</v>
      </c>
      <c r="B583" s="5" t="s">
        <v>2028</v>
      </c>
      <c r="C583" s="5" t="s">
        <v>1992</v>
      </c>
      <c r="D583" s="14" t="s">
        <v>2350</v>
      </c>
      <c r="E583" s="5" t="s">
        <v>57</v>
      </c>
      <c r="F583" s="5" t="s">
        <v>80</v>
      </c>
      <c r="G583" s="3"/>
    </row>
    <row r="584" spans="1:20" ht="14.5" x14ac:dyDescent="0.35">
      <c r="A584" s="5" t="s">
        <v>14</v>
      </c>
      <c r="B584" s="5" t="s">
        <v>2028</v>
      </c>
      <c r="C584" s="5" t="s">
        <v>1992</v>
      </c>
      <c r="D584" s="14" t="s">
        <v>2351</v>
      </c>
      <c r="E584" s="5" t="s">
        <v>132</v>
      </c>
      <c r="F584" s="5" t="s">
        <v>83</v>
      </c>
      <c r="G584" s="3">
        <v>4</v>
      </c>
      <c r="L584">
        <v>398</v>
      </c>
      <c r="M584">
        <v>12</v>
      </c>
      <c r="T584">
        <v>410</v>
      </c>
    </row>
    <row r="585" spans="1:20" ht="14.5" x14ac:dyDescent="0.35">
      <c r="A585" s="50" t="s">
        <v>2352</v>
      </c>
      <c r="B585" s="50"/>
      <c r="C585" s="50"/>
      <c r="D585" s="50"/>
      <c r="E585" s="50"/>
      <c r="F585" s="24">
        <f>SUM(G575:G584)</f>
        <v>149</v>
      </c>
      <c r="G585" s="25"/>
    </row>
    <row r="586" spans="1:20" ht="14.5" x14ac:dyDescent="0.35">
      <c r="A586" s="5"/>
      <c r="B586" s="5"/>
      <c r="C586" s="5"/>
      <c r="D586" s="5"/>
      <c r="E586" s="5"/>
      <c r="F586" s="3"/>
      <c r="G586" s="4"/>
    </row>
    <row r="587" spans="1:20" ht="14.5" x14ac:dyDescent="0.35">
      <c r="A587" s="5" t="s">
        <v>14</v>
      </c>
      <c r="B587" s="5" t="s">
        <v>2028</v>
      </c>
      <c r="C587" s="5" t="s">
        <v>2353</v>
      </c>
      <c r="D587" s="14" t="s">
        <v>2354</v>
      </c>
      <c r="E587" s="5" t="s">
        <v>75</v>
      </c>
      <c r="F587" s="5" t="s">
        <v>80</v>
      </c>
      <c r="G587" s="3">
        <v>4</v>
      </c>
      <c r="J587">
        <v>196</v>
      </c>
      <c r="K587">
        <v>41</v>
      </c>
      <c r="P587">
        <v>205</v>
      </c>
      <c r="S587">
        <v>41</v>
      </c>
    </row>
    <row r="588" spans="1:20" ht="14.5" x14ac:dyDescent="0.35">
      <c r="A588" s="5" t="s">
        <v>14</v>
      </c>
      <c r="B588" s="5" t="s">
        <v>2028</v>
      </c>
      <c r="C588" s="5" t="s">
        <v>2353</v>
      </c>
      <c r="D588" s="14" t="s">
        <v>2355</v>
      </c>
      <c r="E588" s="5" t="s">
        <v>75</v>
      </c>
      <c r="F588" s="5" t="s">
        <v>80</v>
      </c>
      <c r="G588" s="3">
        <v>40</v>
      </c>
      <c r="J588">
        <v>196</v>
      </c>
      <c r="K588">
        <v>41</v>
      </c>
      <c r="P588">
        <v>205</v>
      </c>
      <c r="S588">
        <v>41</v>
      </c>
    </row>
    <row r="589" spans="1:20" ht="14.5" x14ac:dyDescent="0.35">
      <c r="A589" s="5" t="s">
        <v>14</v>
      </c>
      <c r="B589" s="5" t="s">
        <v>2028</v>
      </c>
      <c r="C589" s="5" t="s">
        <v>2353</v>
      </c>
      <c r="D589" s="14" t="s">
        <v>2356</v>
      </c>
      <c r="E589" s="5" t="s">
        <v>468</v>
      </c>
      <c r="F589" s="5" t="s">
        <v>2345</v>
      </c>
      <c r="G589" s="3">
        <v>3</v>
      </c>
      <c r="I589">
        <v>164</v>
      </c>
      <c r="L589">
        <v>40</v>
      </c>
      <c r="M589">
        <v>1</v>
      </c>
      <c r="Q589">
        <v>205</v>
      </c>
      <c r="S589">
        <v>41</v>
      </c>
    </row>
    <row r="590" spans="1:20" ht="14.5" x14ac:dyDescent="0.35">
      <c r="A590" s="5" t="s">
        <v>14</v>
      </c>
      <c r="B590" s="5" t="s">
        <v>2028</v>
      </c>
      <c r="C590" s="5" t="s">
        <v>2353</v>
      </c>
      <c r="D590" s="14" t="s">
        <v>2357</v>
      </c>
      <c r="E590" s="5" t="s">
        <v>101</v>
      </c>
      <c r="F590" s="5" t="s">
        <v>80</v>
      </c>
      <c r="G590" s="3">
        <v>30</v>
      </c>
      <c r="K590">
        <v>41</v>
      </c>
      <c r="S590">
        <v>41</v>
      </c>
    </row>
    <row r="591" spans="1:20" ht="14.5" x14ac:dyDescent="0.35">
      <c r="A591" s="5" t="s">
        <v>14</v>
      </c>
      <c r="B591" s="5" t="s">
        <v>2028</v>
      </c>
      <c r="C591" s="5" t="s">
        <v>2353</v>
      </c>
      <c r="D591" s="14" t="s">
        <v>2358</v>
      </c>
      <c r="E591" s="5" t="s">
        <v>101</v>
      </c>
      <c r="F591" s="5" t="s">
        <v>80</v>
      </c>
      <c r="G591" s="3">
        <v>30</v>
      </c>
      <c r="K591">
        <v>41</v>
      </c>
      <c r="S591">
        <v>41</v>
      </c>
    </row>
    <row r="592" spans="1:20" ht="14.5" x14ac:dyDescent="0.35">
      <c r="A592" s="5" t="s">
        <v>14</v>
      </c>
      <c r="B592" s="5" t="s">
        <v>2028</v>
      </c>
      <c r="C592" s="5" t="s">
        <v>2353</v>
      </c>
      <c r="D592" s="14" t="s">
        <v>2359</v>
      </c>
      <c r="E592" s="5" t="s">
        <v>57</v>
      </c>
      <c r="F592" s="5" t="s">
        <v>80</v>
      </c>
      <c r="G592" s="3"/>
    </row>
    <row r="593" spans="1:20" ht="14.5" x14ac:dyDescent="0.35">
      <c r="A593" s="5" t="s">
        <v>14</v>
      </c>
      <c r="B593" s="5" t="s">
        <v>2028</v>
      </c>
      <c r="C593" s="5" t="s">
        <v>2353</v>
      </c>
      <c r="D593" s="14" t="s">
        <v>2360</v>
      </c>
      <c r="E593" s="5" t="s">
        <v>2361</v>
      </c>
      <c r="F593" s="5" t="s">
        <v>449</v>
      </c>
      <c r="G593" s="3"/>
    </row>
    <row r="594" spans="1:20" ht="14.5" x14ac:dyDescent="0.35">
      <c r="A594" s="5" t="s">
        <v>14</v>
      </c>
      <c r="B594" s="5" t="s">
        <v>2028</v>
      </c>
      <c r="C594" s="5" t="s">
        <v>2353</v>
      </c>
      <c r="D594" s="14" t="s">
        <v>2362</v>
      </c>
      <c r="E594" s="5" t="s">
        <v>101</v>
      </c>
      <c r="F594" s="5" t="s">
        <v>80</v>
      </c>
      <c r="G594" s="3">
        <v>32</v>
      </c>
      <c r="K594">
        <v>41</v>
      </c>
      <c r="S594">
        <v>41</v>
      </c>
    </row>
    <row r="595" spans="1:20" ht="14.5" x14ac:dyDescent="0.35">
      <c r="A595" s="5" t="s">
        <v>14</v>
      </c>
      <c r="B595" s="5" t="s">
        <v>2028</v>
      </c>
      <c r="C595" s="5" t="s">
        <v>2353</v>
      </c>
      <c r="D595" s="14" t="s">
        <v>2363</v>
      </c>
      <c r="E595" s="5" t="s">
        <v>101</v>
      </c>
      <c r="F595" s="5" t="s">
        <v>80</v>
      </c>
      <c r="G595" s="3">
        <v>10</v>
      </c>
      <c r="K595">
        <v>41</v>
      </c>
      <c r="S595">
        <v>41</v>
      </c>
    </row>
    <row r="596" spans="1:20" ht="14.5" x14ac:dyDescent="0.35">
      <c r="A596" s="5" t="s">
        <v>14</v>
      </c>
      <c r="B596" s="5" t="s">
        <v>2028</v>
      </c>
      <c r="C596" s="5" t="s">
        <v>2353</v>
      </c>
      <c r="D596" s="14" t="s">
        <v>2364</v>
      </c>
      <c r="E596" s="5" t="s">
        <v>132</v>
      </c>
      <c r="F596" s="5" t="s">
        <v>83</v>
      </c>
      <c r="G596" s="3">
        <v>3</v>
      </c>
      <c r="L596">
        <v>398</v>
      </c>
      <c r="M596">
        <v>12</v>
      </c>
      <c r="T596">
        <v>410</v>
      </c>
    </row>
    <row r="597" spans="1:20" ht="14.5" x14ac:dyDescent="0.35">
      <c r="A597" s="50" t="s">
        <v>2365</v>
      </c>
      <c r="B597" s="50"/>
      <c r="C597" s="50"/>
      <c r="D597" s="50"/>
      <c r="E597" s="50"/>
      <c r="F597" s="24">
        <f>SUM(G587:G596)</f>
        <v>152</v>
      </c>
      <c r="G597" s="25"/>
    </row>
    <row r="598" spans="1:20" ht="14.5" x14ac:dyDescent="0.35">
      <c r="A598" s="5"/>
      <c r="B598" s="5"/>
      <c r="C598" s="5"/>
      <c r="D598" s="5"/>
      <c r="E598" s="5"/>
      <c r="F598" s="3"/>
      <c r="G598" s="4"/>
    </row>
    <row r="599" spans="1:20" ht="14.5" x14ac:dyDescent="0.35">
      <c r="A599" s="5" t="s">
        <v>14</v>
      </c>
      <c r="B599" s="5" t="s">
        <v>2366</v>
      </c>
      <c r="C599" s="5" t="s">
        <v>1647</v>
      </c>
      <c r="D599" s="14" t="s">
        <v>2367</v>
      </c>
      <c r="E599" s="5" t="s">
        <v>468</v>
      </c>
      <c r="F599" s="5" t="s">
        <v>452</v>
      </c>
      <c r="G599" s="3"/>
    </row>
    <row r="600" spans="1:20" ht="14.5" x14ac:dyDescent="0.35">
      <c r="A600" s="5" t="s">
        <v>14</v>
      </c>
      <c r="B600" s="5" t="s">
        <v>2366</v>
      </c>
      <c r="C600" s="5" t="s">
        <v>1647</v>
      </c>
      <c r="D600" s="14" t="s">
        <v>2368</v>
      </c>
      <c r="E600" s="5" t="s">
        <v>2369</v>
      </c>
      <c r="F600" s="5" t="s">
        <v>452</v>
      </c>
      <c r="G600" s="3"/>
    </row>
    <row r="601" spans="1:20" ht="14.5" x14ac:dyDescent="0.35">
      <c r="A601" s="5" t="s">
        <v>14</v>
      </c>
      <c r="B601" s="5" t="s">
        <v>2366</v>
      </c>
      <c r="C601" s="5" t="s">
        <v>1647</v>
      </c>
      <c r="D601" s="14" t="s">
        <v>2370</v>
      </c>
      <c r="E601" s="5" t="s">
        <v>2054</v>
      </c>
      <c r="F601" s="5" t="s">
        <v>452</v>
      </c>
      <c r="G601" s="3"/>
    </row>
    <row r="602" spans="1:20" ht="14.5" x14ac:dyDescent="0.35">
      <c r="A602" s="5" t="s">
        <v>14</v>
      </c>
      <c r="B602" s="5" t="s">
        <v>2366</v>
      </c>
      <c r="C602" s="5" t="s">
        <v>1647</v>
      </c>
      <c r="D602" s="14" t="s">
        <v>2371</v>
      </c>
      <c r="E602" s="5" t="s">
        <v>57</v>
      </c>
      <c r="F602" s="5" t="s">
        <v>452</v>
      </c>
      <c r="G602" s="3"/>
    </row>
    <row r="603" spans="1:20" ht="14.5" x14ac:dyDescent="0.35">
      <c r="A603" s="5" t="s">
        <v>14</v>
      </c>
      <c r="B603" s="5" t="s">
        <v>2366</v>
      </c>
      <c r="C603" s="5" t="s">
        <v>1647</v>
      </c>
      <c r="D603" s="14" t="s">
        <v>2372</v>
      </c>
      <c r="E603" s="5" t="s">
        <v>2373</v>
      </c>
      <c r="F603" s="5" t="s">
        <v>452</v>
      </c>
      <c r="G603" s="3"/>
    </row>
    <row r="604" spans="1:20" ht="14.5" x14ac:dyDescent="0.35">
      <c r="A604" s="5" t="s">
        <v>14</v>
      </c>
      <c r="B604" s="5" t="s">
        <v>2366</v>
      </c>
      <c r="C604" s="5" t="s">
        <v>1647</v>
      </c>
      <c r="D604" s="14" t="s">
        <v>2374</v>
      </c>
      <c r="E604" s="5" t="s">
        <v>57</v>
      </c>
      <c r="F604" s="5" t="s">
        <v>452</v>
      </c>
      <c r="G604" s="3"/>
    </row>
    <row r="605" spans="1:20" ht="14.5" x14ac:dyDescent="0.35">
      <c r="A605" s="50" t="s">
        <v>2375</v>
      </c>
      <c r="B605" s="50"/>
      <c r="C605" s="50"/>
      <c r="D605" s="50"/>
      <c r="E605" s="50"/>
      <c r="F605" s="24">
        <v>0</v>
      </c>
      <c r="G605" s="25"/>
    </row>
    <row r="606" spans="1:20" ht="14.5" x14ac:dyDescent="0.35">
      <c r="A606" s="5"/>
      <c r="B606" s="5"/>
      <c r="C606" s="5"/>
      <c r="D606" s="5"/>
      <c r="E606" s="5"/>
      <c r="F606" s="3"/>
      <c r="G606" s="4"/>
    </row>
    <row r="607" spans="1:20" ht="14.5" x14ac:dyDescent="0.35">
      <c r="A607" s="5" t="s">
        <v>14</v>
      </c>
      <c r="B607" s="5" t="s">
        <v>2366</v>
      </c>
      <c r="C607" s="5" t="s">
        <v>45</v>
      </c>
      <c r="D607" s="14" t="s">
        <v>2376</v>
      </c>
      <c r="E607" s="5" t="s">
        <v>75</v>
      </c>
      <c r="F607" s="5" t="s">
        <v>83</v>
      </c>
      <c r="G607" s="3">
        <v>99</v>
      </c>
      <c r="I607">
        <v>164</v>
      </c>
      <c r="L607">
        <v>40</v>
      </c>
      <c r="M607">
        <v>1</v>
      </c>
      <c r="Q607">
        <v>205</v>
      </c>
      <c r="S607">
        <v>41</v>
      </c>
    </row>
    <row r="608" spans="1:20" ht="14.5" x14ac:dyDescent="0.35">
      <c r="A608" s="5" t="s">
        <v>14</v>
      </c>
      <c r="B608" s="5" t="s">
        <v>2366</v>
      </c>
      <c r="C608" s="5" t="s">
        <v>45</v>
      </c>
      <c r="D608" s="14" t="s">
        <v>2377</v>
      </c>
      <c r="E608" s="5" t="s">
        <v>2378</v>
      </c>
      <c r="F608" s="5" t="s">
        <v>449</v>
      </c>
      <c r="G608" s="3"/>
    </row>
    <row r="609" spans="1:19" ht="14.5" x14ac:dyDescent="0.35">
      <c r="A609" s="5" t="s">
        <v>14</v>
      </c>
      <c r="B609" s="5" t="s">
        <v>2366</v>
      </c>
      <c r="C609" s="5" t="s">
        <v>45</v>
      </c>
      <c r="D609" s="14" t="s">
        <v>2379</v>
      </c>
      <c r="E609" s="5" t="s">
        <v>75</v>
      </c>
      <c r="F609" s="5" t="s">
        <v>83</v>
      </c>
      <c r="G609" s="3">
        <v>77.5</v>
      </c>
      <c r="I609">
        <v>164</v>
      </c>
      <c r="L609">
        <v>40</v>
      </c>
      <c r="M609">
        <v>1</v>
      </c>
      <c r="S609">
        <v>41</v>
      </c>
    </row>
    <row r="610" spans="1:19" ht="14.5" x14ac:dyDescent="0.35">
      <c r="A610" s="5" t="s">
        <v>14</v>
      </c>
      <c r="B610" s="5" t="s">
        <v>2366</v>
      </c>
      <c r="C610" s="5" t="s">
        <v>45</v>
      </c>
      <c r="D610" s="14" t="s">
        <v>2380</v>
      </c>
      <c r="E610" s="5" t="s">
        <v>2381</v>
      </c>
      <c r="F610" s="5" t="s">
        <v>83</v>
      </c>
      <c r="G610" s="3">
        <v>42</v>
      </c>
      <c r="I610">
        <v>164</v>
      </c>
      <c r="L610">
        <v>40</v>
      </c>
      <c r="M610">
        <v>1</v>
      </c>
      <c r="P610">
        <v>205</v>
      </c>
      <c r="Q610">
        <v>205</v>
      </c>
      <c r="S610">
        <v>41</v>
      </c>
    </row>
    <row r="611" spans="1:19" ht="14.5" x14ac:dyDescent="0.35">
      <c r="A611" s="5" t="s">
        <v>14</v>
      </c>
      <c r="B611" s="5" t="s">
        <v>2366</v>
      </c>
      <c r="C611" s="5" t="s">
        <v>45</v>
      </c>
      <c r="D611" s="14" t="s">
        <v>2382</v>
      </c>
      <c r="E611" s="5" t="s">
        <v>2383</v>
      </c>
      <c r="F611" s="5" t="s">
        <v>452</v>
      </c>
      <c r="G611" s="3"/>
      <c r="H611" t="s">
        <v>2384</v>
      </c>
    </row>
    <row r="612" spans="1:19" ht="14.5" x14ac:dyDescent="0.35">
      <c r="A612" s="5" t="s">
        <v>14</v>
      </c>
      <c r="B612" s="5" t="s">
        <v>2366</v>
      </c>
      <c r="C612" s="5" t="s">
        <v>45</v>
      </c>
      <c r="D612" s="14" t="s">
        <v>2385</v>
      </c>
      <c r="E612" s="5" t="s">
        <v>57</v>
      </c>
      <c r="F612" s="5" t="s">
        <v>449</v>
      </c>
      <c r="G612" s="3"/>
      <c r="H612" t="s">
        <v>2384</v>
      </c>
    </row>
    <row r="613" spans="1:19" ht="14.5" x14ac:dyDescent="0.35">
      <c r="A613" s="5" t="s">
        <v>14</v>
      </c>
      <c r="B613" s="5" t="s">
        <v>2366</v>
      </c>
      <c r="C613" s="5" t="s">
        <v>45</v>
      </c>
      <c r="D613" s="14" t="s">
        <v>2386</v>
      </c>
      <c r="E613" s="5" t="s">
        <v>101</v>
      </c>
      <c r="F613" s="5" t="s">
        <v>452</v>
      </c>
      <c r="G613" s="3"/>
      <c r="H613" t="s">
        <v>2384</v>
      </c>
    </row>
    <row r="614" spans="1:19" ht="14.5" x14ac:dyDescent="0.35">
      <c r="A614" s="5" t="s">
        <v>14</v>
      </c>
      <c r="B614" s="5" t="s">
        <v>2366</v>
      </c>
      <c r="C614" s="5" t="s">
        <v>45</v>
      </c>
      <c r="D614" s="14" t="s">
        <v>2387</v>
      </c>
      <c r="E614" s="5" t="s">
        <v>57</v>
      </c>
      <c r="F614" s="5" t="s">
        <v>449</v>
      </c>
      <c r="G614" s="3"/>
      <c r="H614" t="s">
        <v>2384</v>
      </c>
    </row>
    <row r="615" spans="1:19" ht="14.5" x14ac:dyDescent="0.35">
      <c r="A615" s="5" t="s">
        <v>14</v>
      </c>
      <c r="B615" s="5" t="s">
        <v>2366</v>
      </c>
      <c r="C615" s="5" t="s">
        <v>45</v>
      </c>
      <c r="D615" s="14" t="s">
        <v>2388</v>
      </c>
      <c r="E615" s="5" t="s">
        <v>101</v>
      </c>
      <c r="F615" s="5" t="s">
        <v>80</v>
      </c>
      <c r="G615" s="3">
        <v>28</v>
      </c>
      <c r="K615">
        <v>41</v>
      </c>
      <c r="S615">
        <v>41</v>
      </c>
    </row>
    <row r="616" spans="1:19" ht="14.5" x14ac:dyDescent="0.35">
      <c r="A616" s="5" t="s">
        <v>14</v>
      </c>
      <c r="B616" s="5" t="s">
        <v>2366</v>
      </c>
      <c r="C616" s="5" t="s">
        <v>45</v>
      </c>
      <c r="D616" s="14" t="s">
        <v>2389</v>
      </c>
      <c r="E616" s="5" t="s">
        <v>117</v>
      </c>
      <c r="F616" s="5" t="s">
        <v>449</v>
      </c>
      <c r="G616" s="3">
        <v>46</v>
      </c>
      <c r="L616">
        <v>81</v>
      </c>
      <c r="O616">
        <v>1</v>
      </c>
      <c r="S616">
        <v>41</v>
      </c>
    </row>
    <row r="617" spans="1:19" ht="14.5" x14ac:dyDescent="0.35">
      <c r="A617" s="5" t="s">
        <v>14</v>
      </c>
      <c r="B617" s="5" t="s">
        <v>2366</v>
      </c>
      <c r="C617" s="5" t="s">
        <v>45</v>
      </c>
      <c r="D617" s="14" t="s">
        <v>2390</v>
      </c>
      <c r="E617" s="5" t="s">
        <v>117</v>
      </c>
      <c r="F617" s="5" t="s">
        <v>449</v>
      </c>
      <c r="G617" s="3">
        <v>56.5</v>
      </c>
      <c r="L617">
        <v>81</v>
      </c>
      <c r="O617">
        <v>1</v>
      </c>
      <c r="S617">
        <v>41</v>
      </c>
    </row>
    <row r="618" spans="1:19" ht="14.5" x14ac:dyDescent="0.35">
      <c r="A618" s="5" t="s">
        <v>14</v>
      </c>
      <c r="B618" s="5" t="s">
        <v>2366</v>
      </c>
      <c r="C618" s="5" t="s">
        <v>45</v>
      </c>
      <c r="D618" s="14" t="s">
        <v>2391</v>
      </c>
      <c r="E618" s="5" t="s">
        <v>117</v>
      </c>
      <c r="F618" s="5" t="s">
        <v>449</v>
      </c>
      <c r="G618" s="3">
        <v>56.5</v>
      </c>
      <c r="L618">
        <v>81</v>
      </c>
      <c r="O618">
        <v>1</v>
      </c>
      <c r="S618">
        <v>41</v>
      </c>
    </row>
    <row r="619" spans="1:19" ht="14.5" x14ac:dyDescent="0.35">
      <c r="A619" s="5" t="s">
        <v>14</v>
      </c>
      <c r="B619" s="5" t="s">
        <v>2366</v>
      </c>
      <c r="C619" s="5" t="s">
        <v>45</v>
      </c>
      <c r="D619" s="14" t="s">
        <v>2392</v>
      </c>
      <c r="E619" s="5" t="s">
        <v>101</v>
      </c>
      <c r="F619" s="5" t="s">
        <v>449</v>
      </c>
      <c r="G619" s="3">
        <v>22</v>
      </c>
      <c r="L619">
        <v>41</v>
      </c>
      <c r="S619">
        <v>41</v>
      </c>
    </row>
    <row r="620" spans="1:19" ht="14.5" x14ac:dyDescent="0.35">
      <c r="A620" s="5" t="s">
        <v>14</v>
      </c>
      <c r="B620" s="5" t="s">
        <v>2366</v>
      </c>
      <c r="C620" s="5" t="s">
        <v>45</v>
      </c>
      <c r="D620" s="14" t="s">
        <v>2393</v>
      </c>
      <c r="E620" s="5" t="s">
        <v>127</v>
      </c>
      <c r="F620" s="5" t="s">
        <v>449</v>
      </c>
      <c r="G620" s="3">
        <v>85</v>
      </c>
      <c r="L620">
        <v>81</v>
      </c>
      <c r="O620">
        <v>1</v>
      </c>
      <c r="S620">
        <v>41</v>
      </c>
    </row>
    <row r="621" spans="1:19" ht="14.5" x14ac:dyDescent="0.35">
      <c r="A621" s="5" t="s">
        <v>14</v>
      </c>
      <c r="B621" s="5" t="s">
        <v>2366</v>
      </c>
      <c r="C621" s="5" t="s">
        <v>45</v>
      </c>
      <c r="D621" s="14" t="s">
        <v>2394</v>
      </c>
      <c r="E621" s="5" t="s">
        <v>117</v>
      </c>
      <c r="F621" s="5" t="s">
        <v>449</v>
      </c>
      <c r="G621" s="3">
        <v>56.5</v>
      </c>
      <c r="L621">
        <v>81</v>
      </c>
      <c r="O621">
        <v>1</v>
      </c>
      <c r="S621">
        <v>41</v>
      </c>
    </row>
    <row r="622" spans="1:19" ht="14.5" x14ac:dyDescent="0.35">
      <c r="A622" s="5" t="s">
        <v>14</v>
      </c>
      <c r="B622" s="5" t="s">
        <v>2366</v>
      </c>
      <c r="C622" s="5" t="s">
        <v>45</v>
      </c>
      <c r="D622" s="14" t="s">
        <v>2395</v>
      </c>
      <c r="E622" s="5" t="s">
        <v>57</v>
      </c>
      <c r="F622" s="5" t="s">
        <v>449</v>
      </c>
      <c r="G622" s="3"/>
    </row>
    <row r="623" spans="1:19" ht="14.5" x14ac:dyDescent="0.35">
      <c r="A623" s="5" t="s">
        <v>14</v>
      </c>
      <c r="B623" s="5" t="s">
        <v>2366</v>
      </c>
      <c r="C623" s="5" t="s">
        <v>45</v>
      </c>
      <c r="D623" s="14" t="s">
        <v>2396</v>
      </c>
      <c r="E623" s="5" t="s">
        <v>101</v>
      </c>
      <c r="F623" s="5" t="s">
        <v>80</v>
      </c>
      <c r="G623" s="3">
        <v>14</v>
      </c>
      <c r="K623">
        <v>41</v>
      </c>
      <c r="S623">
        <v>41</v>
      </c>
    </row>
    <row r="624" spans="1:19" ht="14.5" x14ac:dyDescent="0.35">
      <c r="A624" s="5" t="s">
        <v>14</v>
      </c>
      <c r="B624" s="5" t="s">
        <v>2366</v>
      </c>
      <c r="C624" s="5" t="s">
        <v>45</v>
      </c>
      <c r="D624" s="14" t="s">
        <v>2397</v>
      </c>
      <c r="E624" s="5" t="s">
        <v>2279</v>
      </c>
      <c r="F624" s="5" t="s">
        <v>83</v>
      </c>
      <c r="G624" s="3">
        <v>74</v>
      </c>
      <c r="I624">
        <v>164</v>
      </c>
      <c r="L624">
        <v>40</v>
      </c>
      <c r="M624">
        <v>1</v>
      </c>
      <c r="P624">
        <v>205</v>
      </c>
      <c r="Q624">
        <v>205</v>
      </c>
      <c r="S624">
        <v>41</v>
      </c>
    </row>
    <row r="625" spans="1:20" ht="14.5" x14ac:dyDescent="0.35">
      <c r="A625" s="5" t="s">
        <v>14</v>
      </c>
      <c r="B625" s="5" t="s">
        <v>2366</v>
      </c>
      <c r="C625" s="5" t="s">
        <v>45</v>
      </c>
      <c r="D625" s="14" t="s">
        <v>2398</v>
      </c>
      <c r="E625" s="5" t="s">
        <v>117</v>
      </c>
      <c r="F625" s="5" t="s">
        <v>449</v>
      </c>
      <c r="G625" s="3">
        <v>84</v>
      </c>
      <c r="L625">
        <v>81</v>
      </c>
      <c r="O625">
        <v>1</v>
      </c>
      <c r="S625">
        <v>41</v>
      </c>
    </row>
    <row r="626" spans="1:20" ht="14.5" x14ac:dyDescent="0.35">
      <c r="A626" s="5" t="s">
        <v>14</v>
      </c>
      <c r="B626" s="5" t="s">
        <v>2366</v>
      </c>
      <c r="C626" s="5" t="s">
        <v>45</v>
      </c>
      <c r="D626" s="14" t="s">
        <v>2399</v>
      </c>
      <c r="E626" s="5" t="s">
        <v>96</v>
      </c>
      <c r="F626" s="5" t="s">
        <v>83</v>
      </c>
      <c r="G626" s="3">
        <v>16</v>
      </c>
      <c r="I626">
        <v>164</v>
      </c>
      <c r="L626">
        <v>40</v>
      </c>
      <c r="M626">
        <v>1</v>
      </c>
      <c r="P626">
        <v>205</v>
      </c>
      <c r="Q626">
        <v>205</v>
      </c>
      <c r="S626">
        <v>41</v>
      </c>
    </row>
    <row r="627" spans="1:20" ht="14.5" x14ac:dyDescent="0.35">
      <c r="A627" s="5" t="s">
        <v>14</v>
      </c>
      <c r="B627" s="5" t="s">
        <v>2366</v>
      </c>
      <c r="C627" s="5" t="s">
        <v>45</v>
      </c>
      <c r="D627" s="14" t="s">
        <v>2400</v>
      </c>
      <c r="E627" s="5" t="s">
        <v>2401</v>
      </c>
      <c r="F627" s="5" t="s">
        <v>449</v>
      </c>
      <c r="G627" s="3"/>
    </row>
    <row r="628" spans="1:20" ht="14.5" x14ac:dyDescent="0.35">
      <c r="A628" s="5" t="s">
        <v>14</v>
      </c>
      <c r="B628" s="5" t="s">
        <v>2366</v>
      </c>
      <c r="C628" s="5" t="s">
        <v>45</v>
      </c>
      <c r="D628" s="14" t="s">
        <v>2402</v>
      </c>
      <c r="E628" s="5" t="s">
        <v>2401</v>
      </c>
      <c r="F628" s="5" t="s">
        <v>449</v>
      </c>
      <c r="G628" s="3"/>
    </row>
    <row r="629" spans="1:20" ht="14.5" x14ac:dyDescent="0.35">
      <c r="A629" s="5" t="s">
        <v>14</v>
      </c>
      <c r="B629" s="5" t="s">
        <v>2366</v>
      </c>
      <c r="C629" s="5" t="s">
        <v>45</v>
      </c>
      <c r="D629" s="14" t="s">
        <v>2403</v>
      </c>
      <c r="E629" s="5" t="s">
        <v>897</v>
      </c>
      <c r="F629" s="5" t="s">
        <v>83</v>
      </c>
      <c r="G629" s="3">
        <v>13.5</v>
      </c>
      <c r="L629">
        <v>398</v>
      </c>
      <c r="M629">
        <v>12</v>
      </c>
      <c r="T629">
        <v>410</v>
      </c>
    </row>
    <row r="630" spans="1:20" ht="14.5" x14ac:dyDescent="0.35">
      <c r="A630" s="5" t="s">
        <v>14</v>
      </c>
      <c r="B630" s="5" t="s">
        <v>2366</v>
      </c>
      <c r="C630" s="5" t="s">
        <v>45</v>
      </c>
      <c r="D630" s="14" t="s">
        <v>2404</v>
      </c>
      <c r="E630" s="5" t="s">
        <v>91</v>
      </c>
      <c r="F630" s="5" t="s">
        <v>83</v>
      </c>
      <c r="G630" s="3">
        <v>4</v>
      </c>
      <c r="L630">
        <v>193</v>
      </c>
      <c r="M630">
        <v>12</v>
      </c>
      <c r="T630">
        <v>205</v>
      </c>
    </row>
    <row r="631" spans="1:20" ht="14.5" x14ac:dyDescent="0.35">
      <c r="A631" s="5" t="s">
        <v>14</v>
      </c>
      <c r="B631" s="5" t="s">
        <v>2366</v>
      </c>
      <c r="C631" s="5" t="s">
        <v>45</v>
      </c>
      <c r="D631" s="14" t="s">
        <v>2405</v>
      </c>
      <c r="E631" s="5" t="s">
        <v>1657</v>
      </c>
      <c r="F631" s="5" t="s">
        <v>83</v>
      </c>
      <c r="G631" s="3"/>
    </row>
    <row r="632" spans="1:20" ht="14.5" x14ac:dyDescent="0.35">
      <c r="A632" s="5" t="s">
        <v>14</v>
      </c>
      <c r="B632" s="5" t="s">
        <v>2366</v>
      </c>
      <c r="C632" s="5" t="s">
        <v>45</v>
      </c>
      <c r="D632" s="14" t="s">
        <v>2406</v>
      </c>
      <c r="E632" s="5" t="s">
        <v>901</v>
      </c>
      <c r="F632" s="5" t="s">
        <v>83</v>
      </c>
      <c r="G632" s="3">
        <v>10</v>
      </c>
      <c r="L632">
        <v>398</v>
      </c>
      <c r="M632">
        <v>12</v>
      </c>
      <c r="T632">
        <v>410</v>
      </c>
    </row>
    <row r="633" spans="1:20" ht="14.5" x14ac:dyDescent="0.35">
      <c r="A633" s="50" t="s">
        <v>2407</v>
      </c>
      <c r="B633" s="50"/>
      <c r="C633" s="50"/>
      <c r="D633" s="50"/>
      <c r="E633" s="50"/>
      <c r="F633" s="24">
        <f>SUM(G607:G632)</f>
        <v>784.5</v>
      </c>
      <c r="G633" s="25"/>
    </row>
    <row r="634" spans="1:20" ht="14.5" x14ac:dyDescent="0.35">
      <c r="A634" s="5"/>
      <c r="B634" s="5"/>
      <c r="C634" s="5"/>
      <c r="D634" s="5"/>
      <c r="E634" s="5"/>
      <c r="F634" s="3"/>
      <c r="G634" s="4"/>
    </row>
    <row r="635" spans="1:20" ht="14.5" x14ac:dyDescent="0.35">
      <c r="A635" s="5" t="s">
        <v>14</v>
      </c>
      <c r="B635" s="5" t="s">
        <v>2366</v>
      </c>
      <c r="C635" s="5" t="s">
        <v>472</v>
      </c>
      <c r="D635" s="14" t="s">
        <v>2408</v>
      </c>
      <c r="E635" s="5" t="s">
        <v>468</v>
      </c>
      <c r="F635" s="5" t="s">
        <v>83</v>
      </c>
      <c r="G635" s="3">
        <v>19</v>
      </c>
      <c r="I635">
        <v>164</v>
      </c>
      <c r="L635">
        <v>40</v>
      </c>
      <c r="M635">
        <v>1</v>
      </c>
      <c r="Q635">
        <v>205</v>
      </c>
      <c r="S635">
        <v>41</v>
      </c>
    </row>
    <row r="636" spans="1:20" ht="14.5" x14ac:dyDescent="0.35">
      <c r="A636" s="5" t="s">
        <v>14</v>
      </c>
      <c r="B636" s="5" t="s">
        <v>2366</v>
      </c>
      <c r="C636" s="5" t="s">
        <v>472</v>
      </c>
      <c r="D636" s="14" t="s">
        <v>2409</v>
      </c>
      <c r="E636" s="5" t="s">
        <v>75</v>
      </c>
      <c r="F636" s="5" t="s">
        <v>83</v>
      </c>
      <c r="G636" s="3">
        <v>126</v>
      </c>
      <c r="I636">
        <v>164</v>
      </c>
      <c r="L636">
        <v>40</v>
      </c>
      <c r="M636">
        <v>1</v>
      </c>
      <c r="S636">
        <v>41</v>
      </c>
    </row>
    <row r="637" spans="1:20" ht="14.5" x14ac:dyDescent="0.35">
      <c r="A637" s="5" t="s">
        <v>14</v>
      </c>
      <c r="B637" s="5" t="s">
        <v>2366</v>
      </c>
      <c r="C637" s="5" t="s">
        <v>472</v>
      </c>
      <c r="D637" s="14" t="s">
        <v>2410</v>
      </c>
      <c r="E637" s="5" t="s">
        <v>2411</v>
      </c>
      <c r="F637" s="5" t="s">
        <v>83</v>
      </c>
      <c r="G637" s="3">
        <v>5</v>
      </c>
      <c r="I637">
        <v>164</v>
      </c>
      <c r="L637">
        <v>40</v>
      </c>
      <c r="M637">
        <v>1</v>
      </c>
      <c r="P637">
        <v>205</v>
      </c>
      <c r="Q637">
        <v>205</v>
      </c>
      <c r="S637">
        <v>41</v>
      </c>
    </row>
    <row r="638" spans="1:20" ht="14.5" x14ac:dyDescent="0.35">
      <c r="A638" s="5" t="s">
        <v>14</v>
      </c>
      <c r="B638" s="5" t="s">
        <v>2366</v>
      </c>
      <c r="C638" s="5" t="s">
        <v>472</v>
      </c>
      <c r="D638" s="14" t="s">
        <v>2412</v>
      </c>
      <c r="E638" s="5" t="s">
        <v>2378</v>
      </c>
      <c r="F638" s="5" t="s">
        <v>449</v>
      </c>
      <c r="G638" s="3"/>
    </row>
    <row r="639" spans="1:20" ht="14.5" x14ac:dyDescent="0.35">
      <c r="A639" s="5" t="s">
        <v>14</v>
      </c>
      <c r="B639" s="5" t="s">
        <v>2366</v>
      </c>
      <c r="C639" s="5" t="s">
        <v>472</v>
      </c>
      <c r="D639" s="14" t="s">
        <v>2413</v>
      </c>
      <c r="E639" s="5" t="s">
        <v>75</v>
      </c>
      <c r="F639" s="5" t="s">
        <v>83</v>
      </c>
      <c r="G639" s="3">
        <v>73</v>
      </c>
      <c r="I639">
        <v>164</v>
      </c>
      <c r="L639">
        <v>40</v>
      </c>
      <c r="M639">
        <v>1</v>
      </c>
      <c r="S639">
        <v>41</v>
      </c>
    </row>
    <row r="640" spans="1:20" ht="14.5" x14ac:dyDescent="0.35">
      <c r="A640" s="5" t="s">
        <v>14</v>
      </c>
      <c r="B640" s="5" t="s">
        <v>2366</v>
      </c>
      <c r="C640" s="5" t="s">
        <v>472</v>
      </c>
      <c r="D640" s="14" t="s">
        <v>2414</v>
      </c>
      <c r="E640" s="5" t="s">
        <v>468</v>
      </c>
      <c r="F640" s="5" t="s">
        <v>83</v>
      </c>
      <c r="G640" s="3">
        <v>19</v>
      </c>
      <c r="I640">
        <v>164</v>
      </c>
      <c r="L640">
        <v>40</v>
      </c>
      <c r="M640">
        <v>1</v>
      </c>
      <c r="Q640">
        <v>205</v>
      </c>
      <c r="S640">
        <v>41</v>
      </c>
    </row>
    <row r="641" spans="1:20" ht="14.5" x14ac:dyDescent="0.35">
      <c r="A641" s="5" t="s">
        <v>14</v>
      </c>
      <c r="B641" s="5" t="s">
        <v>2366</v>
      </c>
      <c r="C641" s="5" t="s">
        <v>472</v>
      </c>
      <c r="D641" s="14" t="s">
        <v>2415</v>
      </c>
      <c r="E641" s="5" t="s">
        <v>2416</v>
      </c>
      <c r="F641" s="5" t="s">
        <v>449</v>
      </c>
      <c r="G641" s="3"/>
    </row>
    <row r="642" spans="1:20" ht="14.5" x14ac:dyDescent="0.35">
      <c r="A642" s="5" t="s">
        <v>14</v>
      </c>
      <c r="B642" s="5" t="s">
        <v>2366</v>
      </c>
      <c r="C642" s="5" t="s">
        <v>472</v>
      </c>
      <c r="D642" s="14" t="s">
        <v>2417</v>
      </c>
      <c r="E642" s="5" t="s">
        <v>117</v>
      </c>
      <c r="F642" s="5" t="s">
        <v>449</v>
      </c>
      <c r="G642" s="3">
        <v>56.5</v>
      </c>
      <c r="L642">
        <v>81</v>
      </c>
      <c r="O642">
        <v>1</v>
      </c>
      <c r="S642">
        <v>41</v>
      </c>
    </row>
    <row r="643" spans="1:20" ht="14.5" x14ac:dyDescent="0.35">
      <c r="A643" s="5" t="s">
        <v>14</v>
      </c>
      <c r="B643" s="5" t="s">
        <v>2366</v>
      </c>
      <c r="C643" s="5" t="s">
        <v>472</v>
      </c>
      <c r="D643" s="14" t="s">
        <v>2418</v>
      </c>
      <c r="E643" s="5" t="s">
        <v>2419</v>
      </c>
      <c r="F643" s="5" t="s">
        <v>449</v>
      </c>
      <c r="G643" s="3"/>
    </row>
    <row r="644" spans="1:20" ht="14.5" x14ac:dyDescent="0.35">
      <c r="A644" s="5" t="s">
        <v>14</v>
      </c>
      <c r="B644" s="5" t="s">
        <v>2366</v>
      </c>
      <c r="C644" s="5" t="s">
        <v>472</v>
      </c>
      <c r="D644" s="14" t="s">
        <v>2420</v>
      </c>
      <c r="E644" s="5" t="s">
        <v>117</v>
      </c>
      <c r="F644" s="5" t="s">
        <v>449</v>
      </c>
      <c r="G644" s="3">
        <v>28</v>
      </c>
      <c r="L644">
        <v>81</v>
      </c>
      <c r="O644">
        <v>1</v>
      </c>
      <c r="S644">
        <v>41</v>
      </c>
    </row>
    <row r="645" spans="1:20" ht="14.5" x14ac:dyDescent="0.35">
      <c r="A645" s="5" t="s">
        <v>14</v>
      </c>
      <c r="B645" s="5" t="s">
        <v>2366</v>
      </c>
      <c r="C645" s="5" t="s">
        <v>472</v>
      </c>
      <c r="D645" s="14" t="s">
        <v>2421</v>
      </c>
      <c r="E645" s="5" t="s">
        <v>2422</v>
      </c>
      <c r="F645" s="5" t="s">
        <v>80</v>
      </c>
      <c r="G645" s="3">
        <v>42.5</v>
      </c>
      <c r="K645">
        <v>41</v>
      </c>
      <c r="S645">
        <v>41</v>
      </c>
    </row>
    <row r="646" spans="1:20" ht="14.5" x14ac:dyDescent="0.35">
      <c r="A646" s="5" t="s">
        <v>14</v>
      </c>
      <c r="B646" s="5" t="s">
        <v>2366</v>
      </c>
      <c r="C646" s="5" t="s">
        <v>472</v>
      </c>
      <c r="D646" s="14" t="s">
        <v>2423</v>
      </c>
      <c r="E646" s="5" t="s">
        <v>527</v>
      </c>
      <c r="F646" s="5" t="s">
        <v>80</v>
      </c>
      <c r="G646" s="3">
        <v>14</v>
      </c>
      <c r="K646">
        <v>82</v>
      </c>
      <c r="R646">
        <v>82</v>
      </c>
      <c r="S646">
        <v>41</v>
      </c>
    </row>
    <row r="647" spans="1:20" ht="14.5" x14ac:dyDescent="0.35">
      <c r="A647" s="5" t="s">
        <v>14</v>
      </c>
      <c r="B647" s="5" t="s">
        <v>2366</v>
      </c>
      <c r="C647" s="5" t="s">
        <v>472</v>
      </c>
      <c r="D647" s="14" t="s">
        <v>2424</v>
      </c>
      <c r="E647" s="5" t="s">
        <v>117</v>
      </c>
      <c r="F647" s="5" t="s">
        <v>449</v>
      </c>
      <c r="G647" s="3">
        <v>56.5</v>
      </c>
      <c r="L647">
        <v>81</v>
      </c>
      <c r="O647">
        <v>1</v>
      </c>
      <c r="S647">
        <v>41</v>
      </c>
    </row>
    <row r="648" spans="1:20" ht="14.5" x14ac:dyDescent="0.35">
      <c r="A648" s="5" t="s">
        <v>14</v>
      </c>
      <c r="B648" s="5" t="s">
        <v>2366</v>
      </c>
      <c r="C648" s="5" t="s">
        <v>472</v>
      </c>
      <c r="D648" s="14" t="s">
        <v>2425</v>
      </c>
      <c r="E648" s="5" t="s">
        <v>117</v>
      </c>
      <c r="F648" s="5" t="s">
        <v>449</v>
      </c>
      <c r="G648" s="3">
        <v>56.5</v>
      </c>
      <c r="L648">
        <v>81</v>
      </c>
      <c r="O648">
        <v>1</v>
      </c>
      <c r="S648">
        <v>41</v>
      </c>
    </row>
    <row r="649" spans="1:20" ht="14.5" x14ac:dyDescent="0.35">
      <c r="A649" s="5" t="s">
        <v>14</v>
      </c>
      <c r="B649" s="5" t="s">
        <v>2366</v>
      </c>
      <c r="C649" s="5" t="s">
        <v>472</v>
      </c>
      <c r="D649" s="14" t="s">
        <v>2426</v>
      </c>
      <c r="E649" s="5" t="s">
        <v>117</v>
      </c>
      <c r="F649" s="5" t="s">
        <v>449</v>
      </c>
      <c r="G649" s="3">
        <v>48.5</v>
      </c>
      <c r="L649">
        <v>81</v>
      </c>
      <c r="O649">
        <v>1</v>
      </c>
      <c r="S649">
        <v>41</v>
      </c>
    </row>
    <row r="650" spans="1:20" ht="14.5" x14ac:dyDescent="0.35">
      <c r="A650" s="5" t="s">
        <v>14</v>
      </c>
      <c r="B650" s="5" t="s">
        <v>2366</v>
      </c>
      <c r="C650" s="5" t="s">
        <v>472</v>
      </c>
      <c r="D650" s="14" t="s">
        <v>2427</v>
      </c>
      <c r="E650" s="5" t="s">
        <v>2428</v>
      </c>
      <c r="F650" s="5" t="s">
        <v>449</v>
      </c>
      <c r="G650" s="3">
        <v>56.5</v>
      </c>
      <c r="L650">
        <v>81</v>
      </c>
      <c r="O650">
        <v>1</v>
      </c>
      <c r="S650">
        <v>41</v>
      </c>
    </row>
    <row r="651" spans="1:20" ht="14.5" x14ac:dyDescent="0.35">
      <c r="A651" s="5" t="s">
        <v>14</v>
      </c>
      <c r="B651" s="5" t="s">
        <v>2366</v>
      </c>
      <c r="C651" s="5" t="s">
        <v>472</v>
      </c>
      <c r="D651" s="14" t="s">
        <v>2429</v>
      </c>
      <c r="E651" s="5" t="s">
        <v>101</v>
      </c>
      <c r="F651" s="5" t="s">
        <v>449</v>
      </c>
      <c r="G651" s="3">
        <v>56.5</v>
      </c>
      <c r="L651">
        <v>41</v>
      </c>
      <c r="S651">
        <v>41</v>
      </c>
    </row>
    <row r="652" spans="1:20" ht="14.5" x14ac:dyDescent="0.35">
      <c r="A652" s="5" t="s">
        <v>14</v>
      </c>
      <c r="B652" s="5" t="s">
        <v>2366</v>
      </c>
      <c r="C652" s="5" t="s">
        <v>472</v>
      </c>
      <c r="D652" s="14" t="s">
        <v>2430</v>
      </c>
      <c r="E652" s="5" t="s">
        <v>2428</v>
      </c>
      <c r="F652" s="5" t="s">
        <v>449</v>
      </c>
      <c r="G652" s="3">
        <v>56.5</v>
      </c>
      <c r="L652">
        <v>81</v>
      </c>
      <c r="O652">
        <v>1</v>
      </c>
      <c r="S652">
        <v>41</v>
      </c>
    </row>
    <row r="653" spans="1:20" ht="14.5" x14ac:dyDescent="0.35">
      <c r="A653" s="5" t="s">
        <v>14</v>
      </c>
      <c r="B653" s="5" t="s">
        <v>2366</v>
      </c>
      <c r="C653" s="5" t="s">
        <v>472</v>
      </c>
      <c r="D653" s="14" t="s">
        <v>2431</v>
      </c>
      <c r="E653" s="5" t="s">
        <v>2432</v>
      </c>
      <c r="F653" s="5" t="s">
        <v>449</v>
      </c>
      <c r="G653" s="3">
        <v>202</v>
      </c>
      <c r="L653">
        <v>40</v>
      </c>
      <c r="O653">
        <v>1</v>
      </c>
      <c r="S653">
        <v>41</v>
      </c>
    </row>
    <row r="654" spans="1:20" ht="14.5" x14ac:dyDescent="0.35">
      <c r="A654" s="5" t="s">
        <v>14</v>
      </c>
      <c r="B654" s="5" t="s">
        <v>2366</v>
      </c>
      <c r="C654" s="5" t="s">
        <v>472</v>
      </c>
      <c r="D654" s="14" t="s">
        <v>2433</v>
      </c>
      <c r="E654" s="5" t="s">
        <v>2434</v>
      </c>
      <c r="F654" s="5" t="s">
        <v>449</v>
      </c>
      <c r="G654" s="3"/>
    </row>
    <row r="655" spans="1:20" ht="14.5" x14ac:dyDescent="0.35">
      <c r="A655" s="5" t="s">
        <v>14</v>
      </c>
      <c r="B655" s="5" t="s">
        <v>2366</v>
      </c>
      <c r="C655" s="5" t="s">
        <v>472</v>
      </c>
      <c r="D655" s="14" t="s">
        <v>2435</v>
      </c>
      <c r="E655" s="5" t="s">
        <v>551</v>
      </c>
      <c r="F655" s="5" t="s">
        <v>449</v>
      </c>
      <c r="G655" s="3"/>
    </row>
    <row r="656" spans="1:20" ht="14.5" x14ac:dyDescent="0.35">
      <c r="A656" s="5" t="s">
        <v>14</v>
      </c>
      <c r="B656" s="5" t="s">
        <v>2366</v>
      </c>
      <c r="C656" s="5" t="s">
        <v>472</v>
      </c>
      <c r="D656" s="14" t="s">
        <v>2436</v>
      </c>
      <c r="E656" s="5" t="s">
        <v>901</v>
      </c>
      <c r="F656" s="5" t="s">
        <v>83</v>
      </c>
      <c r="G656" s="3">
        <v>13.5</v>
      </c>
      <c r="L656">
        <v>398</v>
      </c>
      <c r="M656">
        <v>12</v>
      </c>
      <c r="T656">
        <v>410</v>
      </c>
    </row>
    <row r="657" spans="1:20" ht="14.5" x14ac:dyDescent="0.35">
      <c r="A657" s="5" t="s">
        <v>14</v>
      </c>
      <c r="B657" s="5" t="s">
        <v>2366</v>
      </c>
      <c r="C657" s="5" t="s">
        <v>472</v>
      </c>
      <c r="D657" s="14" t="s">
        <v>2437</v>
      </c>
      <c r="E657" s="5" t="s">
        <v>1657</v>
      </c>
      <c r="F657" s="5" t="s">
        <v>83</v>
      </c>
      <c r="G657" s="3"/>
    </row>
    <row r="658" spans="1:20" ht="14.5" x14ac:dyDescent="0.35">
      <c r="A658" s="5" t="s">
        <v>14</v>
      </c>
      <c r="B658" s="5" t="s">
        <v>2366</v>
      </c>
      <c r="C658" s="5" t="s">
        <v>472</v>
      </c>
      <c r="D658" s="14" t="s">
        <v>2438</v>
      </c>
      <c r="E658" s="5" t="s">
        <v>2439</v>
      </c>
      <c r="F658" s="5" t="s">
        <v>449</v>
      </c>
      <c r="G658" s="3"/>
    </row>
    <row r="659" spans="1:20" ht="14.5" x14ac:dyDescent="0.35">
      <c r="A659" s="5" t="s">
        <v>14</v>
      </c>
      <c r="B659" s="5" t="s">
        <v>2366</v>
      </c>
      <c r="C659" s="5" t="s">
        <v>472</v>
      </c>
      <c r="D659" s="14" t="s">
        <v>2440</v>
      </c>
      <c r="E659" s="5" t="s">
        <v>897</v>
      </c>
      <c r="F659" s="5" t="s">
        <v>83</v>
      </c>
      <c r="G659" s="3">
        <v>12.5</v>
      </c>
      <c r="L659">
        <v>398</v>
      </c>
      <c r="M659">
        <v>12</v>
      </c>
      <c r="T659">
        <v>410</v>
      </c>
    </row>
    <row r="660" spans="1:20" ht="14.5" x14ac:dyDescent="0.35">
      <c r="A660" s="50" t="s">
        <v>2441</v>
      </c>
      <c r="B660" s="50"/>
      <c r="C660" s="50"/>
      <c r="D660" s="50"/>
      <c r="E660" s="50"/>
      <c r="F660" s="23">
        <f>SUM(G635:G659)</f>
        <v>942</v>
      </c>
      <c r="G660" s="26"/>
    </row>
    <row r="661" spans="1:20" ht="14.5" x14ac:dyDescent="0.35">
      <c r="A661" s="5"/>
      <c r="B661" s="5"/>
      <c r="C661" s="5"/>
      <c r="D661" s="5"/>
      <c r="E661" s="5"/>
      <c r="F661" s="5"/>
      <c r="G661" s="5"/>
    </row>
    <row r="662" spans="1:20" ht="14.5" x14ac:dyDescent="0.35">
      <c r="A662" s="52" t="s">
        <v>2442</v>
      </c>
      <c r="B662" s="52"/>
      <c r="C662" s="52"/>
      <c r="D662" s="52"/>
      <c r="E662" s="52"/>
      <c r="F662" s="8">
        <f>F17+F100+F180+F251+F284+F311+F411+F496+F573+F585+F597+F605+F633+F660</f>
        <v>22657.040000000001</v>
      </c>
      <c r="G662" s="5"/>
    </row>
    <row r="663" spans="1:20" ht="14.5" x14ac:dyDescent="0.35">
      <c r="A663" s="5"/>
      <c r="B663" s="5"/>
      <c r="C663" s="5"/>
      <c r="D663" s="5"/>
      <c r="E663" s="5"/>
      <c r="F663" s="5"/>
      <c r="G663" s="5"/>
    </row>
    <row r="664" spans="1:20" ht="14.5" x14ac:dyDescent="0.35">
      <c r="A664" s="5"/>
      <c r="B664" s="5"/>
      <c r="C664" s="5"/>
      <c r="D664" s="5"/>
      <c r="E664" s="5"/>
      <c r="F664" s="5"/>
      <c r="G664" s="5"/>
    </row>
    <row r="665" spans="1:20" ht="14.5" x14ac:dyDescent="0.35">
      <c r="A665" s="5"/>
      <c r="B665" s="5"/>
      <c r="C665" s="5"/>
      <c r="D665" s="5"/>
      <c r="E665" s="5"/>
      <c r="F665" s="5"/>
      <c r="G665" s="5"/>
    </row>
    <row r="666" spans="1:20" ht="14.5" x14ac:dyDescent="0.35">
      <c r="A666" s="5"/>
      <c r="B666" s="5"/>
      <c r="C666" s="5"/>
      <c r="D666" s="5"/>
      <c r="E666" s="5"/>
      <c r="F666" s="5"/>
      <c r="G666" s="5"/>
    </row>
    <row r="667" spans="1:20" ht="14.5" x14ac:dyDescent="0.35">
      <c r="A667" s="5"/>
      <c r="B667" s="5"/>
      <c r="C667" s="5"/>
      <c r="D667" s="5"/>
      <c r="E667" s="5"/>
      <c r="F667" s="5"/>
      <c r="G667" s="5"/>
    </row>
    <row r="668" spans="1:20" ht="14.5" x14ac:dyDescent="0.35">
      <c r="A668" s="5"/>
      <c r="B668" s="5"/>
      <c r="C668" s="5"/>
      <c r="D668" s="5"/>
      <c r="E668" s="5"/>
      <c r="F668" s="5"/>
      <c r="G668" s="5"/>
    </row>
    <row r="669" spans="1:20" ht="14.5" x14ac:dyDescent="0.35">
      <c r="A669" s="5"/>
      <c r="B669" s="5"/>
      <c r="C669" s="5"/>
      <c r="D669" s="5"/>
      <c r="E669" s="5"/>
      <c r="F669" s="5"/>
      <c r="G669" s="5"/>
    </row>
    <row r="670" spans="1:20" ht="14.5" x14ac:dyDescent="0.35">
      <c r="A670" s="5"/>
      <c r="B670" s="5"/>
      <c r="C670" s="5"/>
      <c r="D670" s="5"/>
      <c r="E670" s="5"/>
      <c r="F670" s="5"/>
      <c r="G670" s="5"/>
    </row>
    <row r="671" spans="1:20" ht="14.5" x14ac:dyDescent="0.35">
      <c r="A671" s="5"/>
      <c r="B671" s="5"/>
      <c r="C671" s="5"/>
      <c r="D671" s="5"/>
      <c r="E671" s="5"/>
      <c r="F671" s="5"/>
      <c r="G671" s="5"/>
    </row>
    <row r="672" spans="1:20" ht="14.5" x14ac:dyDescent="0.35">
      <c r="A672" s="5"/>
      <c r="B672" s="5"/>
      <c r="C672" s="5"/>
      <c r="D672" s="5"/>
      <c r="E672" s="5"/>
      <c r="F672" s="5"/>
      <c r="G672" s="5"/>
    </row>
    <row r="673" spans="1:7" ht="14.5" x14ac:dyDescent="0.35">
      <c r="A673" s="5"/>
      <c r="B673" s="5"/>
      <c r="C673" s="5"/>
      <c r="D673" s="5"/>
      <c r="E673" s="5"/>
      <c r="F673" s="5"/>
      <c r="G673" s="5"/>
    </row>
    <row r="674" spans="1:7" ht="14.5" x14ac:dyDescent="0.35">
      <c r="A674" s="5"/>
      <c r="B674" s="5"/>
      <c r="C674" s="5"/>
      <c r="D674" s="5"/>
      <c r="E674" s="5"/>
      <c r="F674" s="5"/>
      <c r="G674" s="5"/>
    </row>
  </sheetData>
  <sheetProtection algorithmName="SHA-512" hashValue="dKHtfUT1LdREXWojFlSEDGN0HIC0p9Ez/fMSGdobL7d5rD13Q+zytWs5/tBwKhlAC7+XLbGe5pT5PaKMt+EzqA==" saltValue="a6bWBXcacvTNyZM6sfGsYA==" spinCount="100000" sheet="1" objects="1" scenarios="1"/>
  <autoFilter ref="E1:E674" xr:uid="{C34A710A-C256-4745-AFE4-2C987875FA17}"/>
  <mergeCells count="15">
    <mergeCell ref="A633:E633"/>
    <mergeCell ref="A660:E660"/>
    <mergeCell ref="A662:E662"/>
    <mergeCell ref="A411:E411"/>
    <mergeCell ref="A496:E496"/>
    <mergeCell ref="A573:E573"/>
    <mergeCell ref="A585:E585"/>
    <mergeCell ref="A597:E597"/>
    <mergeCell ref="A605:E605"/>
    <mergeCell ref="A311:E311"/>
    <mergeCell ref="A17:E17"/>
    <mergeCell ref="A100:E100"/>
    <mergeCell ref="A180:E180"/>
    <mergeCell ref="A251:E251"/>
    <mergeCell ref="A284:E28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8E04-96FE-4918-B23C-D47BF5C95DCC}">
  <dimension ref="A1:U674"/>
  <sheetViews>
    <sheetView zoomScale="98" zoomScaleNormal="98" workbookViewId="0">
      <pane ySplit="1" topLeftCell="A2" activePane="bottomLeft" state="frozen"/>
      <selection pane="bottomLeft" activeCell="G10" sqref="G10"/>
    </sheetView>
  </sheetViews>
  <sheetFormatPr defaultRowHeight="15" customHeight="1" x14ac:dyDescent="0.35"/>
  <cols>
    <col min="1" max="1" width="16.81640625" customWidth="1"/>
    <col min="2" max="2" width="15.26953125" customWidth="1"/>
    <col min="3" max="3" width="16.7265625" customWidth="1"/>
    <col min="4" max="4" width="19.81640625" customWidth="1"/>
    <col min="5" max="5" width="23.54296875" customWidth="1"/>
    <col min="6" max="6" width="10" bestFit="1" customWidth="1"/>
    <col min="7" max="7" width="14.54296875" customWidth="1"/>
    <col min="8" max="21" width="5" customWidth="1"/>
  </cols>
  <sheetData>
    <row r="1" spans="1:21" ht="259.5" x14ac:dyDescent="0.35">
      <c r="A1" s="29" t="s">
        <v>25</v>
      </c>
      <c r="B1" s="29" t="s">
        <v>444</v>
      </c>
      <c r="C1" s="29" t="s">
        <v>26</v>
      </c>
      <c r="D1" s="29" t="s">
        <v>27</v>
      </c>
      <c r="E1" s="29" t="s">
        <v>28</v>
      </c>
      <c r="F1" s="29" t="s">
        <v>29</v>
      </c>
      <c r="G1" s="29" t="s">
        <v>30</v>
      </c>
      <c r="H1" s="32" t="s">
        <v>31</v>
      </c>
      <c r="I1" s="32" t="s">
        <v>32</v>
      </c>
      <c r="J1" s="32" t="s">
        <v>33</v>
      </c>
      <c r="K1" s="32" t="s">
        <v>34</v>
      </c>
      <c r="L1" s="32" t="s">
        <v>35</v>
      </c>
      <c r="M1" s="32" t="s">
        <v>36</v>
      </c>
      <c r="N1" s="32" t="s">
        <v>37</v>
      </c>
      <c r="O1" s="32" t="s">
        <v>38</v>
      </c>
      <c r="P1" s="32" t="s">
        <v>39</v>
      </c>
      <c r="Q1" s="32" t="s">
        <v>40</v>
      </c>
      <c r="R1" s="32" t="s">
        <v>41</v>
      </c>
      <c r="S1" s="32" t="s">
        <v>42</v>
      </c>
      <c r="T1" s="32" t="s">
        <v>43</v>
      </c>
      <c r="U1" s="32"/>
    </row>
    <row r="2" spans="1:21" ht="14.5" x14ac:dyDescent="0.35">
      <c r="A2" s="5" t="s">
        <v>14</v>
      </c>
      <c r="B2" s="5" t="s">
        <v>1646</v>
      </c>
      <c r="C2" s="5" t="s">
        <v>1647</v>
      </c>
      <c r="D2" s="14" t="s">
        <v>1648</v>
      </c>
      <c r="E2" s="5" t="s">
        <v>1445</v>
      </c>
      <c r="F2" s="5" t="s">
        <v>452</v>
      </c>
      <c r="G2" s="3"/>
    </row>
    <row r="3" spans="1:21" ht="14.5" x14ac:dyDescent="0.35">
      <c r="A3" s="5" t="s">
        <v>14</v>
      </c>
      <c r="B3" s="5" t="s">
        <v>1646</v>
      </c>
      <c r="C3" s="5" t="s">
        <v>1647</v>
      </c>
      <c r="D3" s="14" t="s">
        <v>1649</v>
      </c>
      <c r="E3" s="5" t="s">
        <v>1445</v>
      </c>
      <c r="F3" s="5" t="s">
        <v>452</v>
      </c>
      <c r="G3" s="3"/>
    </row>
    <row r="4" spans="1:21" ht="14.5" x14ac:dyDescent="0.35">
      <c r="A4" s="5" t="s">
        <v>14</v>
      </c>
      <c r="B4" s="5" t="s">
        <v>1646</v>
      </c>
      <c r="C4" s="5" t="s">
        <v>1647</v>
      </c>
      <c r="D4" s="14" t="s">
        <v>1650</v>
      </c>
      <c r="E4" s="5" t="s">
        <v>1651</v>
      </c>
      <c r="F4" s="5" t="s">
        <v>452</v>
      </c>
      <c r="G4" s="3"/>
    </row>
    <row r="5" spans="1:21" ht="14.5" x14ac:dyDescent="0.35">
      <c r="A5" s="5" t="s">
        <v>14</v>
      </c>
      <c r="B5" s="5" t="s">
        <v>1646</v>
      </c>
      <c r="C5" s="5" t="s">
        <v>1647</v>
      </c>
      <c r="D5" s="14" t="s">
        <v>1652</v>
      </c>
      <c r="E5" s="5" t="s">
        <v>488</v>
      </c>
      <c r="F5" s="5" t="s">
        <v>452</v>
      </c>
      <c r="G5" s="3">
        <v>70.5</v>
      </c>
      <c r="H5">
        <v>12</v>
      </c>
      <c r="L5">
        <v>3</v>
      </c>
      <c r="Q5">
        <v>15</v>
      </c>
      <c r="S5">
        <v>3</v>
      </c>
    </row>
    <row r="6" spans="1:21" ht="14.5" x14ac:dyDescent="0.35">
      <c r="A6" s="5" t="s">
        <v>14</v>
      </c>
      <c r="B6" s="5" t="s">
        <v>1646</v>
      </c>
      <c r="C6" s="5" t="s">
        <v>1647</v>
      </c>
      <c r="D6" s="14" t="s">
        <v>1653</v>
      </c>
      <c r="E6" s="5" t="s">
        <v>1654</v>
      </c>
      <c r="F6" s="5" t="s">
        <v>83</v>
      </c>
      <c r="G6" s="3">
        <v>9.5</v>
      </c>
      <c r="K6">
        <v>12</v>
      </c>
      <c r="L6">
        <v>3</v>
      </c>
      <c r="Q6">
        <v>15</v>
      </c>
      <c r="S6">
        <v>3</v>
      </c>
    </row>
    <row r="7" spans="1:21" ht="14.5" x14ac:dyDescent="0.35">
      <c r="A7" s="5" t="s">
        <v>14</v>
      </c>
      <c r="B7" s="5" t="s">
        <v>1646</v>
      </c>
      <c r="C7" s="5" t="s">
        <v>1647</v>
      </c>
      <c r="D7" s="14" t="s">
        <v>1655</v>
      </c>
      <c r="E7" s="5" t="s">
        <v>79</v>
      </c>
      <c r="F7" s="5" t="s">
        <v>83</v>
      </c>
      <c r="G7" s="3">
        <v>6.5</v>
      </c>
      <c r="K7">
        <v>12</v>
      </c>
      <c r="L7">
        <v>3</v>
      </c>
      <c r="Q7">
        <v>15</v>
      </c>
      <c r="S7">
        <v>3</v>
      </c>
    </row>
    <row r="8" spans="1:21" ht="14.5" x14ac:dyDescent="0.35">
      <c r="A8" s="5" t="s">
        <v>14</v>
      </c>
      <c r="B8" s="5" t="s">
        <v>1646</v>
      </c>
      <c r="C8" s="5" t="s">
        <v>1647</v>
      </c>
      <c r="D8" s="14" t="s">
        <v>1656</v>
      </c>
      <c r="E8" s="5" t="s">
        <v>1657</v>
      </c>
      <c r="F8" s="5" t="s">
        <v>83</v>
      </c>
      <c r="G8" s="3"/>
    </row>
    <row r="9" spans="1:21" ht="14.5" x14ac:dyDescent="0.35">
      <c r="A9" s="5" t="s">
        <v>14</v>
      </c>
      <c r="B9" s="5" t="s">
        <v>1646</v>
      </c>
      <c r="C9" s="5" t="s">
        <v>1647</v>
      </c>
      <c r="D9" s="14" t="s">
        <v>1658</v>
      </c>
      <c r="E9" s="5" t="s">
        <v>1659</v>
      </c>
      <c r="F9" s="5" t="s">
        <v>452</v>
      </c>
      <c r="G9" s="3">
        <v>22</v>
      </c>
      <c r="L9">
        <v>3</v>
      </c>
      <c r="S9">
        <v>3</v>
      </c>
    </row>
    <row r="10" spans="1:21" ht="14.5" x14ac:dyDescent="0.35">
      <c r="A10" s="5" t="s">
        <v>14</v>
      </c>
      <c r="B10" s="5" t="s">
        <v>1646</v>
      </c>
      <c r="C10" s="5" t="s">
        <v>1647</v>
      </c>
      <c r="D10" s="14" t="s">
        <v>1660</v>
      </c>
      <c r="E10" s="5" t="s">
        <v>1661</v>
      </c>
      <c r="F10" s="5" t="s">
        <v>452</v>
      </c>
      <c r="G10" s="3"/>
    </row>
    <row r="11" spans="1:21" ht="14.5" x14ac:dyDescent="0.35">
      <c r="A11" s="5" t="s">
        <v>14</v>
      </c>
      <c r="B11" s="5" t="s">
        <v>1646</v>
      </c>
      <c r="C11" s="5" t="s">
        <v>1647</v>
      </c>
      <c r="D11" s="14" t="s">
        <v>1662</v>
      </c>
      <c r="E11" s="5" t="s">
        <v>72</v>
      </c>
      <c r="F11" s="5" t="s">
        <v>83</v>
      </c>
      <c r="G11" s="3">
        <v>31</v>
      </c>
      <c r="L11">
        <v>15</v>
      </c>
      <c r="T11">
        <v>15</v>
      </c>
    </row>
    <row r="12" spans="1:21" ht="14.5" x14ac:dyDescent="0.35">
      <c r="A12" s="5" t="s">
        <v>14</v>
      </c>
      <c r="B12" s="5" t="s">
        <v>1646</v>
      </c>
      <c r="C12" s="5" t="s">
        <v>1647</v>
      </c>
      <c r="D12" s="14" t="s">
        <v>1663</v>
      </c>
      <c r="E12" s="5" t="s">
        <v>1664</v>
      </c>
      <c r="F12" s="5" t="s">
        <v>452</v>
      </c>
      <c r="G12" s="3"/>
    </row>
    <row r="13" spans="1:21" ht="14.5" x14ac:dyDescent="0.35">
      <c r="A13" s="5" t="s">
        <v>14</v>
      </c>
      <c r="B13" s="5" t="s">
        <v>1646</v>
      </c>
      <c r="C13" s="5" t="s">
        <v>1647</v>
      </c>
      <c r="D13" s="14" t="s">
        <v>1665</v>
      </c>
      <c r="E13" s="5" t="s">
        <v>1666</v>
      </c>
      <c r="F13" s="5" t="s">
        <v>452</v>
      </c>
      <c r="G13" s="3"/>
    </row>
    <row r="14" spans="1:21" ht="14.5" x14ac:dyDescent="0.35">
      <c r="A14" s="5" t="s">
        <v>14</v>
      </c>
      <c r="B14" s="5" t="s">
        <v>1646</v>
      </c>
      <c r="C14" s="5" t="s">
        <v>1647</v>
      </c>
      <c r="D14" s="14" t="s">
        <v>1667</v>
      </c>
      <c r="E14" s="5" t="s">
        <v>1668</v>
      </c>
      <c r="F14" s="5" t="s">
        <v>452</v>
      </c>
      <c r="G14" s="3"/>
    </row>
    <row r="15" spans="1:21" ht="14.5" x14ac:dyDescent="0.35">
      <c r="A15" s="5" t="s">
        <v>14</v>
      </c>
      <c r="B15" s="5" t="s">
        <v>1646</v>
      </c>
      <c r="C15" s="5" t="s">
        <v>1647</v>
      </c>
      <c r="D15" s="14" t="s">
        <v>1669</v>
      </c>
      <c r="E15" s="5" t="s">
        <v>1670</v>
      </c>
      <c r="F15" s="5" t="s">
        <v>452</v>
      </c>
      <c r="G15" s="3"/>
    </row>
    <row r="16" spans="1:21" ht="14.5" x14ac:dyDescent="0.35">
      <c r="A16" s="5" t="s">
        <v>14</v>
      </c>
      <c r="B16" s="5" t="s">
        <v>1646</v>
      </c>
      <c r="C16" s="5" t="s">
        <v>1647</v>
      </c>
      <c r="D16" s="14" t="s">
        <v>1671</v>
      </c>
      <c r="E16" s="5" t="s">
        <v>1445</v>
      </c>
      <c r="F16" s="5" t="s">
        <v>452</v>
      </c>
      <c r="G16" s="3"/>
    </row>
    <row r="17" spans="1:19" ht="14.5" x14ac:dyDescent="0.35">
      <c r="A17" s="50" t="s">
        <v>1672</v>
      </c>
      <c r="B17" s="50"/>
      <c r="C17" s="50"/>
      <c r="D17" s="50"/>
      <c r="E17" s="50"/>
      <c r="F17" s="24">
        <f>SUM(G2:G16)</f>
        <v>139.5</v>
      </c>
      <c r="G17" s="25"/>
    </row>
    <row r="18" spans="1:19" ht="14.5" x14ac:dyDescent="0.35">
      <c r="A18" s="5"/>
      <c r="B18" s="5"/>
      <c r="C18" s="5"/>
      <c r="D18" s="5"/>
      <c r="E18" s="5"/>
      <c r="F18" s="3"/>
      <c r="G18" s="4"/>
    </row>
    <row r="19" spans="1:19" ht="14.5" x14ac:dyDescent="0.35">
      <c r="A19" s="5" t="s">
        <v>14</v>
      </c>
      <c r="B19" s="5" t="s">
        <v>1646</v>
      </c>
      <c r="C19" s="5" t="s">
        <v>45</v>
      </c>
      <c r="D19" s="14" t="s">
        <v>1673</v>
      </c>
      <c r="E19" s="5" t="s">
        <v>1674</v>
      </c>
      <c r="F19" s="5" t="s">
        <v>83</v>
      </c>
      <c r="G19" s="3">
        <v>170</v>
      </c>
      <c r="I19">
        <v>12</v>
      </c>
      <c r="L19">
        <v>3</v>
      </c>
      <c r="P19">
        <v>15</v>
      </c>
      <c r="Q19">
        <v>15</v>
      </c>
      <c r="S19">
        <v>3</v>
      </c>
    </row>
    <row r="20" spans="1:19" ht="14.5" x14ac:dyDescent="0.35">
      <c r="A20" s="5" t="s">
        <v>14</v>
      </c>
      <c r="B20" s="5" t="s">
        <v>1646</v>
      </c>
      <c r="C20" s="5" t="s">
        <v>45</v>
      </c>
      <c r="D20" s="14" t="s">
        <v>1675</v>
      </c>
      <c r="E20" s="5" t="s">
        <v>1676</v>
      </c>
      <c r="F20" s="5" t="s">
        <v>48</v>
      </c>
      <c r="G20" s="3">
        <v>47</v>
      </c>
      <c r="K20">
        <v>15</v>
      </c>
      <c r="P20">
        <v>15</v>
      </c>
      <c r="Q20">
        <v>15</v>
      </c>
      <c r="S20">
        <v>3</v>
      </c>
    </row>
    <row r="21" spans="1:19" ht="14.5" x14ac:dyDescent="0.35">
      <c r="A21" s="5" t="s">
        <v>14</v>
      </c>
      <c r="B21" s="5" t="s">
        <v>1646</v>
      </c>
      <c r="C21" s="5" t="s">
        <v>45</v>
      </c>
      <c r="D21" s="14" t="s">
        <v>1677</v>
      </c>
      <c r="E21" s="5" t="s">
        <v>1678</v>
      </c>
      <c r="F21" s="5" t="s">
        <v>48</v>
      </c>
      <c r="G21" s="3">
        <v>18</v>
      </c>
      <c r="K21">
        <v>15</v>
      </c>
      <c r="P21">
        <v>15</v>
      </c>
      <c r="Q21">
        <v>15</v>
      </c>
      <c r="S21">
        <v>3</v>
      </c>
    </row>
    <row r="22" spans="1:19" ht="14.5" x14ac:dyDescent="0.35">
      <c r="A22" s="5" t="s">
        <v>14</v>
      </c>
      <c r="B22" s="5" t="s">
        <v>1646</v>
      </c>
      <c r="C22" s="5" t="s">
        <v>45</v>
      </c>
      <c r="D22" s="14" t="s">
        <v>1679</v>
      </c>
      <c r="E22" s="5" t="s">
        <v>1680</v>
      </c>
      <c r="F22" s="5" t="s">
        <v>1681</v>
      </c>
      <c r="G22" s="3"/>
    </row>
    <row r="23" spans="1:19" ht="14.5" x14ac:dyDescent="0.35">
      <c r="A23" s="5" t="s">
        <v>14</v>
      </c>
      <c r="B23" s="5" t="s">
        <v>1646</v>
      </c>
      <c r="C23" s="5" t="s">
        <v>45</v>
      </c>
      <c r="D23" s="14" t="s">
        <v>1682</v>
      </c>
      <c r="E23" s="5" t="s">
        <v>1680</v>
      </c>
      <c r="F23" s="5" t="s">
        <v>1681</v>
      </c>
      <c r="G23" s="3"/>
    </row>
    <row r="24" spans="1:19" ht="14.5" x14ac:dyDescent="0.35">
      <c r="A24" s="5" t="s">
        <v>14</v>
      </c>
      <c r="B24" s="5" t="s">
        <v>1646</v>
      </c>
      <c r="C24" s="5" t="s">
        <v>45</v>
      </c>
      <c r="D24" s="14" t="s">
        <v>1683</v>
      </c>
      <c r="E24" s="5" t="s">
        <v>1684</v>
      </c>
      <c r="F24" s="5" t="s">
        <v>83</v>
      </c>
      <c r="G24" s="3">
        <v>85</v>
      </c>
      <c r="I24">
        <v>12</v>
      </c>
      <c r="L24">
        <v>3</v>
      </c>
      <c r="P24">
        <v>15</v>
      </c>
      <c r="Q24">
        <v>15</v>
      </c>
      <c r="S24">
        <v>3</v>
      </c>
    </row>
    <row r="25" spans="1:19" ht="14.5" x14ac:dyDescent="0.35">
      <c r="A25" s="5" t="s">
        <v>14</v>
      </c>
      <c r="B25" s="5" t="s">
        <v>1646</v>
      </c>
      <c r="C25" s="5" t="s">
        <v>45</v>
      </c>
      <c r="D25" s="14" t="s">
        <v>1685</v>
      </c>
      <c r="E25" s="5" t="s">
        <v>1686</v>
      </c>
      <c r="F25" s="5" t="s">
        <v>83</v>
      </c>
      <c r="G25" s="3">
        <v>134</v>
      </c>
      <c r="I25">
        <v>12</v>
      </c>
      <c r="L25">
        <v>3</v>
      </c>
      <c r="P25">
        <v>15</v>
      </c>
      <c r="Q25">
        <v>15</v>
      </c>
      <c r="S25">
        <v>3</v>
      </c>
    </row>
    <row r="26" spans="1:19" ht="14.5" x14ac:dyDescent="0.35">
      <c r="A26" s="5" t="s">
        <v>14</v>
      </c>
      <c r="B26" s="5" t="s">
        <v>1646</v>
      </c>
      <c r="C26" s="5" t="s">
        <v>45</v>
      </c>
      <c r="D26" s="14" t="s">
        <v>1687</v>
      </c>
      <c r="E26" s="5" t="s">
        <v>1688</v>
      </c>
      <c r="F26" s="5" t="s">
        <v>83</v>
      </c>
      <c r="G26" s="3">
        <v>72</v>
      </c>
      <c r="I26">
        <v>12</v>
      </c>
      <c r="L26">
        <v>3</v>
      </c>
      <c r="P26">
        <v>15</v>
      </c>
      <c r="Q26">
        <v>15</v>
      </c>
      <c r="S26">
        <v>3</v>
      </c>
    </row>
    <row r="27" spans="1:19" ht="14.5" x14ac:dyDescent="0.35">
      <c r="A27" s="5" t="s">
        <v>14</v>
      </c>
      <c r="B27" s="5" t="s">
        <v>1646</v>
      </c>
      <c r="C27" s="5" t="s">
        <v>45</v>
      </c>
      <c r="D27" s="14" t="s">
        <v>1689</v>
      </c>
      <c r="E27" s="5" t="s">
        <v>1690</v>
      </c>
      <c r="F27" s="5" t="s">
        <v>83</v>
      </c>
      <c r="G27" s="3">
        <v>120</v>
      </c>
      <c r="I27">
        <v>12</v>
      </c>
      <c r="L27">
        <v>3</v>
      </c>
      <c r="P27">
        <v>15</v>
      </c>
      <c r="Q27">
        <v>15</v>
      </c>
      <c r="S27">
        <v>3</v>
      </c>
    </row>
    <row r="28" spans="1:19" ht="14.5" x14ac:dyDescent="0.35">
      <c r="A28" s="5" t="s">
        <v>14</v>
      </c>
      <c r="B28" s="5" t="s">
        <v>1646</v>
      </c>
      <c r="C28" s="5" t="s">
        <v>45</v>
      </c>
      <c r="D28" s="14" t="s">
        <v>1691</v>
      </c>
      <c r="E28" s="5" t="s">
        <v>206</v>
      </c>
      <c r="F28" s="5" t="s">
        <v>83</v>
      </c>
      <c r="G28" s="3">
        <v>3</v>
      </c>
      <c r="I28">
        <v>12</v>
      </c>
      <c r="L28">
        <v>3</v>
      </c>
      <c r="P28">
        <v>15</v>
      </c>
      <c r="Q28">
        <v>15</v>
      </c>
      <c r="S28">
        <v>3</v>
      </c>
    </row>
    <row r="29" spans="1:19" ht="14.5" x14ac:dyDescent="0.35">
      <c r="A29" s="5" t="s">
        <v>14</v>
      </c>
      <c r="B29" s="5" t="s">
        <v>1646</v>
      </c>
      <c r="C29" s="5" t="s">
        <v>45</v>
      </c>
      <c r="D29" s="14" t="s">
        <v>1692</v>
      </c>
      <c r="E29" s="5" t="s">
        <v>1693</v>
      </c>
      <c r="F29" s="5" t="s">
        <v>449</v>
      </c>
      <c r="G29" s="3">
        <v>63</v>
      </c>
      <c r="I29">
        <v>12</v>
      </c>
      <c r="L29">
        <v>3</v>
      </c>
      <c r="P29">
        <v>15</v>
      </c>
      <c r="Q29">
        <v>15</v>
      </c>
      <c r="S29">
        <v>3</v>
      </c>
    </row>
    <row r="30" spans="1:19" ht="14.5" x14ac:dyDescent="0.35">
      <c r="A30" s="5" t="s">
        <v>14</v>
      </c>
      <c r="B30" s="5" t="s">
        <v>1646</v>
      </c>
      <c r="C30" s="5" t="s">
        <v>45</v>
      </c>
      <c r="D30" s="14" t="s">
        <v>1694</v>
      </c>
      <c r="E30" s="5" t="s">
        <v>1695</v>
      </c>
      <c r="F30" s="5" t="s">
        <v>449</v>
      </c>
      <c r="G30" s="3">
        <v>71</v>
      </c>
      <c r="I30">
        <v>12</v>
      </c>
      <c r="L30">
        <v>3</v>
      </c>
      <c r="P30">
        <v>15</v>
      </c>
      <c r="Q30">
        <v>15</v>
      </c>
      <c r="S30">
        <v>3</v>
      </c>
    </row>
    <row r="31" spans="1:19" ht="14.5" x14ac:dyDescent="0.35">
      <c r="A31" s="5" t="s">
        <v>14</v>
      </c>
      <c r="B31" s="5" t="s">
        <v>1646</v>
      </c>
      <c r="C31" s="5" t="s">
        <v>45</v>
      </c>
      <c r="D31" s="14" t="s">
        <v>1696</v>
      </c>
      <c r="E31" s="5" t="s">
        <v>1697</v>
      </c>
      <c r="F31" s="5" t="s">
        <v>449</v>
      </c>
      <c r="G31" s="3">
        <v>80</v>
      </c>
      <c r="I31">
        <v>12</v>
      </c>
      <c r="L31">
        <v>3</v>
      </c>
      <c r="P31">
        <v>15</v>
      </c>
      <c r="Q31">
        <v>15</v>
      </c>
      <c r="S31">
        <v>3</v>
      </c>
    </row>
    <row r="32" spans="1:19" ht="14.5" x14ac:dyDescent="0.35">
      <c r="A32" s="5" t="s">
        <v>14</v>
      </c>
      <c r="B32" s="5" t="s">
        <v>1646</v>
      </c>
      <c r="C32" s="5" t="s">
        <v>45</v>
      </c>
      <c r="D32" s="14" t="s">
        <v>1698</v>
      </c>
      <c r="E32" s="5" t="s">
        <v>1699</v>
      </c>
      <c r="F32" s="5" t="s">
        <v>449</v>
      </c>
      <c r="G32" s="3">
        <v>63</v>
      </c>
      <c r="I32">
        <v>12</v>
      </c>
      <c r="L32">
        <v>3</v>
      </c>
      <c r="P32">
        <v>15</v>
      </c>
      <c r="Q32">
        <v>15</v>
      </c>
      <c r="S32">
        <v>3</v>
      </c>
    </row>
    <row r="33" spans="1:19" ht="14.5" x14ac:dyDescent="0.35">
      <c r="A33" s="5" t="s">
        <v>14</v>
      </c>
      <c r="B33" s="5" t="s">
        <v>1646</v>
      </c>
      <c r="C33" s="5" t="s">
        <v>45</v>
      </c>
      <c r="D33" s="14" t="s">
        <v>1700</v>
      </c>
      <c r="E33" s="5" t="s">
        <v>1701</v>
      </c>
      <c r="F33" s="5" t="s">
        <v>452</v>
      </c>
      <c r="G33" s="3">
        <v>21.5</v>
      </c>
      <c r="I33">
        <v>12</v>
      </c>
      <c r="L33">
        <v>3</v>
      </c>
      <c r="P33">
        <v>15</v>
      </c>
      <c r="Q33">
        <v>15</v>
      </c>
      <c r="S33">
        <v>3</v>
      </c>
    </row>
    <row r="34" spans="1:19" ht="14.5" x14ac:dyDescent="0.35">
      <c r="A34" s="5" t="s">
        <v>14</v>
      </c>
      <c r="B34" s="5" t="s">
        <v>1646</v>
      </c>
      <c r="C34" s="5" t="s">
        <v>45</v>
      </c>
      <c r="D34" s="14" t="s">
        <v>1702</v>
      </c>
      <c r="E34" s="5" t="s">
        <v>1701</v>
      </c>
      <c r="F34" s="5" t="s">
        <v>452</v>
      </c>
      <c r="G34" s="3">
        <v>21.5</v>
      </c>
      <c r="I34">
        <v>12</v>
      </c>
      <c r="L34">
        <v>3</v>
      </c>
      <c r="P34">
        <v>15</v>
      </c>
      <c r="Q34">
        <v>15</v>
      </c>
      <c r="S34">
        <v>3</v>
      </c>
    </row>
    <row r="35" spans="1:19" ht="14.5" x14ac:dyDescent="0.35">
      <c r="A35" s="5" t="s">
        <v>14</v>
      </c>
      <c r="B35" s="5" t="s">
        <v>1646</v>
      </c>
      <c r="C35" s="5" t="s">
        <v>45</v>
      </c>
      <c r="D35" s="14" t="s">
        <v>1703</v>
      </c>
      <c r="E35" s="5" t="s">
        <v>1704</v>
      </c>
      <c r="F35" s="5" t="s">
        <v>449</v>
      </c>
      <c r="G35" s="3">
        <v>47</v>
      </c>
      <c r="I35">
        <v>12</v>
      </c>
      <c r="L35">
        <v>3</v>
      </c>
      <c r="P35">
        <v>15</v>
      </c>
      <c r="Q35">
        <v>15</v>
      </c>
      <c r="S35">
        <v>3</v>
      </c>
    </row>
    <row r="36" spans="1:19" ht="14.5" x14ac:dyDescent="0.35">
      <c r="A36" s="5" t="s">
        <v>14</v>
      </c>
      <c r="B36" s="5" t="s">
        <v>1646</v>
      </c>
      <c r="C36" s="5" t="s">
        <v>45</v>
      </c>
      <c r="D36" s="14" t="s">
        <v>1705</v>
      </c>
      <c r="E36" s="5" t="s">
        <v>1706</v>
      </c>
      <c r="F36" s="5" t="s">
        <v>449</v>
      </c>
      <c r="G36" s="3">
        <v>20</v>
      </c>
      <c r="I36">
        <v>12</v>
      </c>
      <c r="L36">
        <v>3</v>
      </c>
      <c r="P36">
        <v>15</v>
      </c>
      <c r="Q36">
        <v>15</v>
      </c>
      <c r="S36">
        <v>3</v>
      </c>
    </row>
    <row r="37" spans="1:19" ht="14.5" x14ac:dyDescent="0.35">
      <c r="A37" s="5" t="s">
        <v>14</v>
      </c>
      <c r="B37" s="5" t="s">
        <v>1646</v>
      </c>
      <c r="C37" s="5" t="s">
        <v>45</v>
      </c>
      <c r="D37" s="14" t="s">
        <v>1707</v>
      </c>
      <c r="E37" s="5" t="s">
        <v>1708</v>
      </c>
      <c r="F37" s="5" t="s">
        <v>449</v>
      </c>
      <c r="G37" s="3">
        <v>47</v>
      </c>
      <c r="I37">
        <v>12</v>
      </c>
      <c r="L37">
        <v>3</v>
      </c>
      <c r="P37">
        <v>15</v>
      </c>
      <c r="Q37">
        <v>15</v>
      </c>
      <c r="S37">
        <v>3</v>
      </c>
    </row>
    <row r="38" spans="1:19" ht="14.5" x14ac:dyDescent="0.35">
      <c r="A38" s="5" t="s">
        <v>14</v>
      </c>
      <c r="B38" s="5" t="s">
        <v>1646</v>
      </c>
      <c r="C38" s="5" t="s">
        <v>45</v>
      </c>
      <c r="D38" s="14" t="s">
        <v>1709</v>
      </c>
      <c r="E38" s="5" t="s">
        <v>448</v>
      </c>
      <c r="F38" s="5" t="s">
        <v>449</v>
      </c>
      <c r="G38" s="3">
        <v>4</v>
      </c>
      <c r="L38">
        <v>15</v>
      </c>
      <c r="Q38">
        <v>15</v>
      </c>
      <c r="S38">
        <v>3</v>
      </c>
    </row>
    <row r="39" spans="1:19" ht="14.5" x14ac:dyDescent="0.35">
      <c r="A39" s="5" t="s">
        <v>14</v>
      </c>
      <c r="B39" s="5" t="s">
        <v>1646</v>
      </c>
      <c r="C39" s="5" t="s">
        <v>45</v>
      </c>
      <c r="D39" s="14" t="s">
        <v>1710</v>
      </c>
      <c r="E39" s="5" t="s">
        <v>1711</v>
      </c>
      <c r="F39" s="5" t="s">
        <v>449</v>
      </c>
      <c r="G39" s="3"/>
    </row>
    <row r="40" spans="1:19" ht="14.5" x14ac:dyDescent="0.35">
      <c r="A40" s="5" t="s">
        <v>14</v>
      </c>
      <c r="B40" s="5" t="s">
        <v>1646</v>
      </c>
      <c r="C40" s="5" t="s">
        <v>45</v>
      </c>
      <c r="D40" s="14" t="s">
        <v>1712</v>
      </c>
      <c r="E40" s="5" t="s">
        <v>1713</v>
      </c>
      <c r="F40" s="5" t="s">
        <v>449</v>
      </c>
      <c r="G40" s="3"/>
    </row>
    <row r="41" spans="1:19" ht="14.5" x14ac:dyDescent="0.35">
      <c r="A41" s="5" t="s">
        <v>14</v>
      </c>
      <c r="B41" s="5" t="s">
        <v>1646</v>
      </c>
      <c r="C41" s="5" t="s">
        <v>45</v>
      </c>
      <c r="D41" s="14" t="s">
        <v>1714</v>
      </c>
      <c r="E41" s="5" t="s">
        <v>1715</v>
      </c>
      <c r="F41" s="5" t="s">
        <v>449</v>
      </c>
      <c r="G41" s="3"/>
    </row>
    <row r="42" spans="1:19" ht="14.5" x14ac:dyDescent="0.35">
      <c r="A42" s="5" t="s">
        <v>14</v>
      </c>
      <c r="B42" s="5" t="s">
        <v>1646</v>
      </c>
      <c r="C42" s="5" t="s">
        <v>45</v>
      </c>
      <c r="D42" s="14" t="s">
        <v>1716</v>
      </c>
      <c r="E42" s="5" t="s">
        <v>117</v>
      </c>
      <c r="F42" s="5" t="s">
        <v>449</v>
      </c>
      <c r="G42" s="3"/>
    </row>
    <row r="43" spans="1:19" ht="14.5" x14ac:dyDescent="0.35">
      <c r="A43" s="5" t="s">
        <v>14</v>
      </c>
      <c r="B43" s="5" t="s">
        <v>1646</v>
      </c>
      <c r="C43" s="5" t="s">
        <v>45</v>
      </c>
      <c r="D43" s="14" t="s">
        <v>1717</v>
      </c>
      <c r="E43" s="5" t="s">
        <v>57</v>
      </c>
      <c r="F43" s="5" t="s">
        <v>1718</v>
      </c>
      <c r="G43" s="3"/>
    </row>
    <row r="44" spans="1:19" ht="14.5" x14ac:dyDescent="0.35">
      <c r="A44" s="5" t="s">
        <v>14</v>
      </c>
      <c r="B44" s="5" t="s">
        <v>1646</v>
      </c>
      <c r="C44" s="5" t="s">
        <v>45</v>
      </c>
      <c r="D44" s="14" t="s">
        <v>1719</v>
      </c>
      <c r="E44" s="5" t="s">
        <v>117</v>
      </c>
      <c r="F44" s="5" t="s">
        <v>449</v>
      </c>
      <c r="G44" s="3"/>
    </row>
    <row r="45" spans="1:19" ht="14.5" x14ac:dyDescent="0.35">
      <c r="A45" s="5" t="s">
        <v>14</v>
      </c>
      <c r="B45" s="5" t="s">
        <v>1646</v>
      </c>
      <c r="C45" s="5" t="s">
        <v>45</v>
      </c>
      <c r="D45" s="14" t="s">
        <v>1720</v>
      </c>
      <c r="E45" s="5" t="s">
        <v>117</v>
      </c>
      <c r="F45" s="5" t="s">
        <v>449</v>
      </c>
      <c r="G45" s="3"/>
    </row>
    <row r="46" spans="1:19" ht="14.5" x14ac:dyDescent="0.35">
      <c r="A46" s="5" t="s">
        <v>14</v>
      </c>
      <c r="B46" s="5" t="s">
        <v>1646</v>
      </c>
      <c r="C46" s="5" t="s">
        <v>45</v>
      </c>
      <c r="D46" s="14" t="s">
        <v>1721</v>
      </c>
      <c r="E46" s="5" t="s">
        <v>57</v>
      </c>
      <c r="F46" s="5" t="s">
        <v>1718</v>
      </c>
      <c r="G46" s="3"/>
    </row>
    <row r="47" spans="1:19" ht="14.5" x14ac:dyDescent="0.35">
      <c r="A47" s="5" t="s">
        <v>14</v>
      </c>
      <c r="B47" s="5" t="s">
        <v>1646</v>
      </c>
      <c r="C47" s="5" t="s">
        <v>45</v>
      </c>
      <c r="D47" s="14" t="s">
        <v>1722</v>
      </c>
      <c r="E47" s="5" t="s">
        <v>57</v>
      </c>
      <c r="F47" s="5" t="s">
        <v>1718</v>
      </c>
      <c r="G47" s="3"/>
    </row>
    <row r="48" spans="1:19" ht="14.5" x14ac:dyDescent="0.35">
      <c r="A48" s="5" t="s">
        <v>14</v>
      </c>
      <c r="B48" s="5" t="s">
        <v>1646</v>
      </c>
      <c r="C48" s="5" t="s">
        <v>45</v>
      </c>
      <c r="D48" s="14" t="s">
        <v>1723</v>
      </c>
      <c r="E48" s="5" t="s">
        <v>1724</v>
      </c>
      <c r="F48" s="5" t="s">
        <v>449</v>
      </c>
      <c r="G48" s="3"/>
    </row>
    <row r="49" spans="1:19" ht="14.5" x14ac:dyDescent="0.35">
      <c r="A49" s="5" t="s">
        <v>14</v>
      </c>
      <c r="B49" s="5" t="s">
        <v>1646</v>
      </c>
      <c r="C49" s="5" t="s">
        <v>45</v>
      </c>
      <c r="D49" s="14" t="s">
        <v>1725</v>
      </c>
      <c r="E49" s="5" t="s">
        <v>1726</v>
      </c>
      <c r="F49" s="5" t="s">
        <v>449</v>
      </c>
      <c r="G49" s="3">
        <v>7</v>
      </c>
      <c r="I49">
        <v>12</v>
      </c>
      <c r="L49">
        <v>3</v>
      </c>
      <c r="P49">
        <v>15</v>
      </c>
      <c r="Q49">
        <v>15</v>
      </c>
      <c r="S49">
        <v>3</v>
      </c>
    </row>
    <row r="50" spans="1:19" ht="14.5" x14ac:dyDescent="0.35">
      <c r="A50" s="5" t="s">
        <v>14</v>
      </c>
      <c r="B50" s="5" t="s">
        <v>1646</v>
      </c>
      <c r="C50" s="5" t="s">
        <v>45</v>
      </c>
      <c r="D50" s="14" t="s">
        <v>1727</v>
      </c>
      <c r="E50" s="5" t="s">
        <v>1726</v>
      </c>
      <c r="F50" s="5" t="s">
        <v>449</v>
      </c>
      <c r="G50" s="3">
        <v>8</v>
      </c>
      <c r="I50">
        <v>12</v>
      </c>
      <c r="L50">
        <v>3</v>
      </c>
      <c r="P50">
        <v>15</v>
      </c>
      <c r="Q50">
        <v>15</v>
      </c>
      <c r="S50">
        <v>3</v>
      </c>
    </row>
    <row r="51" spans="1:19" ht="14.5" x14ac:dyDescent="0.35">
      <c r="A51" s="5" t="s">
        <v>14</v>
      </c>
      <c r="B51" s="5" t="s">
        <v>1646</v>
      </c>
      <c r="C51" s="5" t="s">
        <v>45</v>
      </c>
      <c r="D51" s="14" t="s">
        <v>1728</v>
      </c>
      <c r="E51" s="5" t="s">
        <v>117</v>
      </c>
      <c r="F51" s="5" t="s">
        <v>449</v>
      </c>
      <c r="G51" s="3"/>
    </row>
    <row r="52" spans="1:19" ht="14.5" x14ac:dyDescent="0.35">
      <c r="A52" s="5" t="s">
        <v>14</v>
      </c>
      <c r="B52" s="5" t="s">
        <v>1646</v>
      </c>
      <c r="C52" s="5" t="s">
        <v>45</v>
      </c>
      <c r="D52" s="14" t="s">
        <v>1729</v>
      </c>
      <c r="E52" s="5" t="s">
        <v>1730</v>
      </c>
      <c r="F52" s="5" t="s">
        <v>1718</v>
      </c>
      <c r="G52" s="3"/>
    </row>
    <row r="53" spans="1:19" ht="14.5" x14ac:dyDescent="0.35">
      <c r="A53" s="5" t="s">
        <v>14</v>
      </c>
      <c r="B53" s="5" t="s">
        <v>1646</v>
      </c>
      <c r="C53" s="5" t="s">
        <v>45</v>
      </c>
      <c r="D53" s="14" t="s">
        <v>1731</v>
      </c>
      <c r="E53" s="5" t="s">
        <v>101</v>
      </c>
      <c r="F53" s="5" t="s">
        <v>449</v>
      </c>
      <c r="G53" s="3">
        <v>113</v>
      </c>
      <c r="L53">
        <v>3</v>
      </c>
      <c r="S53">
        <v>3</v>
      </c>
    </row>
    <row r="54" spans="1:19" ht="14.5" x14ac:dyDescent="0.35">
      <c r="A54" s="5" t="s">
        <v>14</v>
      </c>
      <c r="B54" s="5" t="s">
        <v>1646</v>
      </c>
      <c r="C54" s="5" t="s">
        <v>45</v>
      </c>
      <c r="D54" s="14" t="s">
        <v>1732</v>
      </c>
      <c r="E54" s="5" t="s">
        <v>57</v>
      </c>
      <c r="F54" s="5" t="s">
        <v>449</v>
      </c>
      <c r="G54" s="3"/>
    </row>
    <row r="55" spans="1:19" ht="14.5" x14ac:dyDescent="0.35">
      <c r="A55" s="5" t="s">
        <v>14</v>
      </c>
      <c r="B55" s="5" t="s">
        <v>1646</v>
      </c>
      <c r="C55" s="5" t="s">
        <v>45</v>
      </c>
      <c r="D55" s="14" t="s">
        <v>1733</v>
      </c>
      <c r="E55" s="5" t="s">
        <v>1734</v>
      </c>
      <c r="F55" s="5" t="s">
        <v>449</v>
      </c>
      <c r="G55" s="3">
        <v>8</v>
      </c>
      <c r="L55">
        <v>3</v>
      </c>
      <c r="S55">
        <v>3</v>
      </c>
    </row>
    <row r="56" spans="1:19" ht="14.5" x14ac:dyDescent="0.35">
      <c r="A56" s="5" t="s">
        <v>14</v>
      </c>
      <c r="B56" s="5" t="s">
        <v>1646</v>
      </c>
      <c r="C56" s="5" t="s">
        <v>45</v>
      </c>
      <c r="D56" s="14" t="s">
        <v>1735</v>
      </c>
      <c r="E56" s="5" t="s">
        <v>1736</v>
      </c>
      <c r="F56" s="5" t="s">
        <v>449</v>
      </c>
      <c r="G56" s="3"/>
    </row>
    <row r="57" spans="1:19" ht="14.5" x14ac:dyDescent="0.35">
      <c r="A57" s="5" t="s">
        <v>14</v>
      </c>
      <c r="B57" s="5" t="s">
        <v>1646</v>
      </c>
      <c r="C57" s="5" t="s">
        <v>45</v>
      </c>
      <c r="D57" s="14" t="s">
        <v>1737</v>
      </c>
      <c r="E57" s="5" t="s">
        <v>1738</v>
      </c>
      <c r="F57" s="5" t="s">
        <v>449</v>
      </c>
      <c r="G57" s="3">
        <v>9</v>
      </c>
      <c r="L57">
        <v>3</v>
      </c>
      <c r="S57">
        <v>3</v>
      </c>
    </row>
    <row r="58" spans="1:19" ht="14.5" x14ac:dyDescent="0.35">
      <c r="A58" s="5" t="s">
        <v>14</v>
      </c>
      <c r="B58" s="5" t="s">
        <v>1646</v>
      </c>
      <c r="C58" s="5" t="s">
        <v>45</v>
      </c>
      <c r="D58" s="14" t="s">
        <v>1739</v>
      </c>
      <c r="E58" s="5" t="s">
        <v>1740</v>
      </c>
      <c r="F58" s="5" t="s">
        <v>449</v>
      </c>
      <c r="G58" s="3">
        <v>5</v>
      </c>
      <c r="I58">
        <v>12</v>
      </c>
      <c r="L58">
        <v>3</v>
      </c>
      <c r="Q58">
        <v>15</v>
      </c>
      <c r="S58">
        <v>3</v>
      </c>
    </row>
    <row r="59" spans="1:19" ht="14.5" x14ac:dyDescent="0.35">
      <c r="A59" s="5" t="s">
        <v>14</v>
      </c>
      <c r="B59" s="5" t="s">
        <v>1646</v>
      </c>
      <c r="C59" s="5" t="s">
        <v>45</v>
      </c>
      <c r="D59" s="14" t="s">
        <v>1741</v>
      </c>
      <c r="E59" s="5" t="s">
        <v>1742</v>
      </c>
      <c r="F59" s="5" t="s">
        <v>449</v>
      </c>
      <c r="G59" s="3">
        <v>9</v>
      </c>
      <c r="L59">
        <v>3</v>
      </c>
      <c r="S59">
        <v>3</v>
      </c>
    </row>
    <row r="60" spans="1:19" ht="14.5" x14ac:dyDescent="0.35">
      <c r="A60" s="5" t="s">
        <v>14</v>
      </c>
      <c r="B60" s="5" t="s">
        <v>1646</v>
      </c>
      <c r="C60" s="5" t="s">
        <v>45</v>
      </c>
      <c r="D60" s="14" t="s">
        <v>1743</v>
      </c>
      <c r="E60" s="5" t="s">
        <v>1744</v>
      </c>
      <c r="F60" s="5" t="s">
        <v>449</v>
      </c>
      <c r="G60" s="3">
        <v>5</v>
      </c>
      <c r="L60">
        <v>3</v>
      </c>
      <c r="S60">
        <v>3</v>
      </c>
    </row>
    <row r="61" spans="1:19" ht="14.5" x14ac:dyDescent="0.35">
      <c r="A61" s="5" t="s">
        <v>14</v>
      </c>
      <c r="B61" s="5" t="s">
        <v>1646</v>
      </c>
      <c r="C61" s="5" t="s">
        <v>45</v>
      </c>
      <c r="D61" s="14" t="s">
        <v>1745</v>
      </c>
      <c r="E61" s="5" t="s">
        <v>1746</v>
      </c>
      <c r="F61" s="5" t="s">
        <v>449</v>
      </c>
      <c r="G61" s="3">
        <v>10</v>
      </c>
      <c r="L61">
        <v>3</v>
      </c>
      <c r="S61">
        <v>3</v>
      </c>
    </row>
    <row r="62" spans="1:19" ht="14.5" x14ac:dyDescent="0.35">
      <c r="A62" s="5" t="s">
        <v>14</v>
      </c>
      <c r="B62" s="5" t="s">
        <v>1646</v>
      </c>
      <c r="C62" s="5" t="s">
        <v>45</v>
      </c>
      <c r="D62" s="14" t="s">
        <v>1747</v>
      </c>
      <c r="E62" s="5" t="s">
        <v>1748</v>
      </c>
      <c r="F62" s="5" t="s">
        <v>449</v>
      </c>
      <c r="G62" s="3"/>
    </row>
    <row r="63" spans="1:19" ht="14.5" x14ac:dyDescent="0.35">
      <c r="A63" s="5" t="s">
        <v>14</v>
      </c>
      <c r="B63" s="5" t="s">
        <v>1646</v>
      </c>
      <c r="C63" s="5" t="s">
        <v>45</v>
      </c>
      <c r="D63" s="14" t="s">
        <v>1749</v>
      </c>
      <c r="E63" s="5" t="s">
        <v>1748</v>
      </c>
      <c r="F63" s="5" t="s">
        <v>449</v>
      </c>
      <c r="G63" s="3"/>
    </row>
    <row r="64" spans="1:19" ht="14.5" x14ac:dyDescent="0.35">
      <c r="A64" s="5" t="s">
        <v>14</v>
      </c>
      <c r="B64" s="5" t="s">
        <v>1646</v>
      </c>
      <c r="C64" s="5" t="s">
        <v>45</v>
      </c>
      <c r="D64" s="14" t="s">
        <v>1750</v>
      </c>
      <c r="E64" s="5" t="s">
        <v>1751</v>
      </c>
      <c r="F64" s="5" t="s">
        <v>449</v>
      </c>
      <c r="G64" s="3">
        <v>36</v>
      </c>
      <c r="L64">
        <v>3</v>
      </c>
      <c r="S64">
        <v>3</v>
      </c>
    </row>
    <row r="65" spans="1:19" ht="14.5" x14ac:dyDescent="0.35">
      <c r="A65" s="5" t="s">
        <v>14</v>
      </c>
      <c r="B65" s="5" t="s">
        <v>1646</v>
      </c>
      <c r="C65" s="5" t="s">
        <v>45</v>
      </c>
      <c r="D65" s="14" t="s">
        <v>1752</v>
      </c>
      <c r="E65" s="5" t="s">
        <v>1753</v>
      </c>
      <c r="F65" s="5" t="s">
        <v>449</v>
      </c>
      <c r="G65" s="3">
        <v>53</v>
      </c>
      <c r="L65">
        <v>6</v>
      </c>
      <c r="R65">
        <v>6</v>
      </c>
      <c r="S65">
        <v>3</v>
      </c>
    </row>
    <row r="66" spans="1:19" ht="14.5" x14ac:dyDescent="0.35">
      <c r="A66" s="5" t="s">
        <v>14</v>
      </c>
      <c r="B66" s="5" t="s">
        <v>1646</v>
      </c>
      <c r="C66" s="5" t="s">
        <v>45</v>
      </c>
      <c r="D66" s="14" t="s">
        <v>1754</v>
      </c>
      <c r="E66" s="5" t="s">
        <v>488</v>
      </c>
      <c r="F66" s="5" t="s">
        <v>449</v>
      </c>
      <c r="G66" s="3">
        <v>3.8</v>
      </c>
      <c r="I66">
        <v>12</v>
      </c>
      <c r="L66">
        <v>3</v>
      </c>
      <c r="P66">
        <v>15</v>
      </c>
      <c r="Q66">
        <v>15</v>
      </c>
      <c r="S66">
        <v>3</v>
      </c>
    </row>
    <row r="67" spans="1:19" ht="14.5" x14ac:dyDescent="0.35">
      <c r="A67" s="5" t="s">
        <v>14</v>
      </c>
      <c r="B67" s="5" t="s">
        <v>1646</v>
      </c>
      <c r="C67" s="5" t="s">
        <v>45</v>
      </c>
      <c r="D67" s="14" t="s">
        <v>1755</v>
      </c>
      <c r="E67" s="5" t="s">
        <v>1756</v>
      </c>
      <c r="F67" s="5" t="s">
        <v>1718</v>
      </c>
      <c r="G67" s="3"/>
    </row>
    <row r="68" spans="1:19" ht="14.5" x14ac:dyDescent="0.35">
      <c r="A68" s="5" t="s">
        <v>14</v>
      </c>
      <c r="B68" s="5" t="s">
        <v>1646</v>
      </c>
      <c r="C68" s="5" t="s">
        <v>45</v>
      </c>
      <c r="D68" s="14" t="s">
        <v>1757</v>
      </c>
      <c r="E68" s="5" t="s">
        <v>1758</v>
      </c>
      <c r="F68" s="5" t="s">
        <v>1718</v>
      </c>
      <c r="G68" s="3"/>
    </row>
    <row r="69" spans="1:19" ht="14.5" x14ac:dyDescent="0.35">
      <c r="A69" s="5" t="s">
        <v>14</v>
      </c>
      <c r="B69" s="5" t="s">
        <v>1646</v>
      </c>
      <c r="C69" s="5" t="s">
        <v>45</v>
      </c>
      <c r="D69" s="14" t="s">
        <v>1759</v>
      </c>
      <c r="E69" s="5" t="s">
        <v>1760</v>
      </c>
      <c r="F69" s="5" t="s">
        <v>1718</v>
      </c>
      <c r="G69" s="3"/>
    </row>
    <row r="70" spans="1:19" ht="14.5" x14ac:dyDescent="0.35">
      <c r="A70" s="5" t="s">
        <v>14</v>
      </c>
      <c r="B70" s="5" t="s">
        <v>1646</v>
      </c>
      <c r="C70" s="5" t="s">
        <v>45</v>
      </c>
      <c r="D70" s="14" t="s">
        <v>1761</v>
      </c>
      <c r="E70" s="5" t="s">
        <v>101</v>
      </c>
      <c r="F70" s="5" t="s">
        <v>449</v>
      </c>
      <c r="G70" s="3">
        <v>6</v>
      </c>
      <c r="L70">
        <v>3</v>
      </c>
      <c r="S70">
        <v>3</v>
      </c>
    </row>
    <row r="71" spans="1:19" ht="14.5" x14ac:dyDescent="0.35">
      <c r="A71" s="5" t="s">
        <v>14</v>
      </c>
      <c r="B71" s="5" t="s">
        <v>1646</v>
      </c>
      <c r="C71" s="5" t="s">
        <v>45</v>
      </c>
      <c r="D71" s="14" t="s">
        <v>1762</v>
      </c>
      <c r="E71" s="5" t="s">
        <v>1763</v>
      </c>
      <c r="F71" s="5" t="s">
        <v>1718</v>
      </c>
      <c r="G71" s="3"/>
    </row>
    <row r="72" spans="1:19" ht="14.5" x14ac:dyDescent="0.35">
      <c r="A72" s="5" t="s">
        <v>14</v>
      </c>
      <c r="B72" s="5" t="s">
        <v>1646</v>
      </c>
      <c r="C72" s="5" t="s">
        <v>45</v>
      </c>
      <c r="D72" s="14" t="s">
        <v>1764</v>
      </c>
      <c r="E72" s="5" t="s">
        <v>101</v>
      </c>
      <c r="F72" s="5" t="s">
        <v>449</v>
      </c>
      <c r="G72" s="3">
        <v>9</v>
      </c>
      <c r="L72">
        <v>3</v>
      </c>
      <c r="S72">
        <v>3</v>
      </c>
    </row>
    <row r="73" spans="1:19" ht="14.5" x14ac:dyDescent="0.35">
      <c r="A73" s="5" t="s">
        <v>14</v>
      </c>
      <c r="B73" s="5" t="s">
        <v>1646</v>
      </c>
      <c r="C73" s="5" t="s">
        <v>45</v>
      </c>
      <c r="D73" s="14" t="s">
        <v>1765</v>
      </c>
      <c r="E73" s="5" t="s">
        <v>1766</v>
      </c>
      <c r="F73" s="5" t="s">
        <v>449</v>
      </c>
      <c r="G73" s="3"/>
    </row>
    <row r="74" spans="1:19" ht="14.5" x14ac:dyDescent="0.35">
      <c r="A74" s="5" t="s">
        <v>14</v>
      </c>
      <c r="B74" s="5" t="s">
        <v>1646</v>
      </c>
      <c r="C74" s="5" t="s">
        <v>45</v>
      </c>
      <c r="D74" s="14" t="s">
        <v>1767</v>
      </c>
      <c r="E74" s="5" t="s">
        <v>57</v>
      </c>
      <c r="F74" s="5" t="s">
        <v>449</v>
      </c>
      <c r="G74" s="3"/>
    </row>
    <row r="75" spans="1:19" ht="14.5" x14ac:dyDescent="0.35">
      <c r="A75" s="5" t="s">
        <v>14</v>
      </c>
      <c r="B75" s="5" t="s">
        <v>1646</v>
      </c>
      <c r="C75" s="5" t="s">
        <v>45</v>
      </c>
      <c r="D75" s="14" t="s">
        <v>1768</v>
      </c>
      <c r="E75" s="5" t="s">
        <v>57</v>
      </c>
      <c r="F75" s="5" t="s">
        <v>1718</v>
      </c>
      <c r="G75" s="3"/>
    </row>
    <row r="76" spans="1:19" ht="14.5" x14ac:dyDescent="0.35">
      <c r="A76" s="5" t="s">
        <v>14</v>
      </c>
      <c r="B76" s="5" t="s">
        <v>1646</v>
      </c>
      <c r="C76" s="5" t="s">
        <v>45</v>
      </c>
      <c r="D76" s="14" t="s">
        <v>1769</v>
      </c>
      <c r="E76" s="5" t="s">
        <v>1770</v>
      </c>
      <c r="F76" s="5" t="s">
        <v>449</v>
      </c>
      <c r="G76" s="3"/>
    </row>
    <row r="77" spans="1:19" ht="14.5" x14ac:dyDescent="0.35">
      <c r="A77" s="5" t="s">
        <v>14</v>
      </c>
      <c r="B77" s="5" t="s">
        <v>1646</v>
      </c>
      <c r="C77" s="5" t="s">
        <v>45</v>
      </c>
      <c r="D77" s="14" t="s">
        <v>1771</v>
      </c>
      <c r="E77" s="5" t="s">
        <v>117</v>
      </c>
      <c r="F77" s="5" t="s">
        <v>449</v>
      </c>
      <c r="G77" s="3"/>
    </row>
    <row r="78" spans="1:19" ht="14.5" x14ac:dyDescent="0.35">
      <c r="A78" s="5" t="s">
        <v>14</v>
      </c>
      <c r="B78" s="5" t="s">
        <v>1646</v>
      </c>
      <c r="C78" s="5" t="s">
        <v>45</v>
      </c>
      <c r="D78" s="14" t="s">
        <v>1772</v>
      </c>
      <c r="E78" s="5" t="s">
        <v>1773</v>
      </c>
      <c r="F78" s="5" t="s">
        <v>1718</v>
      </c>
      <c r="G78" s="3"/>
    </row>
    <row r="79" spans="1:19" ht="14.5" x14ac:dyDescent="0.35">
      <c r="A79" s="5" t="s">
        <v>14</v>
      </c>
      <c r="B79" s="5" t="s">
        <v>1646</v>
      </c>
      <c r="C79" s="5" t="s">
        <v>45</v>
      </c>
      <c r="D79" s="14" t="s">
        <v>1774</v>
      </c>
      <c r="E79" s="5" t="s">
        <v>488</v>
      </c>
      <c r="F79" s="5" t="s">
        <v>449</v>
      </c>
      <c r="G79" s="3">
        <v>3.8</v>
      </c>
      <c r="I79">
        <v>12</v>
      </c>
      <c r="L79">
        <v>3</v>
      </c>
      <c r="P79">
        <v>15</v>
      </c>
      <c r="Q79">
        <v>15</v>
      </c>
      <c r="S79">
        <v>3</v>
      </c>
    </row>
    <row r="80" spans="1:19" ht="14.5" x14ac:dyDescent="0.35">
      <c r="A80" s="5" t="s">
        <v>14</v>
      </c>
      <c r="B80" s="5" t="s">
        <v>1646</v>
      </c>
      <c r="C80" s="5" t="s">
        <v>45</v>
      </c>
      <c r="D80" s="14" t="s">
        <v>1775</v>
      </c>
      <c r="E80" s="5" t="s">
        <v>1776</v>
      </c>
      <c r="F80" s="5" t="s">
        <v>452</v>
      </c>
      <c r="G80" s="3"/>
    </row>
    <row r="81" spans="1:20" ht="14.5" x14ac:dyDescent="0.35">
      <c r="A81" s="5" t="s">
        <v>14</v>
      </c>
      <c r="B81" s="5" t="s">
        <v>1646</v>
      </c>
      <c r="C81" s="5" t="s">
        <v>45</v>
      </c>
      <c r="D81" s="14" t="s">
        <v>1777</v>
      </c>
      <c r="E81" s="5" t="s">
        <v>551</v>
      </c>
      <c r="F81" s="5" t="s">
        <v>1718</v>
      </c>
      <c r="G81" s="3"/>
    </row>
    <row r="82" spans="1:20" ht="14.5" x14ac:dyDescent="0.35">
      <c r="A82" s="5" t="s">
        <v>14</v>
      </c>
      <c r="B82" s="5" t="s">
        <v>1646</v>
      </c>
      <c r="C82" s="5" t="s">
        <v>45</v>
      </c>
      <c r="D82" s="14" t="s">
        <v>1778</v>
      </c>
      <c r="E82" s="5" t="s">
        <v>101</v>
      </c>
      <c r="F82" s="5" t="s">
        <v>449</v>
      </c>
      <c r="G82" s="3">
        <v>8.5</v>
      </c>
      <c r="L82">
        <v>3</v>
      </c>
      <c r="S82">
        <v>3</v>
      </c>
    </row>
    <row r="83" spans="1:20" ht="14.5" x14ac:dyDescent="0.35">
      <c r="A83" s="5" t="s">
        <v>14</v>
      </c>
      <c r="B83" s="5" t="s">
        <v>1646</v>
      </c>
      <c r="C83" s="5" t="s">
        <v>45</v>
      </c>
      <c r="D83" s="14" t="s">
        <v>1779</v>
      </c>
      <c r="E83" s="5" t="s">
        <v>1780</v>
      </c>
      <c r="F83" s="5" t="s">
        <v>449</v>
      </c>
      <c r="G83" s="3">
        <v>107</v>
      </c>
      <c r="L83">
        <v>3</v>
      </c>
      <c r="S83">
        <v>3</v>
      </c>
    </row>
    <row r="84" spans="1:20" ht="14.5" x14ac:dyDescent="0.35">
      <c r="A84" s="5" t="s">
        <v>14</v>
      </c>
      <c r="B84" s="5" t="s">
        <v>1646</v>
      </c>
      <c r="C84" s="5" t="s">
        <v>45</v>
      </c>
      <c r="D84" s="14" t="s">
        <v>1781</v>
      </c>
      <c r="E84" s="5" t="s">
        <v>1782</v>
      </c>
      <c r="F84" s="5" t="s">
        <v>449</v>
      </c>
      <c r="G84" s="3"/>
    </row>
    <row r="85" spans="1:20" ht="14.5" x14ac:dyDescent="0.35">
      <c r="A85" s="5" t="s">
        <v>14</v>
      </c>
      <c r="B85" s="5" t="s">
        <v>1646</v>
      </c>
      <c r="C85" s="5" t="s">
        <v>45</v>
      </c>
      <c r="D85" s="14" t="s">
        <v>1783</v>
      </c>
      <c r="E85" s="5" t="s">
        <v>1784</v>
      </c>
      <c r="F85" s="5" t="s">
        <v>83</v>
      </c>
      <c r="G85" s="3">
        <v>14</v>
      </c>
      <c r="L85">
        <v>15</v>
      </c>
      <c r="T85">
        <v>15</v>
      </c>
    </row>
    <row r="86" spans="1:20" ht="14.5" x14ac:dyDescent="0.35">
      <c r="A86" s="5" t="s">
        <v>14</v>
      </c>
      <c r="B86" s="5" t="s">
        <v>1646</v>
      </c>
      <c r="C86" s="5" t="s">
        <v>45</v>
      </c>
      <c r="D86" s="14" t="s">
        <v>1785</v>
      </c>
      <c r="E86" s="5" t="s">
        <v>1786</v>
      </c>
      <c r="F86" s="5" t="s">
        <v>452</v>
      </c>
      <c r="G86" s="3"/>
    </row>
    <row r="87" spans="1:20" ht="14.5" x14ac:dyDescent="0.35">
      <c r="A87" s="5" t="s">
        <v>14</v>
      </c>
      <c r="B87" s="5" t="s">
        <v>1646</v>
      </c>
      <c r="C87" s="5" t="s">
        <v>45</v>
      </c>
      <c r="D87" s="14" t="s">
        <v>1787</v>
      </c>
      <c r="E87" s="5" t="s">
        <v>1784</v>
      </c>
      <c r="F87" s="5" t="s">
        <v>83</v>
      </c>
      <c r="G87" s="3">
        <v>14</v>
      </c>
      <c r="L87">
        <v>15</v>
      </c>
      <c r="T87">
        <v>15</v>
      </c>
    </row>
    <row r="88" spans="1:20" ht="14.5" x14ac:dyDescent="0.35">
      <c r="A88" s="5" t="s">
        <v>14</v>
      </c>
      <c r="B88" s="5" t="s">
        <v>1646</v>
      </c>
      <c r="C88" s="5" t="s">
        <v>45</v>
      </c>
      <c r="D88" s="14" t="s">
        <v>1788</v>
      </c>
      <c r="E88" s="5" t="s">
        <v>1786</v>
      </c>
      <c r="F88" s="5" t="s">
        <v>452</v>
      </c>
      <c r="G88" s="3"/>
    </row>
    <row r="89" spans="1:20" ht="14.5" x14ac:dyDescent="0.35">
      <c r="A89" s="5" t="s">
        <v>14</v>
      </c>
      <c r="B89" s="5" t="s">
        <v>1646</v>
      </c>
      <c r="C89" s="5" t="s">
        <v>45</v>
      </c>
      <c r="D89" s="14" t="s">
        <v>1789</v>
      </c>
      <c r="E89" s="5" t="s">
        <v>1790</v>
      </c>
      <c r="F89" s="5" t="s">
        <v>83</v>
      </c>
      <c r="G89" s="3">
        <v>14</v>
      </c>
      <c r="L89">
        <v>15</v>
      </c>
      <c r="T89">
        <v>15</v>
      </c>
    </row>
    <row r="90" spans="1:20" ht="14.5" x14ac:dyDescent="0.35">
      <c r="A90" s="5" t="s">
        <v>14</v>
      </c>
      <c r="B90" s="5" t="s">
        <v>1646</v>
      </c>
      <c r="C90" s="5" t="s">
        <v>45</v>
      </c>
      <c r="D90" s="14" t="s">
        <v>1791</v>
      </c>
      <c r="E90" s="5" t="s">
        <v>1786</v>
      </c>
      <c r="F90" s="5" t="s">
        <v>452</v>
      </c>
      <c r="G90" s="3"/>
    </row>
    <row r="91" spans="1:20" ht="14.5" x14ac:dyDescent="0.35">
      <c r="A91" s="5" t="s">
        <v>14</v>
      </c>
      <c r="B91" s="5" t="s">
        <v>1646</v>
      </c>
      <c r="C91" s="5" t="s">
        <v>45</v>
      </c>
      <c r="D91" s="14" t="s">
        <v>1792</v>
      </c>
      <c r="E91" s="5" t="s">
        <v>1790</v>
      </c>
      <c r="F91" s="5" t="s">
        <v>83</v>
      </c>
      <c r="G91" s="3">
        <v>14</v>
      </c>
      <c r="L91">
        <v>15</v>
      </c>
      <c r="T91">
        <v>15</v>
      </c>
    </row>
    <row r="92" spans="1:20" ht="14.5" x14ac:dyDescent="0.35">
      <c r="A92" s="5" t="s">
        <v>14</v>
      </c>
      <c r="B92" s="5" t="s">
        <v>1646</v>
      </c>
      <c r="C92" s="5" t="s">
        <v>45</v>
      </c>
      <c r="D92" s="14" t="s">
        <v>1793</v>
      </c>
      <c r="E92" s="5" t="s">
        <v>1786</v>
      </c>
      <c r="F92" s="5" t="s">
        <v>452</v>
      </c>
      <c r="G92" s="3"/>
    </row>
    <row r="93" spans="1:20" ht="14.5" x14ac:dyDescent="0.35">
      <c r="A93" s="5" t="s">
        <v>14</v>
      </c>
      <c r="B93" s="5" t="s">
        <v>1646</v>
      </c>
      <c r="C93" s="5" t="s">
        <v>45</v>
      </c>
      <c r="D93" s="14" t="s">
        <v>1794</v>
      </c>
      <c r="E93" s="5" t="s">
        <v>1795</v>
      </c>
      <c r="F93" s="5" t="s">
        <v>83</v>
      </c>
      <c r="G93" s="3">
        <v>5</v>
      </c>
      <c r="L93">
        <v>15</v>
      </c>
      <c r="T93">
        <v>15</v>
      </c>
    </row>
    <row r="94" spans="1:20" ht="14.5" x14ac:dyDescent="0.35">
      <c r="A94" s="5" t="s">
        <v>14</v>
      </c>
      <c r="B94" s="5" t="s">
        <v>1646</v>
      </c>
      <c r="C94" s="5" t="s">
        <v>45</v>
      </c>
      <c r="D94" s="14" t="s">
        <v>1796</v>
      </c>
      <c r="E94" s="5" t="s">
        <v>1657</v>
      </c>
      <c r="F94" s="5" t="s">
        <v>83</v>
      </c>
      <c r="G94" s="3"/>
    </row>
    <row r="95" spans="1:20" ht="14.5" x14ac:dyDescent="0.35">
      <c r="A95" s="5" t="s">
        <v>14</v>
      </c>
      <c r="B95" s="5" t="s">
        <v>1646</v>
      </c>
      <c r="C95" s="5" t="s">
        <v>45</v>
      </c>
      <c r="D95" s="14" t="s">
        <v>1797</v>
      </c>
      <c r="E95" s="5" t="s">
        <v>1798</v>
      </c>
      <c r="F95" s="5" t="s">
        <v>452</v>
      </c>
      <c r="G95" s="3"/>
    </row>
    <row r="96" spans="1:20" ht="14.5" x14ac:dyDescent="0.35">
      <c r="A96" s="5" t="s">
        <v>14</v>
      </c>
      <c r="B96" s="5" t="s">
        <v>1646</v>
      </c>
      <c r="C96" s="5" t="s">
        <v>45</v>
      </c>
      <c r="D96" s="14" t="s">
        <v>1799</v>
      </c>
      <c r="E96" s="5" t="s">
        <v>1798</v>
      </c>
      <c r="F96" s="5" t="s">
        <v>452</v>
      </c>
      <c r="G96" s="3"/>
    </row>
    <row r="97" spans="1:19" ht="14.5" x14ac:dyDescent="0.35">
      <c r="A97" s="5" t="s">
        <v>14</v>
      </c>
      <c r="B97" s="5" t="s">
        <v>1646</v>
      </c>
      <c r="C97" s="5" t="s">
        <v>45</v>
      </c>
      <c r="D97" s="14" t="s">
        <v>1800</v>
      </c>
      <c r="E97" s="5" t="s">
        <v>1801</v>
      </c>
      <c r="F97" s="5" t="s">
        <v>452</v>
      </c>
      <c r="G97" s="3"/>
    </row>
    <row r="98" spans="1:19" ht="14.5" x14ac:dyDescent="0.35">
      <c r="A98" s="5" t="s">
        <v>14</v>
      </c>
      <c r="B98" s="5" t="s">
        <v>1646</v>
      </c>
      <c r="C98" s="5" t="s">
        <v>45</v>
      </c>
      <c r="D98" s="14" t="s">
        <v>1802</v>
      </c>
      <c r="E98" s="5" t="s">
        <v>1803</v>
      </c>
      <c r="F98" s="5" t="s">
        <v>452</v>
      </c>
      <c r="G98" s="3"/>
    </row>
    <row r="99" spans="1:19" ht="14.5" x14ac:dyDescent="0.35">
      <c r="A99" s="5" t="s">
        <v>14</v>
      </c>
      <c r="B99" s="5" t="s">
        <v>1646</v>
      </c>
      <c r="C99" s="5" t="s">
        <v>45</v>
      </c>
      <c r="D99" s="14" t="s">
        <v>1804</v>
      </c>
      <c r="E99" s="5" t="s">
        <v>1805</v>
      </c>
      <c r="F99" s="5" t="s">
        <v>452</v>
      </c>
      <c r="G99" s="3"/>
    </row>
    <row r="100" spans="1:19" ht="14.5" x14ac:dyDescent="0.35">
      <c r="A100" s="50" t="s">
        <v>1806</v>
      </c>
      <c r="B100" s="50"/>
      <c r="C100" s="50"/>
      <c r="D100" s="50"/>
      <c r="E100" s="50"/>
      <c r="F100" s="24">
        <f>SUM(G19:G99)</f>
        <v>1549.1</v>
      </c>
      <c r="G100" s="25"/>
    </row>
    <row r="101" spans="1:19" ht="14.5" x14ac:dyDescent="0.35">
      <c r="A101" s="5"/>
      <c r="B101" s="5"/>
      <c r="C101" s="5"/>
      <c r="D101" s="5"/>
      <c r="E101" s="5"/>
      <c r="F101" s="3"/>
      <c r="G101" s="4"/>
    </row>
    <row r="102" spans="1:19" ht="14.5" x14ac:dyDescent="0.35">
      <c r="A102" s="5" t="s">
        <v>14</v>
      </c>
      <c r="B102" s="5" t="s">
        <v>1646</v>
      </c>
      <c r="C102" s="5" t="s">
        <v>472</v>
      </c>
      <c r="D102" s="14" t="s">
        <v>1807</v>
      </c>
      <c r="E102" s="5" t="s">
        <v>1808</v>
      </c>
      <c r="F102" s="5" t="s">
        <v>449</v>
      </c>
      <c r="G102" s="3">
        <v>78</v>
      </c>
      <c r="I102">
        <v>12</v>
      </c>
      <c r="L102">
        <v>3</v>
      </c>
      <c r="P102">
        <v>15</v>
      </c>
      <c r="Q102">
        <v>15</v>
      </c>
      <c r="S102">
        <v>3</v>
      </c>
    </row>
    <row r="103" spans="1:19" ht="14.5" x14ac:dyDescent="0.35">
      <c r="A103" s="5" t="s">
        <v>14</v>
      </c>
      <c r="B103" s="5" t="s">
        <v>1646</v>
      </c>
      <c r="C103" s="5" t="s">
        <v>472</v>
      </c>
      <c r="D103" s="14" t="s">
        <v>1809</v>
      </c>
      <c r="E103" s="5" t="s">
        <v>1810</v>
      </c>
      <c r="F103" s="5" t="s">
        <v>449</v>
      </c>
      <c r="G103" s="3">
        <v>15</v>
      </c>
      <c r="I103">
        <v>12</v>
      </c>
      <c r="L103">
        <v>3</v>
      </c>
      <c r="P103">
        <v>15</v>
      </c>
      <c r="Q103">
        <v>15</v>
      </c>
      <c r="S103">
        <v>3</v>
      </c>
    </row>
    <row r="104" spans="1:19" ht="14.5" x14ac:dyDescent="0.35">
      <c r="A104" s="5" t="s">
        <v>14</v>
      </c>
      <c r="B104" s="5" t="s">
        <v>1646</v>
      </c>
      <c r="C104" s="5" t="s">
        <v>472</v>
      </c>
      <c r="D104" s="14" t="s">
        <v>1811</v>
      </c>
      <c r="E104" s="5" t="s">
        <v>1812</v>
      </c>
      <c r="F104" s="5" t="s">
        <v>80</v>
      </c>
      <c r="G104" s="3">
        <v>15</v>
      </c>
      <c r="J104">
        <v>12</v>
      </c>
      <c r="K104">
        <v>3</v>
      </c>
      <c r="Q104">
        <v>15</v>
      </c>
      <c r="S104">
        <v>3</v>
      </c>
    </row>
    <row r="105" spans="1:19" ht="14.5" x14ac:dyDescent="0.35">
      <c r="A105" s="5" t="s">
        <v>14</v>
      </c>
      <c r="B105" s="5" t="s">
        <v>1646</v>
      </c>
      <c r="C105" s="5" t="s">
        <v>472</v>
      </c>
      <c r="D105" s="14" t="s">
        <v>1813</v>
      </c>
      <c r="E105" s="5" t="s">
        <v>1814</v>
      </c>
      <c r="F105" s="5" t="s">
        <v>80</v>
      </c>
      <c r="G105" s="3">
        <v>104</v>
      </c>
      <c r="J105">
        <v>12</v>
      </c>
      <c r="K105">
        <v>3</v>
      </c>
      <c r="Q105">
        <v>15</v>
      </c>
      <c r="S105">
        <v>3</v>
      </c>
    </row>
    <row r="106" spans="1:19" ht="14.5" x14ac:dyDescent="0.35">
      <c r="A106" s="5" t="s">
        <v>14</v>
      </c>
      <c r="B106" s="5" t="s">
        <v>1646</v>
      </c>
      <c r="C106" s="5" t="s">
        <v>472</v>
      </c>
      <c r="D106" s="14" t="s">
        <v>1815</v>
      </c>
      <c r="E106" s="5" t="s">
        <v>1816</v>
      </c>
      <c r="F106" s="5" t="s">
        <v>80</v>
      </c>
      <c r="G106" s="3">
        <v>58.5</v>
      </c>
      <c r="J106">
        <v>12</v>
      </c>
      <c r="K106">
        <v>3</v>
      </c>
      <c r="Q106">
        <v>15</v>
      </c>
      <c r="S106">
        <v>3</v>
      </c>
    </row>
    <row r="107" spans="1:19" ht="14.5" x14ac:dyDescent="0.35">
      <c r="A107" s="5" t="s">
        <v>14</v>
      </c>
      <c r="B107" s="5" t="s">
        <v>1646</v>
      </c>
      <c r="C107" s="5" t="s">
        <v>472</v>
      </c>
      <c r="D107" s="14" t="s">
        <v>1817</v>
      </c>
      <c r="E107" s="5" t="s">
        <v>1686</v>
      </c>
      <c r="F107" s="5" t="s">
        <v>80</v>
      </c>
      <c r="G107" s="3">
        <v>94</v>
      </c>
      <c r="J107">
        <v>12</v>
      </c>
      <c r="K107">
        <v>3</v>
      </c>
      <c r="Q107">
        <v>15</v>
      </c>
      <c r="S107">
        <v>3</v>
      </c>
    </row>
    <row r="108" spans="1:19" ht="14.5" x14ac:dyDescent="0.35">
      <c r="A108" s="5" t="s">
        <v>14</v>
      </c>
      <c r="B108" s="5" t="s">
        <v>1646</v>
      </c>
      <c r="C108" s="5" t="s">
        <v>472</v>
      </c>
      <c r="D108" s="14" t="s">
        <v>1818</v>
      </c>
      <c r="E108" s="5" t="s">
        <v>1819</v>
      </c>
      <c r="F108" s="5" t="s">
        <v>80</v>
      </c>
      <c r="G108" s="3">
        <v>58</v>
      </c>
      <c r="J108">
        <v>12</v>
      </c>
      <c r="K108">
        <v>3</v>
      </c>
      <c r="Q108">
        <v>15</v>
      </c>
      <c r="S108">
        <v>3</v>
      </c>
    </row>
    <row r="109" spans="1:19" ht="14.5" x14ac:dyDescent="0.35">
      <c r="A109" s="5" t="s">
        <v>14</v>
      </c>
      <c r="B109" s="5" t="s">
        <v>1646</v>
      </c>
      <c r="C109" s="5" t="s">
        <v>472</v>
      </c>
      <c r="D109" s="14" t="s">
        <v>1820</v>
      </c>
      <c r="E109" s="5" t="s">
        <v>1690</v>
      </c>
      <c r="F109" s="5" t="s">
        <v>80</v>
      </c>
      <c r="G109" s="3">
        <v>113.5</v>
      </c>
      <c r="J109">
        <v>12</v>
      </c>
      <c r="K109">
        <v>3</v>
      </c>
      <c r="Q109">
        <v>15</v>
      </c>
      <c r="S109">
        <v>3</v>
      </c>
    </row>
    <row r="110" spans="1:19" ht="14.5" x14ac:dyDescent="0.35">
      <c r="A110" s="5" t="s">
        <v>14</v>
      </c>
      <c r="B110" s="5" t="s">
        <v>1646</v>
      </c>
      <c r="C110" s="5" t="s">
        <v>472</v>
      </c>
      <c r="D110" s="14" t="s">
        <v>1821</v>
      </c>
      <c r="E110" s="5" t="s">
        <v>1822</v>
      </c>
      <c r="F110" s="5" t="s">
        <v>80</v>
      </c>
      <c r="G110" s="3">
        <v>20.5</v>
      </c>
      <c r="J110">
        <v>12</v>
      </c>
      <c r="K110">
        <v>3</v>
      </c>
      <c r="Q110">
        <v>15</v>
      </c>
      <c r="S110">
        <v>3</v>
      </c>
    </row>
    <row r="111" spans="1:19" ht="14.5" x14ac:dyDescent="0.35">
      <c r="A111" s="5" t="s">
        <v>14</v>
      </c>
      <c r="B111" s="5" t="s">
        <v>1646</v>
      </c>
      <c r="C111" s="5" t="s">
        <v>472</v>
      </c>
      <c r="D111" s="14" t="s">
        <v>1823</v>
      </c>
      <c r="E111" s="5" t="s">
        <v>1824</v>
      </c>
      <c r="F111" s="5" t="s">
        <v>80</v>
      </c>
      <c r="G111" s="3">
        <v>20.5</v>
      </c>
      <c r="J111">
        <v>12</v>
      </c>
      <c r="K111">
        <v>3</v>
      </c>
      <c r="Q111">
        <v>15</v>
      </c>
      <c r="S111">
        <v>3</v>
      </c>
    </row>
    <row r="112" spans="1:19" ht="14.5" x14ac:dyDescent="0.35">
      <c r="A112" s="5" t="s">
        <v>14</v>
      </c>
      <c r="B112" s="5" t="s">
        <v>1646</v>
      </c>
      <c r="C112" s="5" t="s">
        <v>472</v>
      </c>
      <c r="D112" s="14" t="s">
        <v>1825</v>
      </c>
      <c r="E112" s="5" t="s">
        <v>1693</v>
      </c>
      <c r="F112" s="5" t="s">
        <v>80</v>
      </c>
      <c r="G112" s="3">
        <v>77</v>
      </c>
      <c r="J112">
        <v>12</v>
      </c>
      <c r="K112">
        <v>3</v>
      </c>
      <c r="Q112">
        <v>15</v>
      </c>
      <c r="S112">
        <v>3</v>
      </c>
    </row>
    <row r="113" spans="1:19" ht="14.5" x14ac:dyDescent="0.35">
      <c r="A113" s="5" t="s">
        <v>14</v>
      </c>
      <c r="B113" s="5" t="s">
        <v>1646</v>
      </c>
      <c r="C113" s="5" t="s">
        <v>472</v>
      </c>
      <c r="D113" s="14" t="s">
        <v>1826</v>
      </c>
      <c r="E113" s="5" t="s">
        <v>1695</v>
      </c>
      <c r="F113" s="5" t="s">
        <v>80</v>
      </c>
      <c r="G113" s="3">
        <v>75</v>
      </c>
      <c r="J113">
        <v>12</v>
      </c>
      <c r="K113">
        <v>3</v>
      </c>
      <c r="Q113">
        <v>15</v>
      </c>
      <c r="S113">
        <v>3</v>
      </c>
    </row>
    <row r="114" spans="1:19" ht="14.5" x14ac:dyDescent="0.35">
      <c r="A114" s="5" t="s">
        <v>14</v>
      </c>
      <c r="B114" s="5" t="s">
        <v>1646</v>
      </c>
      <c r="C114" s="5" t="s">
        <v>472</v>
      </c>
      <c r="D114" s="14" t="s">
        <v>1827</v>
      </c>
      <c r="E114" s="5" t="s">
        <v>1697</v>
      </c>
      <c r="F114" s="5" t="s">
        <v>80</v>
      </c>
      <c r="G114" s="3">
        <v>77</v>
      </c>
      <c r="J114">
        <v>12</v>
      </c>
      <c r="K114">
        <v>3</v>
      </c>
      <c r="Q114">
        <v>15</v>
      </c>
      <c r="S114">
        <v>3</v>
      </c>
    </row>
    <row r="115" spans="1:19" ht="14.5" x14ac:dyDescent="0.35">
      <c r="A115" s="5" t="s">
        <v>14</v>
      </c>
      <c r="B115" s="5" t="s">
        <v>1646</v>
      </c>
      <c r="C115" s="5" t="s">
        <v>472</v>
      </c>
      <c r="D115" s="14" t="s">
        <v>1828</v>
      </c>
      <c r="E115" s="5" t="s">
        <v>1699</v>
      </c>
      <c r="F115" s="5" t="s">
        <v>80</v>
      </c>
      <c r="G115" s="3">
        <v>15.1</v>
      </c>
      <c r="J115">
        <v>12</v>
      </c>
      <c r="K115">
        <v>3</v>
      </c>
      <c r="Q115">
        <v>15</v>
      </c>
      <c r="S115">
        <v>3</v>
      </c>
    </row>
    <row r="116" spans="1:19" ht="14.5" x14ac:dyDescent="0.35">
      <c r="A116" s="5" t="s">
        <v>14</v>
      </c>
      <c r="B116" s="5" t="s">
        <v>1646</v>
      </c>
      <c r="C116" s="5" t="s">
        <v>472</v>
      </c>
      <c r="D116" s="14" t="s">
        <v>1829</v>
      </c>
      <c r="E116" s="5" t="s">
        <v>1830</v>
      </c>
      <c r="F116" s="5" t="s">
        <v>452</v>
      </c>
      <c r="G116" s="3">
        <v>17</v>
      </c>
      <c r="I116">
        <v>12</v>
      </c>
      <c r="L116">
        <v>3</v>
      </c>
      <c r="Q116">
        <v>15</v>
      </c>
      <c r="S116">
        <v>3</v>
      </c>
    </row>
    <row r="117" spans="1:19" ht="14.5" x14ac:dyDescent="0.35">
      <c r="A117" s="5" t="s">
        <v>14</v>
      </c>
      <c r="B117" s="5" t="s">
        <v>1646</v>
      </c>
      <c r="C117" s="5" t="s">
        <v>472</v>
      </c>
      <c r="D117" s="14" t="s">
        <v>1831</v>
      </c>
      <c r="E117" s="5" t="s">
        <v>1832</v>
      </c>
      <c r="F117" s="5" t="s">
        <v>452</v>
      </c>
      <c r="G117" s="3">
        <v>17</v>
      </c>
      <c r="I117">
        <v>12</v>
      </c>
      <c r="L117">
        <v>3</v>
      </c>
      <c r="Q117">
        <v>15</v>
      </c>
      <c r="S117">
        <v>3</v>
      </c>
    </row>
    <row r="118" spans="1:19" ht="14.5" x14ac:dyDescent="0.35">
      <c r="A118" s="5" t="s">
        <v>14</v>
      </c>
      <c r="B118" s="5" t="s">
        <v>1646</v>
      </c>
      <c r="C118" s="5" t="s">
        <v>472</v>
      </c>
      <c r="D118" s="14" t="s">
        <v>1833</v>
      </c>
      <c r="E118" s="5" t="s">
        <v>1834</v>
      </c>
      <c r="F118" s="5" t="s">
        <v>80</v>
      </c>
      <c r="G118" s="3"/>
    </row>
    <row r="119" spans="1:19" ht="14.5" x14ac:dyDescent="0.35">
      <c r="A119" s="5" t="s">
        <v>14</v>
      </c>
      <c r="B119" s="5" t="s">
        <v>1646</v>
      </c>
      <c r="C119" s="5" t="s">
        <v>472</v>
      </c>
      <c r="D119" s="14" t="s">
        <v>1835</v>
      </c>
      <c r="E119" s="5" t="s">
        <v>659</v>
      </c>
      <c r="F119" s="5" t="s">
        <v>80</v>
      </c>
      <c r="G119" s="3">
        <v>5.5</v>
      </c>
      <c r="K119">
        <v>6</v>
      </c>
      <c r="R119">
        <v>6</v>
      </c>
      <c r="S119">
        <v>3</v>
      </c>
    </row>
    <row r="120" spans="1:19" ht="14.5" x14ac:dyDescent="0.35">
      <c r="A120" s="5" t="s">
        <v>14</v>
      </c>
      <c r="B120" s="5" t="s">
        <v>1646</v>
      </c>
      <c r="C120" s="5" t="s">
        <v>472</v>
      </c>
      <c r="D120" s="14" t="s">
        <v>1836</v>
      </c>
      <c r="E120" s="5" t="s">
        <v>1837</v>
      </c>
      <c r="F120" s="5" t="s">
        <v>80</v>
      </c>
      <c r="G120" s="3">
        <v>7</v>
      </c>
      <c r="K120">
        <v>6</v>
      </c>
      <c r="R120">
        <v>6</v>
      </c>
      <c r="S120">
        <v>3</v>
      </c>
    </row>
    <row r="121" spans="1:19" ht="14.5" x14ac:dyDescent="0.35">
      <c r="A121" s="5" t="s">
        <v>14</v>
      </c>
      <c r="B121" s="5" t="s">
        <v>1646</v>
      </c>
      <c r="C121" s="5" t="s">
        <v>472</v>
      </c>
      <c r="D121" s="14" t="s">
        <v>1838</v>
      </c>
      <c r="E121" s="5" t="s">
        <v>659</v>
      </c>
      <c r="F121" s="5" t="s">
        <v>80</v>
      </c>
      <c r="G121" s="3">
        <v>5.5</v>
      </c>
      <c r="K121">
        <v>6</v>
      </c>
      <c r="R121">
        <v>6</v>
      </c>
      <c r="S121">
        <v>3</v>
      </c>
    </row>
    <row r="122" spans="1:19" ht="14.5" x14ac:dyDescent="0.35">
      <c r="A122" s="5" t="s">
        <v>14</v>
      </c>
      <c r="B122" s="5" t="s">
        <v>1646</v>
      </c>
      <c r="C122" s="5" t="s">
        <v>472</v>
      </c>
      <c r="D122" s="14" t="s">
        <v>1839</v>
      </c>
      <c r="E122" s="5" t="s">
        <v>1840</v>
      </c>
      <c r="F122" s="5" t="s">
        <v>80</v>
      </c>
      <c r="G122" s="3"/>
    </row>
    <row r="123" spans="1:19" ht="14.5" x14ac:dyDescent="0.35">
      <c r="A123" s="5" t="s">
        <v>14</v>
      </c>
      <c r="B123" s="5" t="s">
        <v>1646</v>
      </c>
      <c r="C123" s="5" t="s">
        <v>472</v>
      </c>
      <c r="D123" s="14" t="s">
        <v>1841</v>
      </c>
      <c r="E123" s="5" t="s">
        <v>117</v>
      </c>
      <c r="F123" s="5" t="s">
        <v>80</v>
      </c>
      <c r="G123" s="3"/>
    </row>
    <row r="124" spans="1:19" ht="14.5" x14ac:dyDescent="0.35">
      <c r="A124" s="5" t="s">
        <v>14</v>
      </c>
      <c r="B124" s="5" t="s">
        <v>1646</v>
      </c>
      <c r="C124" s="5" t="s">
        <v>472</v>
      </c>
      <c r="D124" s="14" t="s">
        <v>1842</v>
      </c>
      <c r="E124" s="5" t="s">
        <v>807</v>
      </c>
      <c r="F124" s="5" t="s">
        <v>80</v>
      </c>
      <c r="G124" s="3"/>
    </row>
    <row r="125" spans="1:19" ht="14.5" x14ac:dyDescent="0.35">
      <c r="A125" s="5" t="s">
        <v>14</v>
      </c>
      <c r="B125" s="5" t="s">
        <v>1646</v>
      </c>
      <c r="C125" s="5" t="s">
        <v>472</v>
      </c>
      <c r="D125" s="14" t="s">
        <v>1843</v>
      </c>
      <c r="E125" s="5" t="s">
        <v>101</v>
      </c>
      <c r="F125" s="5" t="s">
        <v>80</v>
      </c>
      <c r="G125" s="3">
        <v>26</v>
      </c>
      <c r="K125">
        <v>3</v>
      </c>
      <c r="S125">
        <v>3</v>
      </c>
    </row>
    <row r="126" spans="1:19" ht="14.5" x14ac:dyDescent="0.35">
      <c r="A126" s="5" t="s">
        <v>14</v>
      </c>
      <c r="B126" s="5" t="s">
        <v>1646</v>
      </c>
      <c r="C126" s="5" t="s">
        <v>472</v>
      </c>
      <c r="D126" s="14" t="s">
        <v>1844</v>
      </c>
      <c r="E126" s="5" t="s">
        <v>101</v>
      </c>
      <c r="F126" s="5" t="s">
        <v>80</v>
      </c>
      <c r="G126" s="3">
        <v>134</v>
      </c>
      <c r="K126">
        <v>3</v>
      </c>
      <c r="S126">
        <v>3</v>
      </c>
    </row>
    <row r="127" spans="1:19" ht="14.5" x14ac:dyDescent="0.35">
      <c r="A127" s="5" t="s">
        <v>14</v>
      </c>
      <c r="B127" s="5" t="s">
        <v>1646</v>
      </c>
      <c r="C127" s="5" t="s">
        <v>472</v>
      </c>
      <c r="D127" s="14" t="s">
        <v>1845</v>
      </c>
      <c r="E127" s="5" t="s">
        <v>1846</v>
      </c>
      <c r="F127" s="5" t="s">
        <v>80</v>
      </c>
      <c r="G127" s="3">
        <v>10</v>
      </c>
      <c r="I127">
        <v>12</v>
      </c>
      <c r="L127">
        <v>3</v>
      </c>
      <c r="P127">
        <v>15</v>
      </c>
      <c r="Q127">
        <v>15</v>
      </c>
      <c r="S127">
        <v>3</v>
      </c>
    </row>
    <row r="128" spans="1:19" ht="14.5" x14ac:dyDescent="0.35">
      <c r="A128" s="5" t="s">
        <v>14</v>
      </c>
      <c r="B128" s="5" t="s">
        <v>1646</v>
      </c>
      <c r="C128" s="5" t="s">
        <v>472</v>
      </c>
      <c r="D128" s="14" t="s">
        <v>1847</v>
      </c>
      <c r="E128" s="5" t="s">
        <v>1848</v>
      </c>
      <c r="F128" s="5" t="s">
        <v>80</v>
      </c>
      <c r="G128" s="3"/>
    </row>
    <row r="129" spans="1:19" ht="14.5" x14ac:dyDescent="0.35">
      <c r="A129" s="5" t="s">
        <v>14</v>
      </c>
      <c r="B129" s="5" t="s">
        <v>1646</v>
      </c>
      <c r="C129" s="5" t="s">
        <v>472</v>
      </c>
      <c r="D129" s="14" t="s">
        <v>1849</v>
      </c>
      <c r="E129" s="5" t="s">
        <v>117</v>
      </c>
      <c r="F129" s="5" t="s">
        <v>80</v>
      </c>
      <c r="G129" s="3"/>
    </row>
    <row r="130" spans="1:19" ht="14.5" x14ac:dyDescent="0.35">
      <c r="A130" s="5" t="s">
        <v>14</v>
      </c>
      <c r="B130" s="5" t="s">
        <v>1646</v>
      </c>
      <c r="C130" s="5" t="s">
        <v>472</v>
      </c>
      <c r="D130" s="14" t="s">
        <v>1850</v>
      </c>
      <c r="E130" s="5" t="s">
        <v>117</v>
      </c>
      <c r="F130" s="5" t="s">
        <v>80</v>
      </c>
      <c r="G130" s="3"/>
    </row>
    <row r="131" spans="1:19" ht="14.5" x14ac:dyDescent="0.35">
      <c r="A131" s="5" t="s">
        <v>14</v>
      </c>
      <c r="B131" s="5" t="s">
        <v>1646</v>
      </c>
      <c r="C131" s="5" t="s">
        <v>472</v>
      </c>
      <c r="D131" s="14" t="s">
        <v>1851</v>
      </c>
      <c r="E131" s="5" t="s">
        <v>117</v>
      </c>
      <c r="F131" s="5" t="s">
        <v>80</v>
      </c>
      <c r="G131" s="3"/>
    </row>
    <row r="132" spans="1:19" ht="14.5" x14ac:dyDescent="0.35">
      <c r="A132" s="5" t="s">
        <v>14</v>
      </c>
      <c r="B132" s="5" t="s">
        <v>1646</v>
      </c>
      <c r="C132" s="5" t="s">
        <v>472</v>
      </c>
      <c r="D132" s="14" t="s">
        <v>1852</v>
      </c>
      <c r="E132" s="5" t="s">
        <v>101</v>
      </c>
      <c r="F132" s="5" t="s">
        <v>80</v>
      </c>
      <c r="G132" s="3">
        <v>26</v>
      </c>
      <c r="K132">
        <v>3</v>
      </c>
      <c r="S132">
        <v>3</v>
      </c>
    </row>
    <row r="133" spans="1:19" ht="14.5" x14ac:dyDescent="0.35">
      <c r="A133" s="5" t="s">
        <v>14</v>
      </c>
      <c r="B133" s="5" t="s">
        <v>1646</v>
      </c>
      <c r="C133" s="5" t="s">
        <v>472</v>
      </c>
      <c r="D133" s="14" t="s">
        <v>1853</v>
      </c>
      <c r="E133" s="5" t="s">
        <v>101</v>
      </c>
      <c r="F133" s="5" t="s">
        <v>80</v>
      </c>
      <c r="G133" s="3">
        <v>111</v>
      </c>
      <c r="K133">
        <v>3</v>
      </c>
      <c r="S133">
        <v>3</v>
      </c>
    </row>
    <row r="134" spans="1:19" ht="14.5" x14ac:dyDescent="0.35">
      <c r="A134" s="5" t="s">
        <v>14</v>
      </c>
      <c r="B134" s="5" t="s">
        <v>1646</v>
      </c>
      <c r="C134" s="5" t="s">
        <v>472</v>
      </c>
      <c r="D134" s="14" t="s">
        <v>1854</v>
      </c>
      <c r="E134" s="5" t="s">
        <v>659</v>
      </c>
      <c r="F134" s="5" t="s">
        <v>80</v>
      </c>
      <c r="G134" s="3">
        <v>10</v>
      </c>
      <c r="K134">
        <v>6</v>
      </c>
      <c r="R134">
        <v>6</v>
      </c>
      <c r="S134">
        <v>3</v>
      </c>
    </row>
    <row r="135" spans="1:19" ht="14.5" x14ac:dyDescent="0.35">
      <c r="A135" s="5" t="s">
        <v>14</v>
      </c>
      <c r="B135" s="5" t="s">
        <v>1646</v>
      </c>
      <c r="C135" s="5" t="s">
        <v>472</v>
      </c>
      <c r="D135" s="14" t="s">
        <v>1855</v>
      </c>
      <c r="E135" s="5" t="s">
        <v>117</v>
      </c>
      <c r="F135" s="5" t="s">
        <v>80</v>
      </c>
      <c r="G135" s="3"/>
    </row>
    <row r="136" spans="1:19" ht="14.5" x14ac:dyDescent="0.35">
      <c r="A136" s="5" t="s">
        <v>14</v>
      </c>
      <c r="B136" s="5" t="s">
        <v>1646</v>
      </c>
      <c r="C136" s="5" t="s">
        <v>472</v>
      </c>
      <c r="D136" s="14" t="s">
        <v>1856</v>
      </c>
      <c r="E136" s="5" t="s">
        <v>117</v>
      </c>
      <c r="F136" s="5" t="s">
        <v>80</v>
      </c>
      <c r="G136" s="3"/>
    </row>
    <row r="137" spans="1:19" ht="14.5" x14ac:dyDescent="0.35">
      <c r="A137" s="5" t="s">
        <v>14</v>
      </c>
      <c r="B137" s="5" t="s">
        <v>1646</v>
      </c>
      <c r="C137" s="5" t="s">
        <v>472</v>
      </c>
      <c r="D137" s="14" t="s">
        <v>1857</v>
      </c>
      <c r="E137" s="5" t="s">
        <v>117</v>
      </c>
      <c r="F137" s="5" t="s">
        <v>80</v>
      </c>
      <c r="G137" s="3"/>
    </row>
    <row r="138" spans="1:19" ht="14.5" x14ac:dyDescent="0.35">
      <c r="A138" s="5" t="s">
        <v>14</v>
      </c>
      <c r="B138" s="5" t="s">
        <v>1646</v>
      </c>
      <c r="C138" s="5" t="s">
        <v>472</v>
      </c>
      <c r="D138" s="14" t="s">
        <v>1858</v>
      </c>
      <c r="E138" s="5" t="s">
        <v>117</v>
      </c>
      <c r="F138" s="5" t="s">
        <v>80</v>
      </c>
      <c r="G138" s="3"/>
    </row>
    <row r="139" spans="1:19" ht="14.5" x14ac:dyDescent="0.35">
      <c r="A139" s="5" t="s">
        <v>14</v>
      </c>
      <c r="B139" s="5" t="s">
        <v>1646</v>
      </c>
      <c r="C139" s="5" t="s">
        <v>472</v>
      </c>
      <c r="D139" s="14" t="s">
        <v>1859</v>
      </c>
      <c r="E139" s="5" t="s">
        <v>101</v>
      </c>
      <c r="F139" s="5" t="s">
        <v>80</v>
      </c>
      <c r="G139" s="3">
        <v>26</v>
      </c>
      <c r="K139">
        <v>3</v>
      </c>
      <c r="S139">
        <v>3</v>
      </c>
    </row>
    <row r="140" spans="1:19" ht="14.5" x14ac:dyDescent="0.35">
      <c r="A140" s="5" t="s">
        <v>14</v>
      </c>
      <c r="B140" s="5" t="s">
        <v>1646</v>
      </c>
      <c r="C140" s="5" t="s">
        <v>472</v>
      </c>
      <c r="D140" s="14" t="s">
        <v>1860</v>
      </c>
      <c r="E140" s="5" t="s">
        <v>101</v>
      </c>
      <c r="F140" s="5" t="s">
        <v>80</v>
      </c>
      <c r="G140" s="3">
        <v>134</v>
      </c>
      <c r="K140">
        <v>3</v>
      </c>
      <c r="S140">
        <v>3</v>
      </c>
    </row>
    <row r="141" spans="1:19" ht="14.5" x14ac:dyDescent="0.35">
      <c r="A141" s="5" t="s">
        <v>14</v>
      </c>
      <c r="B141" s="5" t="s">
        <v>1646</v>
      </c>
      <c r="C141" s="5" t="s">
        <v>472</v>
      </c>
      <c r="D141" s="14" t="s">
        <v>1861</v>
      </c>
      <c r="E141" s="5" t="s">
        <v>659</v>
      </c>
      <c r="F141" s="5" t="s">
        <v>80</v>
      </c>
      <c r="G141" s="3">
        <v>10</v>
      </c>
      <c r="K141">
        <v>6</v>
      </c>
      <c r="R141">
        <v>6</v>
      </c>
      <c r="S141">
        <v>3</v>
      </c>
    </row>
    <row r="142" spans="1:19" ht="14.5" x14ac:dyDescent="0.35">
      <c r="A142" s="5" t="s">
        <v>14</v>
      </c>
      <c r="B142" s="5" t="s">
        <v>1646</v>
      </c>
      <c r="C142" s="5" t="s">
        <v>472</v>
      </c>
      <c r="D142" s="14" t="s">
        <v>1862</v>
      </c>
      <c r="E142" s="5" t="s">
        <v>403</v>
      </c>
      <c r="F142" s="5" t="s">
        <v>80</v>
      </c>
      <c r="G142" s="3">
        <v>50</v>
      </c>
      <c r="K142">
        <v>3</v>
      </c>
      <c r="S142">
        <v>3</v>
      </c>
    </row>
    <row r="143" spans="1:19" ht="14.5" x14ac:dyDescent="0.35">
      <c r="A143" s="5" t="s">
        <v>14</v>
      </c>
      <c r="B143" s="5" t="s">
        <v>1646</v>
      </c>
      <c r="C143" s="5" t="s">
        <v>472</v>
      </c>
      <c r="D143" s="14" t="s">
        <v>1863</v>
      </c>
      <c r="E143" s="5" t="s">
        <v>101</v>
      </c>
      <c r="F143" s="5" t="s">
        <v>80</v>
      </c>
      <c r="G143" s="3">
        <v>18</v>
      </c>
      <c r="K143">
        <v>3</v>
      </c>
      <c r="S143">
        <v>3</v>
      </c>
    </row>
    <row r="144" spans="1:19" ht="14.5" x14ac:dyDescent="0.35">
      <c r="A144" s="5" t="s">
        <v>14</v>
      </c>
      <c r="B144" s="5" t="s">
        <v>1646</v>
      </c>
      <c r="C144" s="5" t="s">
        <v>472</v>
      </c>
      <c r="D144" s="14" t="s">
        <v>1864</v>
      </c>
      <c r="E144" s="5" t="s">
        <v>1865</v>
      </c>
      <c r="F144" s="5" t="s">
        <v>80</v>
      </c>
      <c r="G144" s="3"/>
    </row>
    <row r="145" spans="1:19" ht="14.5" x14ac:dyDescent="0.35">
      <c r="A145" s="5" t="s">
        <v>14</v>
      </c>
      <c r="B145" s="5" t="s">
        <v>1646</v>
      </c>
      <c r="C145" s="5" t="s">
        <v>472</v>
      </c>
      <c r="D145" s="14" t="s">
        <v>1866</v>
      </c>
      <c r="E145" s="5" t="s">
        <v>101</v>
      </c>
      <c r="F145" s="5" t="s">
        <v>80</v>
      </c>
      <c r="G145" s="3">
        <v>82.6</v>
      </c>
      <c r="K145">
        <v>3</v>
      </c>
      <c r="S145">
        <v>3</v>
      </c>
    </row>
    <row r="146" spans="1:19" ht="14.5" x14ac:dyDescent="0.35">
      <c r="A146" s="5" t="s">
        <v>14</v>
      </c>
      <c r="B146" s="5" t="s">
        <v>1646</v>
      </c>
      <c r="C146" s="5" t="s">
        <v>472</v>
      </c>
      <c r="D146" s="14" t="s">
        <v>1867</v>
      </c>
      <c r="E146" s="5" t="s">
        <v>659</v>
      </c>
      <c r="F146" s="5" t="s">
        <v>80</v>
      </c>
      <c r="G146" s="3">
        <v>6</v>
      </c>
      <c r="K146">
        <v>6</v>
      </c>
      <c r="R146">
        <v>6</v>
      </c>
      <c r="S146">
        <v>3</v>
      </c>
    </row>
    <row r="147" spans="1:19" ht="14.5" x14ac:dyDescent="0.35">
      <c r="A147" s="5" t="s">
        <v>14</v>
      </c>
      <c r="B147" s="5" t="s">
        <v>1646</v>
      </c>
      <c r="C147" s="5" t="s">
        <v>472</v>
      </c>
      <c r="D147" s="14" t="s">
        <v>1868</v>
      </c>
      <c r="E147" s="5" t="s">
        <v>101</v>
      </c>
      <c r="F147" s="5" t="s">
        <v>80</v>
      </c>
      <c r="G147" s="3">
        <v>26</v>
      </c>
      <c r="K147">
        <v>3</v>
      </c>
      <c r="S147">
        <v>3</v>
      </c>
    </row>
    <row r="148" spans="1:19" ht="14.5" x14ac:dyDescent="0.35">
      <c r="A148" s="5" t="s">
        <v>14</v>
      </c>
      <c r="B148" s="5" t="s">
        <v>1646</v>
      </c>
      <c r="C148" s="5" t="s">
        <v>472</v>
      </c>
      <c r="D148" s="14" t="s">
        <v>1869</v>
      </c>
      <c r="E148" s="5" t="s">
        <v>101</v>
      </c>
      <c r="F148" s="5" t="s">
        <v>80</v>
      </c>
      <c r="G148" s="3">
        <v>111</v>
      </c>
      <c r="K148">
        <v>3</v>
      </c>
      <c r="S148">
        <v>3</v>
      </c>
    </row>
    <row r="149" spans="1:19" ht="14.5" x14ac:dyDescent="0.35">
      <c r="A149" s="5" t="s">
        <v>14</v>
      </c>
      <c r="B149" s="5" t="s">
        <v>1646</v>
      </c>
      <c r="C149" s="5" t="s">
        <v>472</v>
      </c>
      <c r="D149" s="14" t="s">
        <v>1870</v>
      </c>
      <c r="E149" s="5" t="s">
        <v>527</v>
      </c>
      <c r="F149" s="5" t="s">
        <v>80</v>
      </c>
      <c r="G149" s="3">
        <v>10</v>
      </c>
      <c r="K149">
        <v>6</v>
      </c>
      <c r="R149">
        <v>6</v>
      </c>
      <c r="S149">
        <v>3</v>
      </c>
    </row>
    <row r="150" spans="1:19" ht="14.5" x14ac:dyDescent="0.35">
      <c r="A150" s="5" t="s">
        <v>14</v>
      </c>
      <c r="B150" s="5" t="s">
        <v>1646</v>
      </c>
      <c r="C150" s="5" t="s">
        <v>472</v>
      </c>
      <c r="D150" s="14" t="s">
        <v>1871</v>
      </c>
      <c r="E150" s="5" t="s">
        <v>1872</v>
      </c>
      <c r="F150" s="5" t="s">
        <v>80</v>
      </c>
      <c r="G150" s="3">
        <v>126</v>
      </c>
      <c r="J150">
        <v>12</v>
      </c>
      <c r="K150">
        <v>3</v>
      </c>
      <c r="Q150">
        <v>15</v>
      </c>
      <c r="S150">
        <v>3</v>
      </c>
    </row>
    <row r="151" spans="1:19" ht="14.5" x14ac:dyDescent="0.35">
      <c r="A151" s="5" t="s">
        <v>14</v>
      </c>
      <c r="B151" s="5" t="s">
        <v>1646</v>
      </c>
      <c r="C151" s="5" t="s">
        <v>472</v>
      </c>
      <c r="D151" s="14" t="s">
        <v>1873</v>
      </c>
      <c r="E151" s="5" t="s">
        <v>117</v>
      </c>
      <c r="F151" s="5" t="s">
        <v>80</v>
      </c>
      <c r="G151" s="3"/>
    </row>
    <row r="152" spans="1:19" ht="14.5" x14ac:dyDescent="0.35">
      <c r="A152" s="5" t="s">
        <v>14</v>
      </c>
      <c r="B152" s="5" t="s">
        <v>1646</v>
      </c>
      <c r="C152" s="5" t="s">
        <v>472</v>
      </c>
      <c r="D152" s="14" t="s">
        <v>1874</v>
      </c>
      <c r="E152" s="5" t="s">
        <v>117</v>
      </c>
      <c r="F152" s="5" t="s">
        <v>80</v>
      </c>
      <c r="G152" s="3"/>
    </row>
    <row r="153" spans="1:19" ht="14.5" x14ac:dyDescent="0.35">
      <c r="A153" s="5" t="s">
        <v>14</v>
      </c>
      <c r="B153" s="5" t="s">
        <v>1646</v>
      </c>
      <c r="C153" s="5" t="s">
        <v>472</v>
      </c>
      <c r="D153" s="14" t="s">
        <v>1875</v>
      </c>
      <c r="E153" s="5" t="s">
        <v>117</v>
      </c>
      <c r="F153" s="5" t="s">
        <v>80</v>
      </c>
      <c r="G153" s="3"/>
    </row>
    <row r="154" spans="1:19" ht="14.5" x14ac:dyDescent="0.35">
      <c r="A154" s="5" t="s">
        <v>14</v>
      </c>
      <c r="B154" s="5" t="s">
        <v>1646</v>
      </c>
      <c r="C154" s="5" t="s">
        <v>472</v>
      </c>
      <c r="D154" s="14" t="s">
        <v>1876</v>
      </c>
      <c r="E154" s="5" t="s">
        <v>101</v>
      </c>
      <c r="F154" s="5" t="s">
        <v>80</v>
      </c>
      <c r="G154" s="3">
        <v>37</v>
      </c>
      <c r="K154">
        <v>3</v>
      </c>
      <c r="S154">
        <v>3</v>
      </c>
    </row>
    <row r="155" spans="1:19" ht="14.5" x14ac:dyDescent="0.35">
      <c r="A155" s="5" t="s">
        <v>14</v>
      </c>
      <c r="B155" s="5" t="s">
        <v>1646</v>
      </c>
      <c r="C155" s="5" t="s">
        <v>472</v>
      </c>
      <c r="D155" s="14" t="s">
        <v>1877</v>
      </c>
      <c r="E155" s="5" t="s">
        <v>1878</v>
      </c>
      <c r="F155" s="5" t="s">
        <v>80</v>
      </c>
      <c r="G155" s="3">
        <v>211</v>
      </c>
      <c r="J155">
        <v>12</v>
      </c>
      <c r="K155">
        <v>3</v>
      </c>
      <c r="Q155">
        <v>15</v>
      </c>
      <c r="S155">
        <v>3</v>
      </c>
    </row>
    <row r="156" spans="1:19" ht="14.5" x14ac:dyDescent="0.35">
      <c r="A156" s="5" t="s">
        <v>14</v>
      </c>
      <c r="B156" s="5" t="s">
        <v>1646</v>
      </c>
      <c r="C156" s="5" t="s">
        <v>472</v>
      </c>
      <c r="D156" s="14" t="s">
        <v>1879</v>
      </c>
      <c r="E156" s="5" t="s">
        <v>1810</v>
      </c>
      <c r="F156" s="5" t="s">
        <v>80</v>
      </c>
      <c r="G156" s="3">
        <v>126</v>
      </c>
      <c r="J156">
        <v>12</v>
      </c>
      <c r="K156">
        <v>3</v>
      </c>
      <c r="Q156">
        <v>15</v>
      </c>
      <c r="S156">
        <v>3</v>
      </c>
    </row>
    <row r="157" spans="1:19" ht="14.5" x14ac:dyDescent="0.35">
      <c r="A157" s="5" t="s">
        <v>14</v>
      </c>
      <c r="B157" s="5" t="s">
        <v>1646</v>
      </c>
      <c r="C157" s="5" t="s">
        <v>472</v>
      </c>
      <c r="D157" s="14" t="s">
        <v>1880</v>
      </c>
      <c r="E157" s="5" t="s">
        <v>117</v>
      </c>
      <c r="F157" s="5" t="s">
        <v>80</v>
      </c>
      <c r="G157" s="3"/>
    </row>
    <row r="158" spans="1:19" ht="14.5" x14ac:dyDescent="0.35">
      <c r="A158" s="5" t="s">
        <v>14</v>
      </c>
      <c r="B158" s="5" t="s">
        <v>1646</v>
      </c>
      <c r="C158" s="5" t="s">
        <v>472</v>
      </c>
      <c r="D158" s="14" t="s">
        <v>1882</v>
      </c>
      <c r="E158" s="5" t="s">
        <v>117</v>
      </c>
      <c r="F158" s="5" t="s">
        <v>80</v>
      </c>
      <c r="G158" s="3"/>
    </row>
    <row r="159" spans="1:19" ht="14.5" x14ac:dyDescent="0.35">
      <c r="A159" s="5" t="s">
        <v>14</v>
      </c>
      <c r="B159" s="5" t="s">
        <v>1646</v>
      </c>
      <c r="C159" s="5" t="s">
        <v>472</v>
      </c>
      <c r="D159" s="14" t="s">
        <v>1883</v>
      </c>
      <c r="E159" s="5" t="s">
        <v>117</v>
      </c>
      <c r="F159" s="5" t="s">
        <v>80</v>
      </c>
      <c r="G159" s="3"/>
    </row>
    <row r="160" spans="1:19" ht="14.5" x14ac:dyDescent="0.35">
      <c r="A160" s="5" t="s">
        <v>14</v>
      </c>
      <c r="B160" s="5" t="s">
        <v>1646</v>
      </c>
      <c r="C160" s="5" t="s">
        <v>472</v>
      </c>
      <c r="D160" s="14" t="s">
        <v>1884</v>
      </c>
      <c r="E160" s="5" t="s">
        <v>1153</v>
      </c>
      <c r="F160" s="5" t="s">
        <v>80</v>
      </c>
      <c r="G160" s="3"/>
      <c r="H160" t="s">
        <v>1881</v>
      </c>
    </row>
    <row r="161" spans="1:20" ht="14.5" x14ac:dyDescent="0.35">
      <c r="A161" s="5" t="s">
        <v>14</v>
      </c>
      <c r="B161" s="5" t="s">
        <v>1646</v>
      </c>
      <c r="C161" s="5" t="s">
        <v>472</v>
      </c>
      <c r="D161" s="14" t="s">
        <v>1885</v>
      </c>
      <c r="E161" s="5" t="s">
        <v>780</v>
      </c>
      <c r="F161" s="5" t="s">
        <v>83</v>
      </c>
      <c r="G161" s="3">
        <v>14</v>
      </c>
      <c r="L161">
        <v>15</v>
      </c>
      <c r="T161">
        <v>15</v>
      </c>
    </row>
    <row r="162" spans="1:20" ht="14.5" x14ac:dyDescent="0.35">
      <c r="A162" s="5" t="s">
        <v>14</v>
      </c>
      <c r="B162" s="5" t="s">
        <v>1646</v>
      </c>
      <c r="C162" s="5" t="s">
        <v>472</v>
      </c>
      <c r="D162" s="14" t="s">
        <v>1886</v>
      </c>
      <c r="E162" s="5" t="s">
        <v>1786</v>
      </c>
      <c r="F162" s="5" t="s">
        <v>452</v>
      </c>
      <c r="G162" s="3"/>
    </row>
    <row r="163" spans="1:20" ht="14.5" x14ac:dyDescent="0.35">
      <c r="A163" s="5" t="s">
        <v>14</v>
      </c>
      <c r="B163" s="5" t="s">
        <v>1646</v>
      </c>
      <c r="C163" s="5" t="s">
        <v>472</v>
      </c>
      <c r="D163" s="14" t="s">
        <v>1887</v>
      </c>
      <c r="E163" s="5" t="s">
        <v>780</v>
      </c>
      <c r="F163" s="5" t="s">
        <v>83</v>
      </c>
      <c r="G163" s="3">
        <v>14</v>
      </c>
      <c r="L163">
        <v>15</v>
      </c>
      <c r="T163">
        <v>15</v>
      </c>
    </row>
    <row r="164" spans="1:20" ht="14.5" x14ac:dyDescent="0.35">
      <c r="A164" s="5" t="s">
        <v>14</v>
      </c>
      <c r="B164" s="5" t="s">
        <v>1646</v>
      </c>
      <c r="C164" s="5" t="s">
        <v>472</v>
      </c>
      <c r="D164" s="14" t="s">
        <v>1888</v>
      </c>
      <c r="E164" s="5" t="s">
        <v>1786</v>
      </c>
      <c r="F164" s="5" t="s">
        <v>452</v>
      </c>
      <c r="G164" s="3"/>
    </row>
    <row r="165" spans="1:20" ht="14.5" x14ac:dyDescent="0.35">
      <c r="A165" s="5" t="s">
        <v>14</v>
      </c>
      <c r="B165" s="5" t="s">
        <v>1646</v>
      </c>
      <c r="C165" s="5" t="s">
        <v>472</v>
      </c>
      <c r="D165" s="14" t="s">
        <v>1889</v>
      </c>
      <c r="E165" s="5" t="s">
        <v>778</v>
      </c>
      <c r="F165" s="5" t="s">
        <v>83</v>
      </c>
      <c r="G165" s="3">
        <v>14</v>
      </c>
      <c r="L165">
        <v>15</v>
      </c>
      <c r="T165">
        <v>15</v>
      </c>
    </row>
    <row r="166" spans="1:20" ht="14.5" x14ac:dyDescent="0.35">
      <c r="A166" s="5" t="s">
        <v>14</v>
      </c>
      <c r="B166" s="5" t="s">
        <v>1646</v>
      </c>
      <c r="C166" s="5" t="s">
        <v>472</v>
      </c>
      <c r="D166" s="14" t="s">
        <v>1890</v>
      </c>
      <c r="E166" s="5" t="s">
        <v>1786</v>
      </c>
      <c r="F166" s="5" t="s">
        <v>452</v>
      </c>
      <c r="G166" s="3"/>
    </row>
    <row r="167" spans="1:20" ht="14.5" x14ac:dyDescent="0.35">
      <c r="A167" s="5" t="s">
        <v>14</v>
      </c>
      <c r="B167" s="5" t="s">
        <v>1646</v>
      </c>
      <c r="C167" s="5" t="s">
        <v>472</v>
      </c>
      <c r="D167" s="14" t="s">
        <v>1891</v>
      </c>
      <c r="E167" s="5" t="s">
        <v>778</v>
      </c>
      <c r="F167" s="5" t="s">
        <v>83</v>
      </c>
      <c r="G167" s="3">
        <v>14</v>
      </c>
      <c r="L167">
        <v>15</v>
      </c>
      <c r="T167">
        <v>15</v>
      </c>
    </row>
    <row r="168" spans="1:20" ht="14.5" x14ac:dyDescent="0.35">
      <c r="A168" s="5" t="s">
        <v>14</v>
      </c>
      <c r="B168" s="5" t="s">
        <v>1646</v>
      </c>
      <c r="C168" s="5" t="s">
        <v>472</v>
      </c>
      <c r="D168" s="14" t="s">
        <v>1892</v>
      </c>
      <c r="E168" s="5" t="s">
        <v>1786</v>
      </c>
      <c r="F168" s="5" t="s">
        <v>452</v>
      </c>
      <c r="G168" s="3"/>
    </row>
    <row r="169" spans="1:20" ht="14.5" x14ac:dyDescent="0.35">
      <c r="A169" s="5" t="s">
        <v>14</v>
      </c>
      <c r="B169" s="5" t="s">
        <v>1646</v>
      </c>
      <c r="C169" s="5" t="s">
        <v>472</v>
      </c>
      <c r="D169" s="14" t="s">
        <v>1893</v>
      </c>
      <c r="E169" s="5" t="s">
        <v>1795</v>
      </c>
      <c r="F169" s="5" t="s">
        <v>83</v>
      </c>
      <c r="G169" s="3">
        <v>5</v>
      </c>
      <c r="L169">
        <v>15</v>
      </c>
      <c r="T169">
        <v>15</v>
      </c>
    </row>
    <row r="170" spans="1:20" ht="14.5" x14ac:dyDescent="0.35">
      <c r="A170" s="5" t="s">
        <v>14</v>
      </c>
      <c r="B170" s="5" t="s">
        <v>1646</v>
      </c>
      <c r="C170" s="5" t="s">
        <v>472</v>
      </c>
      <c r="D170" s="14" t="s">
        <v>1894</v>
      </c>
      <c r="E170" s="5" t="s">
        <v>1798</v>
      </c>
      <c r="F170" s="5" t="s">
        <v>452</v>
      </c>
      <c r="G170" s="3"/>
    </row>
    <row r="171" spans="1:20" ht="14.5" x14ac:dyDescent="0.35">
      <c r="A171" s="5" t="s">
        <v>14</v>
      </c>
      <c r="B171" s="5" t="s">
        <v>1646</v>
      </c>
      <c r="C171" s="5" t="s">
        <v>472</v>
      </c>
      <c r="D171" s="14" t="s">
        <v>1895</v>
      </c>
      <c r="E171" s="5" t="s">
        <v>681</v>
      </c>
      <c r="F171" s="5" t="s">
        <v>452</v>
      </c>
      <c r="G171" s="3"/>
    </row>
    <row r="172" spans="1:20" ht="14.5" x14ac:dyDescent="0.35">
      <c r="A172" s="5" t="s">
        <v>14</v>
      </c>
      <c r="B172" s="5" t="s">
        <v>1646</v>
      </c>
      <c r="C172" s="5" t="s">
        <v>472</v>
      </c>
      <c r="D172" s="14" t="s">
        <v>1896</v>
      </c>
      <c r="E172" s="5" t="s">
        <v>681</v>
      </c>
      <c r="F172" s="5" t="s">
        <v>452</v>
      </c>
      <c r="G172" s="3"/>
    </row>
    <row r="173" spans="1:20" ht="14.5" x14ac:dyDescent="0.35">
      <c r="A173" s="5" t="s">
        <v>14</v>
      </c>
      <c r="B173" s="5" t="s">
        <v>1646</v>
      </c>
      <c r="C173" s="5" t="s">
        <v>472</v>
      </c>
      <c r="D173" s="14" t="s">
        <v>1897</v>
      </c>
      <c r="E173" s="5" t="s">
        <v>1798</v>
      </c>
      <c r="F173" s="5" t="s">
        <v>452</v>
      </c>
      <c r="G173" s="3"/>
    </row>
    <row r="174" spans="1:20" ht="14.5" x14ac:dyDescent="0.35">
      <c r="A174" s="5" t="s">
        <v>14</v>
      </c>
      <c r="B174" s="5" t="s">
        <v>1646</v>
      </c>
      <c r="C174" s="5" t="s">
        <v>472</v>
      </c>
      <c r="D174" s="14" t="s">
        <v>1898</v>
      </c>
      <c r="E174" s="5" t="s">
        <v>1798</v>
      </c>
      <c r="F174" s="5" t="s">
        <v>452</v>
      </c>
      <c r="G174" s="3"/>
    </row>
    <row r="175" spans="1:20" ht="14.5" x14ac:dyDescent="0.35">
      <c r="A175" s="5" t="s">
        <v>14</v>
      </c>
      <c r="B175" s="5" t="s">
        <v>1646</v>
      </c>
      <c r="C175" s="5" t="s">
        <v>472</v>
      </c>
      <c r="D175" s="14" t="s">
        <v>1899</v>
      </c>
      <c r="E175" s="5" t="s">
        <v>681</v>
      </c>
      <c r="F175" s="5" t="s">
        <v>452</v>
      </c>
      <c r="G175" s="3"/>
    </row>
    <row r="176" spans="1:20" ht="14.5" x14ac:dyDescent="0.35">
      <c r="A176" s="5" t="s">
        <v>14</v>
      </c>
      <c r="B176" s="5" t="s">
        <v>1646</v>
      </c>
      <c r="C176" s="5" t="s">
        <v>472</v>
      </c>
      <c r="D176" s="14" t="s">
        <v>1900</v>
      </c>
      <c r="E176" s="5" t="s">
        <v>681</v>
      </c>
      <c r="F176" s="5" t="s">
        <v>452</v>
      </c>
      <c r="G176" s="3"/>
    </row>
    <row r="177" spans="1:19" ht="14.5" x14ac:dyDescent="0.35">
      <c r="A177" s="5" t="s">
        <v>14</v>
      </c>
      <c r="B177" s="5" t="s">
        <v>1646</v>
      </c>
      <c r="C177" s="5" t="s">
        <v>472</v>
      </c>
      <c r="D177" s="14" t="s">
        <v>1901</v>
      </c>
      <c r="E177" s="5" t="s">
        <v>1798</v>
      </c>
      <c r="F177" s="5" t="s">
        <v>452</v>
      </c>
      <c r="G177" s="3"/>
    </row>
    <row r="178" spans="1:19" ht="14.5" x14ac:dyDescent="0.35">
      <c r="A178" s="5" t="s">
        <v>14</v>
      </c>
      <c r="B178" s="5" t="s">
        <v>1646</v>
      </c>
      <c r="C178" s="5" t="s">
        <v>472</v>
      </c>
      <c r="D178" s="14" t="s">
        <v>1902</v>
      </c>
      <c r="E178" s="5" t="s">
        <v>1786</v>
      </c>
      <c r="F178" s="5" t="s">
        <v>452</v>
      </c>
      <c r="G178" s="3"/>
    </row>
    <row r="179" spans="1:19" ht="14.5" x14ac:dyDescent="0.35">
      <c r="A179" s="5" t="s">
        <v>14</v>
      </c>
      <c r="B179" s="5" t="s">
        <v>1646</v>
      </c>
      <c r="C179" s="5" t="s">
        <v>472</v>
      </c>
      <c r="D179" s="14" t="s">
        <v>1903</v>
      </c>
      <c r="E179" s="5" t="s">
        <v>681</v>
      </c>
      <c r="F179" s="5" t="s">
        <v>452</v>
      </c>
      <c r="G179" s="3"/>
    </row>
    <row r="180" spans="1:19" ht="14.5" x14ac:dyDescent="0.35">
      <c r="A180" s="50" t="s">
        <v>1904</v>
      </c>
      <c r="B180" s="50"/>
      <c r="C180" s="50"/>
      <c r="D180" s="50"/>
      <c r="E180" s="50"/>
      <c r="F180" s="24">
        <f>SUM(G102:G179)</f>
        <v>2224.6999999999998</v>
      </c>
      <c r="G180" s="25"/>
    </row>
    <row r="181" spans="1:19" ht="14.5" x14ac:dyDescent="0.35">
      <c r="A181" s="5"/>
      <c r="B181" s="5"/>
      <c r="C181" s="5"/>
      <c r="D181" s="5"/>
      <c r="E181" s="5"/>
      <c r="F181" s="3"/>
      <c r="G181" s="4"/>
    </row>
    <row r="182" spans="1:19" ht="14.5" x14ac:dyDescent="0.35">
      <c r="A182" s="5" t="s">
        <v>14</v>
      </c>
      <c r="B182" s="5" t="s">
        <v>1646</v>
      </c>
      <c r="C182" s="5" t="s">
        <v>582</v>
      </c>
      <c r="D182" s="14" t="s">
        <v>1905</v>
      </c>
      <c r="E182" s="5" t="s">
        <v>1814</v>
      </c>
      <c r="F182" s="5" t="s">
        <v>80</v>
      </c>
      <c r="G182" s="3">
        <v>86</v>
      </c>
      <c r="J182">
        <v>12</v>
      </c>
      <c r="K182">
        <v>3</v>
      </c>
      <c r="Q182">
        <v>15</v>
      </c>
      <c r="S182">
        <v>3</v>
      </c>
    </row>
    <row r="183" spans="1:19" ht="14.5" x14ac:dyDescent="0.35">
      <c r="A183" s="5" t="s">
        <v>14</v>
      </c>
      <c r="B183" s="5" t="s">
        <v>1646</v>
      </c>
      <c r="C183" s="5" t="s">
        <v>582</v>
      </c>
      <c r="D183" s="14" t="s">
        <v>1906</v>
      </c>
      <c r="E183" s="5" t="s">
        <v>1816</v>
      </c>
      <c r="F183" s="5" t="s">
        <v>80</v>
      </c>
      <c r="G183" s="3">
        <v>51</v>
      </c>
      <c r="J183">
        <v>12</v>
      </c>
      <c r="K183">
        <v>3</v>
      </c>
      <c r="Q183">
        <v>15</v>
      </c>
      <c r="S183">
        <v>3</v>
      </c>
    </row>
    <row r="184" spans="1:19" ht="14.5" x14ac:dyDescent="0.35">
      <c r="A184" s="5" t="s">
        <v>14</v>
      </c>
      <c r="B184" s="5" t="s">
        <v>1646</v>
      </c>
      <c r="C184" s="5" t="s">
        <v>582</v>
      </c>
      <c r="D184" s="14" t="s">
        <v>1907</v>
      </c>
      <c r="E184" s="5" t="s">
        <v>1908</v>
      </c>
      <c r="F184" s="5" t="s">
        <v>80</v>
      </c>
      <c r="G184" s="3">
        <v>106</v>
      </c>
      <c r="J184">
        <v>12</v>
      </c>
      <c r="K184">
        <v>3</v>
      </c>
      <c r="Q184">
        <v>15</v>
      </c>
      <c r="S184">
        <v>3</v>
      </c>
    </row>
    <row r="185" spans="1:19" ht="14.5" x14ac:dyDescent="0.35">
      <c r="A185" s="5" t="s">
        <v>14</v>
      </c>
      <c r="B185" s="5" t="s">
        <v>1646</v>
      </c>
      <c r="C185" s="5" t="s">
        <v>582</v>
      </c>
      <c r="D185" s="14" t="s">
        <v>1909</v>
      </c>
      <c r="E185" s="5" t="s">
        <v>1819</v>
      </c>
      <c r="F185" s="5" t="s">
        <v>80</v>
      </c>
      <c r="G185" s="3">
        <v>51</v>
      </c>
      <c r="J185">
        <v>12</v>
      </c>
      <c r="K185">
        <v>3</v>
      </c>
      <c r="Q185">
        <v>15</v>
      </c>
      <c r="S185">
        <v>3</v>
      </c>
    </row>
    <row r="186" spans="1:19" ht="14.5" x14ac:dyDescent="0.35">
      <c r="A186" s="5" t="s">
        <v>14</v>
      </c>
      <c r="B186" s="5" t="s">
        <v>1646</v>
      </c>
      <c r="C186" s="5" t="s">
        <v>582</v>
      </c>
      <c r="D186" s="14" t="s">
        <v>1910</v>
      </c>
      <c r="E186" s="5" t="s">
        <v>1690</v>
      </c>
      <c r="F186" s="5" t="s">
        <v>80</v>
      </c>
      <c r="G186" s="3">
        <v>106</v>
      </c>
      <c r="J186">
        <v>12</v>
      </c>
      <c r="K186">
        <v>3</v>
      </c>
      <c r="Q186">
        <v>15</v>
      </c>
      <c r="S186">
        <v>3</v>
      </c>
    </row>
    <row r="187" spans="1:19" ht="14.5" x14ac:dyDescent="0.35">
      <c r="A187" s="5" t="s">
        <v>14</v>
      </c>
      <c r="B187" s="5" t="s">
        <v>1646</v>
      </c>
      <c r="C187" s="5" t="s">
        <v>582</v>
      </c>
      <c r="D187" s="14" t="s">
        <v>1911</v>
      </c>
      <c r="E187" s="5" t="s">
        <v>1912</v>
      </c>
      <c r="F187" s="5" t="s">
        <v>452</v>
      </c>
      <c r="G187" s="3">
        <v>17</v>
      </c>
      <c r="I187">
        <v>12</v>
      </c>
      <c r="L187">
        <v>3</v>
      </c>
      <c r="Q187">
        <v>15</v>
      </c>
      <c r="S187">
        <v>3</v>
      </c>
    </row>
    <row r="188" spans="1:19" ht="14.5" x14ac:dyDescent="0.35">
      <c r="A188" s="5" t="s">
        <v>14</v>
      </c>
      <c r="B188" s="5" t="s">
        <v>1646</v>
      </c>
      <c r="C188" s="5" t="s">
        <v>582</v>
      </c>
      <c r="D188" s="14" t="s">
        <v>1913</v>
      </c>
      <c r="E188" s="5" t="s">
        <v>1914</v>
      </c>
      <c r="F188" s="5" t="s">
        <v>452</v>
      </c>
      <c r="G188" s="3">
        <v>17</v>
      </c>
      <c r="I188">
        <v>12</v>
      </c>
      <c r="L188">
        <v>3</v>
      </c>
      <c r="Q188">
        <v>15</v>
      </c>
      <c r="S188">
        <v>3</v>
      </c>
    </row>
    <row r="189" spans="1:19" ht="14.5" x14ac:dyDescent="0.35">
      <c r="A189" s="5" t="s">
        <v>14</v>
      </c>
      <c r="B189" s="5" t="s">
        <v>1646</v>
      </c>
      <c r="C189" s="5" t="s">
        <v>582</v>
      </c>
      <c r="D189" s="14" t="s">
        <v>1915</v>
      </c>
      <c r="E189" s="5" t="s">
        <v>1916</v>
      </c>
      <c r="F189" s="5" t="s">
        <v>80</v>
      </c>
      <c r="G189" s="3">
        <v>75</v>
      </c>
      <c r="J189">
        <v>12</v>
      </c>
      <c r="K189">
        <v>3</v>
      </c>
      <c r="Q189">
        <v>15</v>
      </c>
      <c r="S189">
        <v>3</v>
      </c>
    </row>
    <row r="190" spans="1:19" ht="14.5" x14ac:dyDescent="0.35">
      <c r="A190" s="5" t="s">
        <v>14</v>
      </c>
      <c r="B190" s="5" t="s">
        <v>1646</v>
      </c>
      <c r="C190" s="5" t="s">
        <v>582</v>
      </c>
      <c r="D190" s="14" t="s">
        <v>1917</v>
      </c>
      <c r="E190" s="5" t="s">
        <v>1918</v>
      </c>
      <c r="F190" s="5" t="s">
        <v>80</v>
      </c>
      <c r="G190" s="3">
        <v>77</v>
      </c>
      <c r="J190">
        <v>12</v>
      </c>
      <c r="K190">
        <v>3</v>
      </c>
      <c r="Q190">
        <v>15</v>
      </c>
      <c r="S190">
        <v>3</v>
      </c>
    </row>
    <row r="191" spans="1:19" ht="14.5" x14ac:dyDescent="0.35">
      <c r="A191" s="5" t="s">
        <v>14</v>
      </c>
      <c r="B191" s="5" t="s">
        <v>1646</v>
      </c>
      <c r="C191" s="5" t="s">
        <v>582</v>
      </c>
      <c r="D191" s="14" t="s">
        <v>1919</v>
      </c>
      <c r="E191" s="5" t="s">
        <v>1920</v>
      </c>
      <c r="F191" s="5" t="s">
        <v>80</v>
      </c>
      <c r="G191" s="3">
        <v>75</v>
      </c>
      <c r="J191">
        <v>12</v>
      </c>
      <c r="K191">
        <v>3</v>
      </c>
      <c r="Q191">
        <v>15</v>
      </c>
      <c r="S191">
        <v>3</v>
      </c>
    </row>
    <row r="192" spans="1:19" ht="14.5" x14ac:dyDescent="0.35">
      <c r="A192" s="5" t="s">
        <v>14</v>
      </c>
      <c r="B192" s="5" t="s">
        <v>1646</v>
      </c>
      <c r="C192" s="5" t="s">
        <v>582</v>
      </c>
      <c r="D192" s="14" t="s">
        <v>1921</v>
      </c>
      <c r="E192" s="5" t="s">
        <v>1922</v>
      </c>
      <c r="F192" s="5" t="s">
        <v>80</v>
      </c>
      <c r="G192" s="3">
        <v>77</v>
      </c>
      <c r="J192">
        <v>12</v>
      </c>
      <c r="K192">
        <v>3</v>
      </c>
      <c r="Q192">
        <v>15</v>
      </c>
      <c r="S192">
        <v>3</v>
      </c>
    </row>
    <row r="193" spans="1:19" ht="14.5" x14ac:dyDescent="0.35">
      <c r="A193" s="5" t="s">
        <v>14</v>
      </c>
      <c r="B193" s="5" t="s">
        <v>1646</v>
      </c>
      <c r="C193" s="5" t="s">
        <v>582</v>
      </c>
      <c r="D193" s="14" t="s">
        <v>1923</v>
      </c>
      <c r="E193" s="5" t="s">
        <v>1924</v>
      </c>
      <c r="F193" s="5" t="s">
        <v>452</v>
      </c>
      <c r="G193" s="3">
        <v>7</v>
      </c>
      <c r="I193">
        <v>12</v>
      </c>
      <c r="L193">
        <v>3</v>
      </c>
      <c r="Q193">
        <v>15</v>
      </c>
      <c r="S193">
        <v>3</v>
      </c>
    </row>
    <row r="194" spans="1:19" ht="14.5" x14ac:dyDescent="0.35">
      <c r="A194" s="5" t="s">
        <v>14</v>
      </c>
      <c r="B194" s="5" t="s">
        <v>1646</v>
      </c>
      <c r="C194" s="5" t="s">
        <v>582</v>
      </c>
      <c r="D194" s="14" t="s">
        <v>1925</v>
      </c>
      <c r="E194" s="5" t="s">
        <v>1926</v>
      </c>
      <c r="F194" s="5" t="s">
        <v>452</v>
      </c>
      <c r="G194" s="3">
        <v>7</v>
      </c>
      <c r="I194">
        <v>12</v>
      </c>
      <c r="L194">
        <v>3</v>
      </c>
      <c r="Q194">
        <v>15</v>
      </c>
      <c r="S194">
        <v>3</v>
      </c>
    </row>
    <row r="195" spans="1:19" ht="14.5" x14ac:dyDescent="0.35">
      <c r="A195" s="5" t="s">
        <v>14</v>
      </c>
      <c r="B195" s="5" t="s">
        <v>1646</v>
      </c>
      <c r="C195" s="5" t="s">
        <v>582</v>
      </c>
      <c r="D195" s="14" t="s">
        <v>1927</v>
      </c>
      <c r="E195" s="5" t="s">
        <v>117</v>
      </c>
      <c r="F195" s="5" t="s">
        <v>80</v>
      </c>
      <c r="G195" s="3"/>
    </row>
    <row r="196" spans="1:19" ht="14.5" x14ac:dyDescent="0.35">
      <c r="A196" s="5" t="s">
        <v>14</v>
      </c>
      <c r="B196" s="5" t="s">
        <v>1646</v>
      </c>
      <c r="C196" s="5" t="s">
        <v>582</v>
      </c>
      <c r="D196" s="14" t="s">
        <v>1928</v>
      </c>
      <c r="E196" s="5" t="s">
        <v>117</v>
      </c>
      <c r="F196" s="5" t="s">
        <v>80</v>
      </c>
      <c r="G196" s="3"/>
    </row>
    <row r="197" spans="1:19" ht="14.5" x14ac:dyDescent="0.35">
      <c r="A197" s="5" t="s">
        <v>14</v>
      </c>
      <c r="B197" s="5" t="s">
        <v>1646</v>
      </c>
      <c r="C197" s="5" t="s">
        <v>582</v>
      </c>
      <c r="D197" s="14" t="s">
        <v>1929</v>
      </c>
      <c r="E197" s="5" t="s">
        <v>117</v>
      </c>
      <c r="F197" s="5" t="s">
        <v>80</v>
      </c>
      <c r="G197" s="3"/>
    </row>
    <row r="198" spans="1:19" ht="14.5" x14ac:dyDescent="0.35">
      <c r="A198" s="5" t="s">
        <v>14</v>
      </c>
      <c r="B198" s="5" t="s">
        <v>1646</v>
      </c>
      <c r="C198" s="5" t="s">
        <v>582</v>
      </c>
      <c r="D198" s="14" t="s">
        <v>1930</v>
      </c>
      <c r="E198" s="5" t="s">
        <v>117</v>
      </c>
      <c r="F198" s="5" t="s">
        <v>80</v>
      </c>
      <c r="G198" s="3"/>
    </row>
    <row r="199" spans="1:19" ht="14.5" x14ac:dyDescent="0.35">
      <c r="A199" s="5" t="s">
        <v>14</v>
      </c>
      <c r="B199" s="5" t="s">
        <v>1646</v>
      </c>
      <c r="C199" s="5" t="s">
        <v>582</v>
      </c>
      <c r="D199" s="14" t="s">
        <v>1931</v>
      </c>
      <c r="E199" s="5" t="s">
        <v>101</v>
      </c>
      <c r="F199" s="5" t="s">
        <v>80</v>
      </c>
      <c r="G199" s="3">
        <v>26</v>
      </c>
      <c r="K199">
        <v>3</v>
      </c>
      <c r="S199">
        <v>3</v>
      </c>
    </row>
    <row r="200" spans="1:19" ht="14.5" x14ac:dyDescent="0.35">
      <c r="A200" s="5" t="s">
        <v>14</v>
      </c>
      <c r="B200" s="5" t="s">
        <v>1646</v>
      </c>
      <c r="C200" s="5" t="s">
        <v>582</v>
      </c>
      <c r="D200" s="14" t="s">
        <v>1932</v>
      </c>
      <c r="E200" s="5" t="s">
        <v>101</v>
      </c>
      <c r="F200" s="5" t="s">
        <v>80</v>
      </c>
      <c r="G200" s="3">
        <v>142</v>
      </c>
      <c r="K200">
        <v>3</v>
      </c>
      <c r="S200">
        <v>3</v>
      </c>
    </row>
    <row r="201" spans="1:19" ht="14.5" x14ac:dyDescent="0.35">
      <c r="A201" s="5" t="s">
        <v>14</v>
      </c>
      <c r="B201" s="5" t="s">
        <v>1646</v>
      </c>
      <c r="C201" s="5" t="s">
        <v>582</v>
      </c>
      <c r="D201" s="14" t="s">
        <v>1933</v>
      </c>
      <c r="E201" s="5" t="s">
        <v>659</v>
      </c>
      <c r="F201" s="5" t="s">
        <v>80</v>
      </c>
      <c r="G201" s="3">
        <v>10</v>
      </c>
      <c r="K201">
        <v>6</v>
      </c>
      <c r="R201">
        <v>6</v>
      </c>
      <c r="S201">
        <v>3</v>
      </c>
    </row>
    <row r="202" spans="1:19" ht="14.5" x14ac:dyDescent="0.35">
      <c r="A202" s="5" t="s">
        <v>14</v>
      </c>
      <c r="B202" s="5" t="s">
        <v>1646</v>
      </c>
      <c r="C202" s="5" t="s">
        <v>582</v>
      </c>
      <c r="D202" s="14" t="s">
        <v>1934</v>
      </c>
      <c r="E202" s="5" t="s">
        <v>117</v>
      </c>
      <c r="F202" s="5" t="s">
        <v>80</v>
      </c>
      <c r="G202" s="3"/>
    </row>
    <row r="203" spans="1:19" ht="14.5" x14ac:dyDescent="0.35">
      <c r="A203" s="5" t="s">
        <v>14</v>
      </c>
      <c r="B203" s="5" t="s">
        <v>1646</v>
      </c>
      <c r="C203" s="5" t="s">
        <v>582</v>
      </c>
      <c r="D203" s="14" t="s">
        <v>1935</v>
      </c>
      <c r="E203" s="5" t="s">
        <v>117</v>
      </c>
      <c r="F203" s="5" t="s">
        <v>80</v>
      </c>
      <c r="G203" s="3"/>
    </row>
    <row r="204" spans="1:19" ht="14.5" x14ac:dyDescent="0.35">
      <c r="A204" s="5" t="s">
        <v>14</v>
      </c>
      <c r="B204" s="5" t="s">
        <v>1646</v>
      </c>
      <c r="C204" s="5" t="s">
        <v>582</v>
      </c>
      <c r="D204" s="14" t="s">
        <v>1936</v>
      </c>
      <c r="E204" s="5" t="s">
        <v>117</v>
      </c>
      <c r="F204" s="5" t="s">
        <v>80</v>
      </c>
      <c r="G204" s="3"/>
    </row>
    <row r="205" spans="1:19" ht="14.5" x14ac:dyDescent="0.35">
      <c r="A205" s="5" t="s">
        <v>14</v>
      </c>
      <c r="B205" s="5" t="s">
        <v>1646</v>
      </c>
      <c r="C205" s="5" t="s">
        <v>582</v>
      </c>
      <c r="D205" s="14" t="s">
        <v>1937</v>
      </c>
      <c r="E205" s="5" t="s">
        <v>117</v>
      </c>
      <c r="F205" s="5" t="s">
        <v>80</v>
      </c>
      <c r="G205" s="3"/>
    </row>
    <row r="206" spans="1:19" ht="14.5" x14ac:dyDescent="0.35">
      <c r="A206" s="5" t="s">
        <v>14</v>
      </c>
      <c r="B206" s="5" t="s">
        <v>1646</v>
      </c>
      <c r="C206" s="5" t="s">
        <v>582</v>
      </c>
      <c r="D206" s="14" t="s">
        <v>1938</v>
      </c>
      <c r="E206" s="5" t="s">
        <v>117</v>
      </c>
      <c r="F206" s="5" t="s">
        <v>80</v>
      </c>
      <c r="G206" s="3"/>
    </row>
    <row r="207" spans="1:19" ht="14.5" x14ac:dyDescent="0.35">
      <c r="A207" s="5" t="s">
        <v>14</v>
      </c>
      <c r="B207" s="5" t="s">
        <v>1646</v>
      </c>
      <c r="C207" s="5" t="s">
        <v>582</v>
      </c>
      <c r="D207" s="14" t="s">
        <v>1939</v>
      </c>
      <c r="E207" s="5" t="s">
        <v>101</v>
      </c>
      <c r="F207" s="5" t="s">
        <v>80</v>
      </c>
      <c r="G207" s="3">
        <v>26</v>
      </c>
      <c r="K207">
        <v>3</v>
      </c>
      <c r="S207">
        <v>3</v>
      </c>
    </row>
    <row r="208" spans="1:19" ht="14.5" x14ac:dyDescent="0.35">
      <c r="A208" s="5" t="s">
        <v>14</v>
      </c>
      <c r="B208" s="5" t="s">
        <v>1646</v>
      </c>
      <c r="C208" s="5" t="s">
        <v>582</v>
      </c>
      <c r="D208" s="14" t="s">
        <v>1940</v>
      </c>
      <c r="E208" s="5" t="s">
        <v>101</v>
      </c>
      <c r="F208" s="5" t="s">
        <v>80</v>
      </c>
      <c r="G208" s="3">
        <v>118</v>
      </c>
      <c r="K208">
        <v>3</v>
      </c>
      <c r="S208">
        <v>3</v>
      </c>
    </row>
    <row r="209" spans="1:20" ht="14.5" x14ac:dyDescent="0.35">
      <c r="A209" s="5" t="s">
        <v>14</v>
      </c>
      <c r="B209" s="5" t="s">
        <v>1646</v>
      </c>
      <c r="C209" s="5" t="s">
        <v>582</v>
      </c>
      <c r="D209" s="14" t="s">
        <v>1941</v>
      </c>
      <c r="E209" s="5" t="s">
        <v>659</v>
      </c>
      <c r="F209" s="5" t="s">
        <v>80</v>
      </c>
      <c r="G209" s="3">
        <v>10</v>
      </c>
      <c r="K209">
        <v>6</v>
      </c>
      <c r="R209">
        <v>6</v>
      </c>
      <c r="S209">
        <v>3</v>
      </c>
    </row>
    <row r="210" spans="1:20" ht="14.5" x14ac:dyDescent="0.35">
      <c r="A210" s="5" t="s">
        <v>14</v>
      </c>
      <c r="B210" s="5" t="s">
        <v>1646</v>
      </c>
      <c r="C210" s="5" t="s">
        <v>582</v>
      </c>
      <c r="D210" s="14" t="s">
        <v>1942</v>
      </c>
      <c r="E210" s="5" t="s">
        <v>117</v>
      </c>
      <c r="F210" s="5" t="s">
        <v>80</v>
      </c>
      <c r="G210" s="3"/>
    </row>
    <row r="211" spans="1:20" ht="14.5" x14ac:dyDescent="0.35">
      <c r="A211" s="5" t="s">
        <v>14</v>
      </c>
      <c r="B211" s="5" t="s">
        <v>1646</v>
      </c>
      <c r="C211" s="5" t="s">
        <v>582</v>
      </c>
      <c r="D211" s="14" t="s">
        <v>1943</v>
      </c>
      <c r="E211" s="5" t="s">
        <v>1944</v>
      </c>
      <c r="F211" s="5" t="s">
        <v>80</v>
      </c>
      <c r="G211" s="3"/>
    </row>
    <row r="212" spans="1:20" ht="14.5" x14ac:dyDescent="0.35">
      <c r="A212" s="5" t="s">
        <v>14</v>
      </c>
      <c r="B212" s="5" t="s">
        <v>1646</v>
      </c>
      <c r="C212" s="5" t="s">
        <v>582</v>
      </c>
      <c r="D212" s="14" t="s">
        <v>1945</v>
      </c>
      <c r="E212" s="5" t="s">
        <v>1944</v>
      </c>
      <c r="F212" s="5" t="s">
        <v>80</v>
      </c>
      <c r="G212" s="3"/>
    </row>
    <row r="213" spans="1:20" ht="14.5" x14ac:dyDescent="0.35">
      <c r="A213" s="5" t="s">
        <v>14</v>
      </c>
      <c r="B213" s="5" t="s">
        <v>1646</v>
      </c>
      <c r="C213" s="5" t="s">
        <v>582</v>
      </c>
      <c r="D213" s="14" t="s">
        <v>1946</v>
      </c>
      <c r="E213" s="5" t="s">
        <v>101</v>
      </c>
      <c r="F213" s="5" t="s">
        <v>80</v>
      </c>
      <c r="G213" s="3">
        <v>26</v>
      </c>
      <c r="K213">
        <v>3</v>
      </c>
      <c r="S213">
        <v>3</v>
      </c>
    </row>
    <row r="214" spans="1:20" ht="14.5" x14ac:dyDescent="0.35">
      <c r="A214" s="5" t="s">
        <v>14</v>
      </c>
      <c r="B214" s="5" t="s">
        <v>1646</v>
      </c>
      <c r="C214" s="5" t="s">
        <v>582</v>
      </c>
      <c r="D214" s="14" t="s">
        <v>1947</v>
      </c>
      <c r="E214" s="5" t="s">
        <v>101</v>
      </c>
      <c r="F214" s="5" t="s">
        <v>80</v>
      </c>
      <c r="G214" s="3">
        <v>142</v>
      </c>
      <c r="K214">
        <v>3</v>
      </c>
      <c r="S214">
        <v>3</v>
      </c>
    </row>
    <row r="215" spans="1:20" ht="14.5" x14ac:dyDescent="0.35">
      <c r="A215" s="5" t="s">
        <v>14</v>
      </c>
      <c r="B215" s="5" t="s">
        <v>1646</v>
      </c>
      <c r="C215" s="5" t="s">
        <v>582</v>
      </c>
      <c r="D215" s="14" t="s">
        <v>1948</v>
      </c>
      <c r="E215" s="5" t="s">
        <v>659</v>
      </c>
      <c r="F215" s="5" t="s">
        <v>80</v>
      </c>
      <c r="G215" s="3">
        <v>10</v>
      </c>
      <c r="K215">
        <v>6</v>
      </c>
      <c r="R215">
        <v>6</v>
      </c>
      <c r="S215">
        <v>3</v>
      </c>
    </row>
    <row r="216" spans="1:20" ht="14.5" x14ac:dyDescent="0.35">
      <c r="A216" s="5" t="s">
        <v>14</v>
      </c>
      <c r="B216" s="5" t="s">
        <v>1646</v>
      </c>
      <c r="C216" s="5" t="s">
        <v>582</v>
      </c>
      <c r="D216" s="14" t="s">
        <v>1949</v>
      </c>
      <c r="E216" s="5" t="s">
        <v>117</v>
      </c>
      <c r="F216" s="5" t="s">
        <v>80</v>
      </c>
      <c r="G216" s="3"/>
    </row>
    <row r="217" spans="1:20" ht="14.5" x14ac:dyDescent="0.35">
      <c r="A217" s="5" t="s">
        <v>14</v>
      </c>
      <c r="B217" s="5" t="s">
        <v>1646</v>
      </c>
      <c r="C217" s="5" t="s">
        <v>582</v>
      </c>
      <c r="D217" s="14" t="s">
        <v>1950</v>
      </c>
      <c r="E217" s="5" t="s">
        <v>117</v>
      </c>
      <c r="F217" s="5" t="s">
        <v>80</v>
      </c>
      <c r="G217" s="3"/>
    </row>
    <row r="218" spans="1:20" ht="14.5" x14ac:dyDescent="0.35">
      <c r="A218" s="5" t="s">
        <v>14</v>
      </c>
      <c r="B218" s="5" t="s">
        <v>1646</v>
      </c>
      <c r="C218" s="5" t="s">
        <v>582</v>
      </c>
      <c r="D218" s="14" t="s">
        <v>1951</v>
      </c>
      <c r="E218" s="5" t="s">
        <v>117</v>
      </c>
      <c r="F218" s="5" t="s">
        <v>80</v>
      </c>
      <c r="G218" s="3"/>
    </row>
    <row r="219" spans="1:20" ht="14.5" x14ac:dyDescent="0.35">
      <c r="A219" s="5" t="s">
        <v>14</v>
      </c>
      <c r="B219" s="5" t="s">
        <v>1646</v>
      </c>
      <c r="C219" s="5" t="s">
        <v>582</v>
      </c>
      <c r="D219" s="14" t="s">
        <v>1952</v>
      </c>
      <c r="E219" s="5" t="s">
        <v>117</v>
      </c>
      <c r="F219" s="5" t="s">
        <v>80</v>
      </c>
      <c r="G219" s="3"/>
    </row>
    <row r="220" spans="1:20" ht="14.5" x14ac:dyDescent="0.35">
      <c r="A220" s="5" t="s">
        <v>14</v>
      </c>
      <c r="B220" s="5" t="s">
        <v>1646</v>
      </c>
      <c r="C220" s="5" t="s">
        <v>582</v>
      </c>
      <c r="D220" s="14" t="s">
        <v>1953</v>
      </c>
      <c r="E220" s="5" t="s">
        <v>117</v>
      </c>
      <c r="F220" s="5" t="s">
        <v>80</v>
      </c>
      <c r="G220" s="3"/>
    </row>
    <row r="221" spans="1:20" ht="14.5" x14ac:dyDescent="0.35">
      <c r="A221" s="5" t="s">
        <v>14</v>
      </c>
      <c r="B221" s="5" t="s">
        <v>1646</v>
      </c>
      <c r="C221" s="5" t="s">
        <v>582</v>
      </c>
      <c r="D221" s="14" t="s">
        <v>1954</v>
      </c>
      <c r="E221" s="5" t="s">
        <v>101</v>
      </c>
      <c r="F221" s="5" t="s">
        <v>80</v>
      </c>
      <c r="G221" s="3">
        <v>19.5</v>
      </c>
      <c r="K221">
        <v>3</v>
      </c>
      <c r="S221">
        <v>3</v>
      </c>
    </row>
    <row r="222" spans="1:20" ht="14.5" x14ac:dyDescent="0.35">
      <c r="A222" s="5" t="s">
        <v>14</v>
      </c>
      <c r="B222" s="5" t="s">
        <v>1646</v>
      </c>
      <c r="C222" s="5" t="s">
        <v>582</v>
      </c>
      <c r="D222" s="14" t="s">
        <v>1955</v>
      </c>
      <c r="E222" s="5" t="s">
        <v>101</v>
      </c>
      <c r="F222" s="5" t="s">
        <v>80</v>
      </c>
      <c r="G222" s="3">
        <v>118</v>
      </c>
      <c r="K222">
        <v>3</v>
      </c>
      <c r="S222">
        <v>3</v>
      </c>
    </row>
    <row r="223" spans="1:20" ht="14.5" x14ac:dyDescent="0.35">
      <c r="A223" s="5" t="s">
        <v>14</v>
      </c>
      <c r="B223" s="5" t="s">
        <v>1646</v>
      </c>
      <c r="C223" s="5" t="s">
        <v>582</v>
      </c>
      <c r="D223" s="14" t="s">
        <v>1956</v>
      </c>
      <c r="E223" s="5" t="s">
        <v>101</v>
      </c>
      <c r="F223" s="5" t="s">
        <v>80</v>
      </c>
      <c r="G223" s="3">
        <v>15.8</v>
      </c>
      <c r="K223">
        <v>3</v>
      </c>
      <c r="S223">
        <v>3</v>
      </c>
    </row>
    <row r="224" spans="1:20" ht="14.5" x14ac:dyDescent="0.35">
      <c r="A224" s="5" t="s">
        <v>14</v>
      </c>
      <c r="B224" s="5" t="s">
        <v>1646</v>
      </c>
      <c r="C224" s="5" t="s">
        <v>582</v>
      </c>
      <c r="D224" s="14" t="s">
        <v>1957</v>
      </c>
      <c r="E224" s="5" t="s">
        <v>780</v>
      </c>
      <c r="F224" s="5" t="s">
        <v>83</v>
      </c>
      <c r="G224" s="3">
        <v>14</v>
      </c>
      <c r="L224">
        <v>15</v>
      </c>
      <c r="T224">
        <v>15</v>
      </c>
    </row>
    <row r="225" spans="1:20" ht="14.5" x14ac:dyDescent="0.35">
      <c r="A225" s="5" t="s">
        <v>14</v>
      </c>
      <c r="B225" s="5" t="s">
        <v>1646</v>
      </c>
      <c r="C225" s="5" t="s">
        <v>582</v>
      </c>
      <c r="D225" s="14" t="s">
        <v>1958</v>
      </c>
      <c r="E225" s="5" t="s">
        <v>1786</v>
      </c>
      <c r="F225" s="5" t="s">
        <v>452</v>
      </c>
      <c r="G225" s="3"/>
    </row>
    <row r="226" spans="1:20" ht="14.5" x14ac:dyDescent="0.35">
      <c r="A226" s="5" t="s">
        <v>14</v>
      </c>
      <c r="B226" s="5" t="s">
        <v>1646</v>
      </c>
      <c r="C226" s="5" t="s">
        <v>582</v>
      </c>
      <c r="D226" s="14" t="s">
        <v>1959</v>
      </c>
      <c r="E226" s="5" t="s">
        <v>780</v>
      </c>
      <c r="F226" s="5" t="s">
        <v>83</v>
      </c>
      <c r="G226" s="3">
        <v>14</v>
      </c>
      <c r="L226">
        <v>15</v>
      </c>
      <c r="T226">
        <v>15</v>
      </c>
    </row>
    <row r="227" spans="1:20" ht="14.5" x14ac:dyDescent="0.35">
      <c r="A227" s="5" t="s">
        <v>14</v>
      </c>
      <c r="B227" s="5" t="s">
        <v>1646</v>
      </c>
      <c r="C227" s="5" t="s">
        <v>582</v>
      </c>
      <c r="D227" s="14" t="s">
        <v>1960</v>
      </c>
      <c r="E227" s="5" t="s">
        <v>1786</v>
      </c>
      <c r="F227" s="5" t="s">
        <v>452</v>
      </c>
      <c r="G227" s="3"/>
    </row>
    <row r="228" spans="1:20" ht="14.5" x14ac:dyDescent="0.35">
      <c r="A228" s="5" t="s">
        <v>14</v>
      </c>
      <c r="B228" s="5" t="s">
        <v>1646</v>
      </c>
      <c r="C228" s="5" t="s">
        <v>582</v>
      </c>
      <c r="D228" s="14" t="s">
        <v>1961</v>
      </c>
      <c r="E228" s="5" t="s">
        <v>778</v>
      </c>
      <c r="F228" s="5" t="s">
        <v>83</v>
      </c>
      <c r="G228" s="3">
        <v>14</v>
      </c>
      <c r="L228">
        <v>15</v>
      </c>
      <c r="T228">
        <v>15</v>
      </c>
    </row>
    <row r="229" spans="1:20" ht="14.5" x14ac:dyDescent="0.35">
      <c r="A229" s="5" t="s">
        <v>14</v>
      </c>
      <c r="B229" s="5" t="s">
        <v>1646</v>
      </c>
      <c r="C229" s="5" t="s">
        <v>582</v>
      </c>
      <c r="D229" s="14" t="s">
        <v>1962</v>
      </c>
      <c r="E229" s="5" t="s">
        <v>1786</v>
      </c>
      <c r="F229" s="5" t="s">
        <v>452</v>
      </c>
      <c r="G229" s="3"/>
    </row>
    <row r="230" spans="1:20" ht="14.5" x14ac:dyDescent="0.35">
      <c r="A230" s="5" t="s">
        <v>14</v>
      </c>
      <c r="B230" s="5" t="s">
        <v>1646</v>
      </c>
      <c r="C230" s="5" t="s">
        <v>582</v>
      </c>
      <c r="D230" s="14" t="s">
        <v>1963</v>
      </c>
      <c r="E230" s="5" t="s">
        <v>778</v>
      </c>
      <c r="F230" s="5" t="s">
        <v>83</v>
      </c>
      <c r="G230" s="3">
        <v>14</v>
      </c>
      <c r="L230">
        <v>15</v>
      </c>
      <c r="T230">
        <v>15</v>
      </c>
    </row>
    <row r="231" spans="1:20" ht="14.5" x14ac:dyDescent="0.35">
      <c r="A231" s="5" t="s">
        <v>14</v>
      </c>
      <c r="B231" s="5" t="s">
        <v>1646</v>
      </c>
      <c r="C231" s="5" t="s">
        <v>582</v>
      </c>
      <c r="D231" s="14" t="s">
        <v>1964</v>
      </c>
      <c r="E231" s="5" t="s">
        <v>1786</v>
      </c>
      <c r="F231" s="5" t="s">
        <v>452</v>
      </c>
      <c r="G231" s="3"/>
    </row>
    <row r="232" spans="1:20" ht="14.5" x14ac:dyDescent="0.35">
      <c r="A232" s="5" t="s">
        <v>14</v>
      </c>
      <c r="B232" s="5" t="s">
        <v>1646</v>
      </c>
      <c r="C232" s="5" t="s">
        <v>582</v>
      </c>
      <c r="D232" s="14" t="s">
        <v>1965</v>
      </c>
      <c r="E232" s="5" t="s">
        <v>91</v>
      </c>
      <c r="F232" s="5" t="s">
        <v>83</v>
      </c>
      <c r="G232" s="3">
        <v>5</v>
      </c>
      <c r="L232">
        <v>15</v>
      </c>
      <c r="T232">
        <v>15</v>
      </c>
    </row>
    <row r="233" spans="1:20" ht="14.5" x14ac:dyDescent="0.35">
      <c r="A233" s="5" t="s">
        <v>14</v>
      </c>
      <c r="B233" s="5" t="s">
        <v>1646</v>
      </c>
      <c r="C233" s="5" t="s">
        <v>582</v>
      </c>
      <c r="D233" s="14" t="s">
        <v>1966</v>
      </c>
      <c r="E233" s="5" t="s">
        <v>1798</v>
      </c>
      <c r="F233" s="5" t="s">
        <v>452</v>
      </c>
      <c r="G233" s="3"/>
    </row>
    <row r="234" spans="1:20" ht="14.5" x14ac:dyDescent="0.35">
      <c r="A234" s="5" t="s">
        <v>14</v>
      </c>
      <c r="B234" s="5" t="s">
        <v>1646</v>
      </c>
      <c r="C234" s="5" t="s">
        <v>582</v>
      </c>
      <c r="D234" s="14" t="s">
        <v>1967</v>
      </c>
      <c r="E234" s="5" t="s">
        <v>1968</v>
      </c>
      <c r="F234" s="5" t="s">
        <v>452</v>
      </c>
      <c r="G234" s="3"/>
    </row>
    <row r="235" spans="1:20" ht="14.5" x14ac:dyDescent="0.35">
      <c r="A235" s="5" t="s">
        <v>14</v>
      </c>
      <c r="B235" s="5" t="s">
        <v>1646</v>
      </c>
      <c r="C235" s="5" t="s">
        <v>582</v>
      </c>
      <c r="D235" s="14" t="s">
        <v>1969</v>
      </c>
      <c r="E235" s="5" t="s">
        <v>1970</v>
      </c>
      <c r="F235" s="5" t="s">
        <v>452</v>
      </c>
      <c r="G235" s="3"/>
    </row>
    <row r="236" spans="1:20" ht="14.5" x14ac:dyDescent="0.35">
      <c r="A236" s="5" t="s">
        <v>14</v>
      </c>
      <c r="B236" s="5" t="s">
        <v>1646</v>
      </c>
      <c r="C236" s="5" t="s">
        <v>582</v>
      </c>
      <c r="D236" s="14" t="s">
        <v>1971</v>
      </c>
      <c r="E236" s="5" t="s">
        <v>1972</v>
      </c>
      <c r="F236" s="5" t="s">
        <v>452</v>
      </c>
      <c r="G236" s="3"/>
    </row>
    <row r="237" spans="1:20" ht="14.5" x14ac:dyDescent="0.35">
      <c r="A237" s="5" t="s">
        <v>14</v>
      </c>
      <c r="B237" s="5" t="s">
        <v>1646</v>
      </c>
      <c r="C237" s="5" t="s">
        <v>582</v>
      </c>
      <c r="D237" s="14" t="s">
        <v>1973</v>
      </c>
      <c r="E237" s="5" t="s">
        <v>1798</v>
      </c>
      <c r="F237" s="5" t="s">
        <v>452</v>
      </c>
      <c r="G237" s="3"/>
    </row>
    <row r="238" spans="1:20" ht="14.5" x14ac:dyDescent="0.35">
      <c r="A238" s="5" t="s">
        <v>14</v>
      </c>
      <c r="B238" s="5" t="s">
        <v>1646</v>
      </c>
      <c r="C238" s="5" t="s">
        <v>582</v>
      </c>
      <c r="D238" s="14" t="s">
        <v>1974</v>
      </c>
      <c r="E238" s="5" t="s">
        <v>1798</v>
      </c>
      <c r="F238" s="5" t="s">
        <v>452</v>
      </c>
      <c r="G238" s="3"/>
    </row>
    <row r="239" spans="1:20" ht="14.5" x14ac:dyDescent="0.35">
      <c r="A239" s="5" t="s">
        <v>14</v>
      </c>
      <c r="B239" s="5" t="s">
        <v>1646</v>
      </c>
      <c r="C239" s="5" t="s">
        <v>582</v>
      </c>
      <c r="D239" s="14" t="s">
        <v>1975</v>
      </c>
      <c r="E239" s="5" t="s">
        <v>681</v>
      </c>
      <c r="F239" s="5" t="s">
        <v>452</v>
      </c>
      <c r="G239" s="3"/>
    </row>
    <row r="240" spans="1:20" ht="14.5" x14ac:dyDescent="0.35">
      <c r="A240" s="5" t="s">
        <v>14</v>
      </c>
      <c r="B240" s="5" t="s">
        <v>1646</v>
      </c>
      <c r="C240" s="5" t="s">
        <v>582</v>
      </c>
      <c r="D240" s="14" t="s">
        <v>1976</v>
      </c>
      <c r="E240" s="5" t="s">
        <v>681</v>
      </c>
      <c r="F240" s="5" t="s">
        <v>452</v>
      </c>
      <c r="G240" s="3"/>
    </row>
    <row r="241" spans="1:19" ht="14.5" x14ac:dyDescent="0.35">
      <c r="A241" s="5" t="s">
        <v>14</v>
      </c>
      <c r="B241" s="5" t="s">
        <v>1646</v>
      </c>
      <c r="C241" s="5" t="s">
        <v>582</v>
      </c>
      <c r="D241" s="14" t="s">
        <v>1977</v>
      </c>
      <c r="E241" s="5" t="s">
        <v>681</v>
      </c>
      <c r="F241" s="5" t="s">
        <v>452</v>
      </c>
      <c r="G241" s="3"/>
    </row>
    <row r="242" spans="1:19" ht="14.5" x14ac:dyDescent="0.35">
      <c r="A242" s="5" t="s">
        <v>14</v>
      </c>
      <c r="B242" s="5" t="s">
        <v>1646</v>
      </c>
      <c r="C242" s="5" t="s">
        <v>582</v>
      </c>
      <c r="D242" s="14" t="s">
        <v>1978</v>
      </c>
      <c r="E242" s="5" t="s">
        <v>681</v>
      </c>
      <c r="F242" s="5" t="s">
        <v>452</v>
      </c>
      <c r="G242" s="3"/>
    </row>
    <row r="243" spans="1:19" ht="14.5" x14ac:dyDescent="0.35">
      <c r="A243" s="5" t="s">
        <v>14</v>
      </c>
      <c r="B243" s="5" t="s">
        <v>1646</v>
      </c>
      <c r="C243" s="5" t="s">
        <v>582</v>
      </c>
      <c r="D243" s="14" t="s">
        <v>1979</v>
      </c>
      <c r="E243" s="5" t="s">
        <v>1980</v>
      </c>
      <c r="F243" s="5" t="s">
        <v>452</v>
      </c>
      <c r="G243" s="3"/>
    </row>
    <row r="244" spans="1:19" ht="14.5" x14ac:dyDescent="0.35">
      <c r="A244" s="5" t="s">
        <v>14</v>
      </c>
      <c r="B244" s="5" t="s">
        <v>1646</v>
      </c>
      <c r="C244" s="5" t="s">
        <v>582</v>
      </c>
      <c r="D244" s="14" t="s">
        <v>1981</v>
      </c>
      <c r="E244" s="5" t="s">
        <v>1982</v>
      </c>
      <c r="F244" s="5" t="s">
        <v>80</v>
      </c>
      <c r="G244" s="3"/>
    </row>
    <row r="245" spans="1:19" ht="14.5" x14ac:dyDescent="0.35">
      <c r="A245" s="5" t="s">
        <v>14</v>
      </c>
      <c r="B245" s="5" t="s">
        <v>1646</v>
      </c>
      <c r="C245" s="5" t="s">
        <v>582</v>
      </c>
      <c r="D245" s="14" t="s">
        <v>1983</v>
      </c>
      <c r="E245" s="5" t="s">
        <v>1984</v>
      </c>
      <c r="F245" s="5" t="s">
        <v>452</v>
      </c>
      <c r="G245" s="3"/>
    </row>
    <row r="246" spans="1:19" ht="14.5" x14ac:dyDescent="0.35">
      <c r="A246" s="5" t="s">
        <v>14</v>
      </c>
      <c r="B246" s="5" t="s">
        <v>1646</v>
      </c>
      <c r="C246" s="5" t="s">
        <v>582</v>
      </c>
      <c r="D246" s="14" t="s">
        <v>1985</v>
      </c>
      <c r="E246" s="5" t="s">
        <v>1986</v>
      </c>
      <c r="F246" s="5" t="s">
        <v>452</v>
      </c>
      <c r="G246" s="3"/>
    </row>
    <row r="247" spans="1:19" ht="14.5" x14ac:dyDescent="0.35">
      <c r="A247" s="5" t="s">
        <v>14</v>
      </c>
      <c r="B247" s="5" t="s">
        <v>1646</v>
      </c>
      <c r="C247" s="5" t="s">
        <v>582</v>
      </c>
      <c r="D247" s="14" t="s">
        <v>1987</v>
      </c>
      <c r="E247" s="5" t="s">
        <v>1980</v>
      </c>
      <c r="F247" s="5" t="s">
        <v>452</v>
      </c>
      <c r="G247" s="3"/>
    </row>
    <row r="248" spans="1:19" ht="14.5" x14ac:dyDescent="0.35">
      <c r="A248" s="5" t="s">
        <v>14</v>
      </c>
      <c r="B248" s="5" t="s">
        <v>1646</v>
      </c>
      <c r="C248" s="5" t="s">
        <v>582</v>
      </c>
      <c r="D248" s="14" t="s">
        <v>1988</v>
      </c>
      <c r="E248" s="5" t="s">
        <v>75</v>
      </c>
      <c r="F248" s="5" t="s">
        <v>452</v>
      </c>
      <c r="G248" s="3"/>
    </row>
    <row r="249" spans="1:19" ht="14.5" x14ac:dyDescent="0.35">
      <c r="A249" s="5" t="s">
        <v>14</v>
      </c>
      <c r="B249" s="5" t="s">
        <v>1646</v>
      </c>
      <c r="C249" s="5" t="s">
        <v>582</v>
      </c>
      <c r="D249" s="14" t="s">
        <v>1989</v>
      </c>
      <c r="E249" s="5" t="s">
        <v>1984</v>
      </c>
      <c r="F249" s="5" t="s">
        <v>452</v>
      </c>
      <c r="G249" s="3"/>
    </row>
    <row r="250" spans="1:19" ht="14.5" x14ac:dyDescent="0.35">
      <c r="A250" s="5" t="s">
        <v>14</v>
      </c>
      <c r="B250" s="5" t="s">
        <v>1646</v>
      </c>
      <c r="C250" s="5" t="s">
        <v>582</v>
      </c>
      <c r="D250" s="14" t="s">
        <v>1990</v>
      </c>
      <c r="E250" s="5" t="s">
        <v>1986</v>
      </c>
      <c r="F250" s="5" t="s">
        <v>452</v>
      </c>
      <c r="G250" s="3"/>
    </row>
    <row r="251" spans="1:19" ht="14.5" x14ac:dyDescent="0.35">
      <c r="A251" s="50" t="s">
        <v>1991</v>
      </c>
      <c r="B251" s="50"/>
      <c r="C251" s="50"/>
      <c r="D251" s="50"/>
      <c r="E251" s="50"/>
      <c r="F251" s="24">
        <f>SUM(G182:G250)</f>
        <v>1476.3</v>
      </c>
      <c r="G251" s="25"/>
    </row>
    <row r="252" spans="1:19" ht="14.5" x14ac:dyDescent="0.35">
      <c r="A252" s="5"/>
      <c r="B252" s="5"/>
      <c r="C252" s="5"/>
      <c r="D252" s="5"/>
      <c r="E252" s="5"/>
      <c r="F252" s="3"/>
      <c r="G252" s="4"/>
    </row>
    <row r="253" spans="1:19" ht="14.5" x14ac:dyDescent="0.35">
      <c r="A253" s="5" t="s">
        <v>14</v>
      </c>
      <c r="B253" s="5" t="s">
        <v>1646</v>
      </c>
      <c r="C253" s="5" t="s">
        <v>1992</v>
      </c>
      <c r="D253" s="14" t="s">
        <v>1993</v>
      </c>
      <c r="E253" s="5" t="s">
        <v>75</v>
      </c>
      <c r="F253" s="5" t="s">
        <v>80</v>
      </c>
      <c r="G253" s="3">
        <v>260</v>
      </c>
      <c r="J253">
        <v>12</v>
      </c>
      <c r="K253">
        <v>3</v>
      </c>
      <c r="Q253">
        <v>15</v>
      </c>
      <c r="S253">
        <v>3</v>
      </c>
    </row>
    <row r="254" spans="1:19" ht="14.5" x14ac:dyDescent="0.35">
      <c r="A254" s="5" t="s">
        <v>14</v>
      </c>
      <c r="B254" s="5" t="s">
        <v>1646</v>
      </c>
      <c r="C254" s="5" t="s">
        <v>1992</v>
      </c>
      <c r="D254" s="14" t="s">
        <v>1994</v>
      </c>
      <c r="E254" s="5" t="s">
        <v>1995</v>
      </c>
      <c r="F254" s="5" t="s">
        <v>80</v>
      </c>
      <c r="G254" s="3">
        <v>7</v>
      </c>
      <c r="I254">
        <v>12</v>
      </c>
      <c r="L254">
        <v>3</v>
      </c>
      <c r="P254">
        <v>15</v>
      </c>
      <c r="Q254">
        <v>15</v>
      </c>
      <c r="S254">
        <v>3</v>
      </c>
    </row>
    <row r="255" spans="1:19" ht="14.5" x14ac:dyDescent="0.35">
      <c r="A255" s="5" t="s">
        <v>14</v>
      </c>
      <c r="B255" s="5" t="s">
        <v>1646</v>
      </c>
      <c r="C255" s="5" t="s">
        <v>1992</v>
      </c>
      <c r="D255" s="14" t="s">
        <v>1996</v>
      </c>
      <c r="E255" s="5" t="s">
        <v>101</v>
      </c>
      <c r="F255" s="5" t="s">
        <v>80</v>
      </c>
      <c r="G255" s="3">
        <v>19</v>
      </c>
      <c r="I255">
        <v>12</v>
      </c>
      <c r="L255">
        <v>3</v>
      </c>
      <c r="Q255">
        <v>15</v>
      </c>
      <c r="S255">
        <v>3</v>
      </c>
    </row>
    <row r="256" spans="1:19" ht="14.5" x14ac:dyDescent="0.35">
      <c r="A256" s="5" t="s">
        <v>14</v>
      </c>
      <c r="B256" s="5" t="s">
        <v>1646</v>
      </c>
      <c r="C256" s="5" t="s">
        <v>1992</v>
      </c>
      <c r="D256" s="14" t="s">
        <v>1997</v>
      </c>
      <c r="E256" s="5" t="s">
        <v>101</v>
      </c>
      <c r="F256" s="5" t="s">
        <v>80</v>
      </c>
      <c r="G256" s="3">
        <v>23</v>
      </c>
      <c r="K256">
        <v>3</v>
      </c>
      <c r="S256">
        <v>3</v>
      </c>
    </row>
    <row r="257" spans="1:19" ht="14.5" x14ac:dyDescent="0.35">
      <c r="A257" s="5" t="s">
        <v>14</v>
      </c>
      <c r="B257" s="5" t="s">
        <v>1646</v>
      </c>
      <c r="C257" s="5" t="s">
        <v>1992</v>
      </c>
      <c r="D257" s="14" t="s">
        <v>1998</v>
      </c>
      <c r="E257" s="5" t="s">
        <v>101</v>
      </c>
      <c r="F257" s="5" t="s">
        <v>80</v>
      </c>
      <c r="G257" s="3">
        <v>18</v>
      </c>
      <c r="K257">
        <v>3</v>
      </c>
      <c r="S257">
        <v>3</v>
      </c>
    </row>
    <row r="258" spans="1:19" ht="14.5" x14ac:dyDescent="0.35">
      <c r="A258" s="5" t="s">
        <v>14</v>
      </c>
      <c r="B258" s="5" t="s">
        <v>1646</v>
      </c>
      <c r="C258" s="5" t="s">
        <v>1992</v>
      </c>
      <c r="D258" s="14" t="s">
        <v>1999</v>
      </c>
      <c r="E258" s="5" t="s">
        <v>101</v>
      </c>
      <c r="F258" s="5" t="s">
        <v>80</v>
      </c>
      <c r="G258" s="3">
        <v>29</v>
      </c>
      <c r="K258">
        <v>3</v>
      </c>
      <c r="S258">
        <v>3</v>
      </c>
    </row>
    <row r="259" spans="1:19" ht="14.5" x14ac:dyDescent="0.35">
      <c r="A259" s="5" t="s">
        <v>14</v>
      </c>
      <c r="B259" s="5" t="s">
        <v>1646</v>
      </c>
      <c r="C259" s="5" t="s">
        <v>1992</v>
      </c>
      <c r="D259" s="14" t="s">
        <v>2000</v>
      </c>
      <c r="E259" s="5" t="s">
        <v>101</v>
      </c>
      <c r="F259" s="5" t="s">
        <v>80</v>
      </c>
      <c r="G259" s="3">
        <v>34</v>
      </c>
      <c r="K259">
        <v>3</v>
      </c>
      <c r="S259">
        <v>3</v>
      </c>
    </row>
    <row r="260" spans="1:19" ht="14.5" x14ac:dyDescent="0.35">
      <c r="A260" s="5" t="s">
        <v>14</v>
      </c>
      <c r="B260" s="5" t="s">
        <v>1646</v>
      </c>
      <c r="C260" s="5" t="s">
        <v>1992</v>
      </c>
      <c r="D260" s="14" t="s">
        <v>2001</v>
      </c>
      <c r="E260" s="5" t="s">
        <v>101</v>
      </c>
      <c r="F260" s="5" t="s">
        <v>80</v>
      </c>
      <c r="G260" s="3">
        <v>29</v>
      </c>
      <c r="K260">
        <v>3</v>
      </c>
      <c r="S260">
        <v>3</v>
      </c>
    </row>
    <row r="261" spans="1:19" ht="14.5" x14ac:dyDescent="0.35">
      <c r="A261" s="5" t="s">
        <v>14</v>
      </c>
      <c r="B261" s="5" t="s">
        <v>1646</v>
      </c>
      <c r="C261" s="5" t="s">
        <v>1992</v>
      </c>
      <c r="D261" s="14" t="s">
        <v>2002</v>
      </c>
      <c r="E261" s="5" t="s">
        <v>101</v>
      </c>
      <c r="F261" s="5" t="s">
        <v>80</v>
      </c>
      <c r="G261" s="3">
        <v>18</v>
      </c>
      <c r="K261">
        <v>3</v>
      </c>
      <c r="S261">
        <v>3</v>
      </c>
    </row>
    <row r="262" spans="1:19" ht="14.5" x14ac:dyDescent="0.35">
      <c r="A262" s="5" t="s">
        <v>14</v>
      </c>
      <c r="B262" s="5" t="s">
        <v>1646</v>
      </c>
      <c r="C262" s="5" t="s">
        <v>1992</v>
      </c>
      <c r="D262" s="14" t="s">
        <v>2003</v>
      </c>
      <c r="E262" s="5" t="s">
        <v>101</v>
      </c>
      <c r="F262" s="5" t="s">
        <v>80</v>
      </c>
      <c r="G262" s="3">
        <v>23</v>
      </c>
      <c r="K262">
        <v>3</v>
      </c>
      <c r="S262">
        <v>3</v>
      </c>
    </row>
    <row r="263" spans="1:19" ht="14.5" x14ac:dyDescent="0.35">
      <c r="A263" s="5" t="s">
        <v>14</v>
      </c>
      <c r="B263" s="5" t="s">
        <v>1646</v>
      </c>
      <c r="C263" s="5" t="s">
        <v>1992</v>
      </c>
      <c r="D263" s="14" t="s">
        <v>2004</v>
      </c>
      <c r="E263" s="5" t="s">
        <v>101</v>
      </c>
      <c r="F263" s="5" t="s">
        <v>80</v>
      </c>
      <c r="G263" s="3">
        <v>26</v>
      </c>
      <c r="K263">
        <v>3</v>
      </c>
      <c r="S263">
        <v>3</v>
      </c>
    </row>
    <row r="264" spans="1:19" ht="14.5" x14ac:dyDescent="0.35">
      <c r="A264" s="5" t="s">
        <v>14</v>
      </c>
      <c r="B264" s="5" t="s">
        <v>1646</v>
      </c>
      <c r="C264" s="5" t="s">
        <v>1992</v>
      </c>
      <c r="D264" s="14" t="s">
        <v>2005</v>
      </c>
      <c r="E264" s="5" t="s">
        <v>101</v>
      </c>
      <c r="F264" s="5" t="s">
        <v>80</v>
      </c>
      <c r="G264" s="3">
        <v>50</v>
      </c>
      <c r="K264">
        <v>3</v>
      </c>
      <c r="S264">
        <v>3</v>
      </c>
    </row>
    <row r="265" spans="1:19" ht="14.5" x14ac:dyDescent="0.35">
      <c r="A265" s="5" t="s">
        <v>14</v>
      </c>
      <c r="B265" s="5" t="s">
        <v>1646</v>
      </c>
      <c r="C265" s="5" t="s">
        <v>1992</v>
      </c>
      <c r="D265" s="14" t="s">
        <v>2006</v>
      </c>
      <c r="E265" s="5" t="s">
        <v>101</v>
      </c>
      <c r="F265" s="5" t="s">
        <v>80</v>
      </c>
      <c r="G265" s="3">
        <v>42</v>
      </c>
      <c r="K265">
        <v>3</v>
      </c>
      <c r="S265">
        <v>3</v>
      </c>
    </row>
    <row r="266" spans="1:19" ht="14.5" x14ac:dyDescent="0.35">
      <c r="A266" s="5" t="s">
        <v>14</v>
      </c>
      <c r="B266" s="5" t="s">
        <v>1646</v>
      </c>
      <c r="C266" s="5" t="s">
        <v>1992</v>
      </c>
      <c r="D266" s="14" t="s">
        <v>2007</v>
      </c>
      <c r="E266" s="5" t="s">
        <v>101</v>
      </c>
      <c r="F266" s="5" t="s">
        <v>80</v>
      </c>
      <c r="G266" s="3">
        <v>21.5</v>
      </c>
      <c r="K266">
        <v>3</v>
      </c>
      <c r="S266">
        <v>3</v>
      </c>
    </row>
    <row r="267" spans="1:19" ht="14.5" x14ac:dyDescent="0.35">
      <c r="A267" s="5" t="s">
        <v>14</v>
      </c>
      <c r="B267" s="5" t="s">
        <v>1646</v>
      </c>
      <c r="C267" s="5" t="s">
        <v>1992</v>
      </c>
      <c r="D267" s="14" t="s">
        <v>2008</v>
      </c>
      <c r="E267" s="5" t="s">
        <v>101</v>
      </c>
      <c r="F267" s="5" t="s">
        <v>80</v>
      </c>
      <c r="G267" s="3">
        <v>23</v>
      </c>
      <c r="K267">
        <v>3</v>
      </c>
      <c r="S267">
        <v>3</v>
      </c>
    </row>
    <row r="268" spans="1:19" ht="14.5" x14ac:dyDescent="0.35">
      <c r="A268" s="5" t="s">
        <v>14</v>
      </c>
      <c r="B268" s="5" t="s">
        <v>1646</v>
      </c>
      <c r="C268" s="5" t="s">
        <v>1992</v>
      </c>
      <c r="D268" s="14" t="s">
        <v>2009</v>
      </c>
      <c r="E268" s="5" t="s">
        <v>101</v>
      </c>
      <c r="F268" s="5" t="s">
        <v>80</v>
      </c>
      <c r="G268" s="3">
        <v>20</v>
      </c>
      <c r="K268">
        <v>3</v>
      </c>
      <c r="S268">
        <v>3</v>
      </c>
    </row>
    <row r="269" spans="1:19" ht="14.5" x14ac:dyDescent="0.35">
      <c r="A269" s="5" t="s">
        <v>14</v>
      </c>
      <c r="B269" s="5" t="s">
        <v>1646</v>
      </c>
      <c r="C269" s="5" t="s">
        <v>1992</v>
      </c>
      <c r="D269" s="14" t="s">
        <v>2010</v>
      </c>
      <c r="E269" s="5" t="s">
        <v>101</v>
      </c>
      <c r="F269" s="5" t="s">
        <v>80</v>
      </c>
      <c r="G269" s="3">
        <v>53</v>
      </c>
      <c r="K269">
        <v>3</v>
      </c>
      <c r="S269">
        <v>3</v>
      </c>
    </row>
    <row r="270" spans="1:19" ht="14.5" x14ac:dyDescent="0.35">
      <c r="A270" s="5" t="s">
        <v>14</v>
      </c>
      <c r="B270" s="5" t="s">
        <v>1646</v>
      </c>
      <c r="C270" s="5" t="s">
        <v>1992</v>
      </c>
      <c r="D270" s="14" t="s">
        <v>2011</v>
      </c>
      <c r="E270" s="5" t="s">
        <v>101</v>
      </c>
      <c r="F270" s="5" t="s">
        <v>80</v>
      </c>
      <c r="G270" s="3">
        <v>53</v>
      </c>
      <c r="K270">
        <v>3</v>
      </c>
      <c r="S270">
        <v>3</v>
      </c>
    </row>
    <row r="271" spans="1:19" ht="14.5" x14ac:dyDescent="0.35">
      <c r="A271" s="5" t="s">
        <v>14</v>
      </c>
      <c r="B271" s="5" t="s">
        <v>1646</v>
      </c>
      <c r="C271" s="5" t="s">
        <v>1992</v>
      </c>
      <c r="D271" s="14" t="s">
        <v>2012</v>
      </c>
      <c r="E271" s="5" t="s">
        <v>101</v>
      </c>
      <c r="F271" s="5" t="s">
        <v>80</v>
      </c>
      <c r="G271" s="3">
        <v>21.5</v>
      </c>
      <c r="K271">
        <v>3</v>
      </c>
      <c r="S271">
        <v>3</v>
      </c>
    </row>
    <row r="272" spans="1:19" ht="14.5" x14ac:dyDescent="0.35">
      <c r="A272" s="5" t="s">
        <v>14</v>
      </c>
      <c r="B272" s="5" t="s">
        <v>1646</v>
      </c>
      <c r="C272" s="5" t="s">
        <v>1992</v>
      </c>
      <c r="D272" s="14" t="s">
        <v>2013</v>
      </c>
      <c r="E272" s="5" t="s">
        <v>101</v>
      </c>
      <c r="F272" s="5" t="s">
        <v>80</v>
      </c>
      <c r="G272" s="3">
        <v>18</v>
      </c>
      <c r="K272">
        <v>3</v>
      </c>
      <c r="S272">
        <v>3</v>
      </c>
    </row>
    <row r="273" spans="1:20" ht="14.5" x14ac:dyDescent="0.35">
      <c r="A273" s="5" t="s">
        <v>14</v>
      </c>
      <c r="B273" s="5" t="s">
        <v>1646</v>
      </c>
      <c r="C273" s="5" t="s">
        <v>1992</v>
      </c>
      <c r="D273" s="14" t="s">
        <v>2014</v>
      </c>
      <c r="E273" s="5" t="s">
        <v>101</v>
      </c>
      <c r="F273" s="5" t="s">
        <v>80</v>
      </c>
      <c r="G273" s="3">
        <v>23</v>
      </c>
      <c r="K273">
        <v>3</v>
      </c>
      <c r="S273">
        <v>3</v>
      </c>
    </row>
    <row r="274" spans="1:20" ht="14.5" x14ac:dyDescent="0.35">
      <c r="A274" s="5" t="s">
        <v>14</v>
      </c>
      <c r="B274" s="5" t="s">
        <v>1646</v>
      </c>
      <c r="C274" s="5" t="s">
        <v>1992</v>
      </c>
      <c r="D274" s="14" t="s">
        <v>2015</v>
      </c>
      <c r="E274" s="5" t="s">
        <v>101</v>
      </c>
      <c r="F274" s="5" t="s">
        <v>80</v>
      </c>
      <c r="G274" s="3">
        <v>44</v>
      </c>
      <c r="K274">
        <v>3</v>
      </c>
      <c r="S274">
        <v>3</v>
      </c>
    </row>
    <row r="275" spans="1:20" ht="14.5" x14ac:dyDescent="0.35">
      <c r="A275" s="5" t="s">
        <v>14</v>
      </c>
      <c r="B275" s="5" t="s">
        <v>1646</v>
      </c>
      <c r="C275" s="5" t="s">
        <v>1992</v>
      </c>
      <c r="D275" s="14" t="s">
        <v>2016</v>
      </c>
      <c r="E275" s="5" t="s">
        <v>1061</v>
      </c>
      <c r="F275" s="5" t="s">
        <v>449</v>
      </c>
      <c r="G275" s="3">
        <v>7</v>
      </c>
      <c r="I275">
        <v>12</v>
      </c>
      <c r="L275">
        <v>3</v>
      </c>
      <c r="P275">
        <v>15</v>
      </c>
      <c r="Q275">
        <v>15</v>
      </c>
      <c r="S275">
        <v>3</v>
      </c>
    </row>
    <row r="276" spans="1:20" ht="14.5" x14ac:dyDescent="0.35">
      <c r="A276" s="5" t="s">
        <v>14</v>
      </c>
      <c r="B276" s="5" t="s">
        <v>1646</v>
      </c>
      <c r="C276" s="5" t="s">
        <v>1992</v>
      </c>
      <c r="D276" s="14" t="s">
        <v>2017</v>
      </c>
      <c r="E276" s="5" t="s">
        <v>627</v>
      </c>
      <c r="F276" s="5" t="s">
        <v>80</v>
      </c>
      <c r="G276" s="3">
        <v>50</v>
      </c>
      <c r="K276">
        <v>6</v>
      </c>
      <c r="R276">
        <v>6</v>
      </c>
      <c r="S276">
        <v>3</v>
      </c>
    </row>
    <row r="277" spans="1:20" ht="14.5" x14ac:dyDescent="0.35">
      <c r="A277" s="5" t="s">
        <v>14</v>
      </c>
      <c r="B277" s="5" t="s">
        <v>1646</v>
      </c>
      <c r="C277" s="5" t="s">
        <v>1992</v>
      </c>
      <c r="D277" s="14" t="s">
        <v>2018</v>
      </c>
      <c r="E277" s="5" t="s">
        <v>780</v>
      </c>
      <c r="F277" s="5" t="s">
        <v>83</v>
      </c>
      <c r="G277" s="3">
        <v>12</v>
      </c>
      <c r="L277">
        <v>15</v>
      </c>
      <c r="T277">
        <v>15</v>
      </c>
    </row>
    <row r="278" spans="1:20" ht="14.5" x14ac:dyDescent="0.35">
      <c r="A278" s="5" t="s">
        <v>14</v>
      </c>
      <c r="B278" s="5" t="s">
        <v>1646</v>
      </c>
      <c r="C278" s="5" t="s">
        <v>1992</v>
      </c>
      <c r="D278" s="14" t="s">
        <v>2019</v>
      </c>
      <c r="E278" s="5" t="s">
        <v>778</v>
      </c>
      <c r="F278" s="5" t="s">
        <v>83</v>
      </c>
      <c r="G278" s="3">
        <v>6</v>
      </c>
      <c r="L278">
        <v>15</v>
      </c>
      <c r="T278">
        <v>15</v>
      </c>
    </row>
    <row r="279" spans="1:20" ht="14.5" x14ac:dyDescent="0.35">
      <c r="A279" s="5" t="s">
        <v>14</v>
      </c>
      <c r="B279" s="5" t="s">
        <v>1646</v>
      </c>
      <c r="C279" s="5" t="s">
        <v>1992</v>
      </c>
      <c r="D279" s="14" t="s">
        <v>2020</v>
      </c>
      <c r="E279" s="5" t="s">
        <v>1657</v>
      </c>
      <c r="F279" s="5" t="s">
        <v>83</v>
      </c>
      <c r="G279" s="3"/>
    </row>
    <row r="280" spans="1:20" ht="14.5" x14ac:dyDescent="0.35">
      <c r="A280" s="5" t="s">
        <v>14</v>
      </c>
      <c r="B280" s="5" t="s">
        <v>1646</v>
      </c>
      <c r="C280" s="5" t="s">
        <v>1992</v>
      </c>
      <c r="D280" s="14" t="s">
        <v>2021</v>
      </c>
      <c r="E280" s="5" t="s">
        <v>1798</v>
      </c>
      <c r="F280" s="5" t="s">
        <v>452</v>
      </c>
      <c r="G280" s="3"/>
    </row>
    <row r="281" spans="1:20" ht="14.5" x14ac:dyDescent="0.35">
      <c r="A281" s="5" t="s">
        <v>14</v>
      </c>
      <c r="B281" s="5" t="s">
        <v>1646</v>
      </c>
      <c r="C281" s="5" t="s">
        <v>1992</v>
      </c>
      <c r="D281" s="14" t="s">
        <v>2022</v>
      </c>
      <c r="E281" s="5" t="s">
        <v>488</v>
      </c>
      <c r="F281" s="5" t="s">
        <v>452</v>
      </c>
      <c r="G281" s="3"/>
    </row>
    <row r="282" spans="1:20" ht="14.5" x14ac:dyDescent="0.35">
      <c r="A282" s="5" t="s">
        <v>14</v>
      </c>
      <c r="B282" s="5" t="s">
        <v>1646</v>
      </c>
      <c r="C282" s="5" t="s">
        <v>1992</v>
      </c>
      <c r="D282" s="14" t="s">
        <v>2023</v>
      </c>
      <c r="E282" s="5" t="s">
        <v>2024</v>
      </c>
      <c r="F282" s="5" t="s">
        <v>452</v>
      </c>
      <c r="G282" s="3"/>
    </row>
    <row r="283" spans="1:20" ht="14.5" x14ac:dyDescent="0.35">
      <c r="A283" s="5" t="s">
        <v>14</v>
      </c>
      <c r="B283" s="5" t="s">
        <v>1646</v>
      </c>
      <c r="C283" s="5" t="s">
        <v>1992</v>
      </c>
      <c r="D283" s="14" t="s">
        <v>2025</v>
      </c>
      <c r="E283" s="5" t="s">
        <v>2026</v>
      </c>
      <c r="F283" s="5" t="s">
        <v>452</v>
      </c>
      <c r="G283" s="3"/>
    </row>
    <row r="284" spans="1:20" ht="14.5" x14ac:dyDescent="0.35">
      <c r="A284" s="50" t="s">
        <v>2027</v>
      </c>
      <c r="B284" s="50"/>
      <c r="C284" s="50"/>
      <c r="D284" s="50"/>
      <c r="E284" s="50"/>
      <c r="F284" s="24">
        <f>SUM(G253:G283)</f>
        <v>930</v>
      </c>
      <c r="G284" s="25"/>
    </row>
    <row r="285" spans="1:20" ht="14.5" x14ac:dyDescent="0.35">
      <c r="A285" s="5"/>
      <c r="B285" s="5"/>
      <c r="C285" s="5"/>
      <c r="D285" s="5"/>
      <c r="E285" s="5"/>
      <c r="F285" s="3"/>
      <c r="G285" s="4"/>
    </row>
    <row r="286" spans="1:20" ht="14.5" x14ac:dyDescent="0.35">
      <c r="A286" s="5" t="s">
        <v>14</v>
      </c>
      <c r="B286" s="5" t="s">
        <v>2028</v>
      </c>
      <c r="C286" s="5" t="s">
        <v>1647</v>
      </c>
      <c r="D286" s="14" t="s">
        <v>2029</v>
      </c>
      <c r="E286" s="5" t="s">
        <v>1445</v>
      </c>
      <c r="F286" s="5" t="s">
        <v>452</v>
      </c>
      <c r="G286" s="3"/>
    </row>
    <row r="287" spans="1:20" ht="14.5" x14ac:dyDescent="0.35">
      <c r="A287" s="5" t="s">
        <v>14</v>
      </c>
      <c r="B287" s="5" t="s">
        <v>2028</v>
      </c>
      <c r="C287" s="5" t="s">
        <v>1647</v>
      </c>
      <c r="D287" s="14" t="s">
        <v>2030</v>
      </c>
      <c r="E287" s="5" t="s">
        <v>75</v>
      </c>
      <c r="F287" s="5" t="s">
        <v>452</v>
      </c>
      <c r="G287" s="3"/>
    </row>
    <row r="288" spans="1:20" ht="14.5" x14ac:dyDescent="0.35">
      <c r="A288" s="5" t="s">
        <v>14</v>
      </c>
      <c r="B288" s="5" t="s">
        <v>2028</v>
      </c>
      <c r="C288" s="5" t="s">
        <v>1647</v>
      </c>
      <c r="D288" s="14" t="s">
        <v>2031</v>
      </c>
      <c r="E288" s="5" t="s">
        <v>75</v>
      </c>
      <c r="F288" s="5" t="s">
        <v>452</v>
      </c>
      <c r="G288" s="3"/>
    </row>
    <row r="289" spans="1:7" ht="14.5" x14ac:dyDescent="0.35">
      <c r="A289" s="5" t="s">
        <v>14</v>
      </c>
      <c r="B289" s="5" t="s">
        <v>2028</v>
      </c>
      <c r="C289" s="5" t="s">
        <v>1647</v>
      </c>
      <c r="D289" s="14" t="s">
        <v>2032</v>
      </c>
      <c r="E289" s="5" t="s">
        <v>448</v>
      </c>
      <c r="F289" s="5" t="s">
        <v>452</v>
      </c>
      <c r="G289" s="3"/>
    </row>
    <row r="290" spans="1:7" ht="14.5" x14ac:dyDescent="0.35">
      <c r="A290" s="5" t="s">
        <v>14</v>
      </c>
      <c r="B290" s="5" t="s">
        <v>2028</v>
      </c>
      <c r="C290" s="5" t="s">
        <v>1647</v>
      </c>
      <c r="D290" s="14" t="s">
        <v>2033</v>
      </c>
      <c r="E290" s="5" t="s">
        <v>171</v>
      </c>
      <c r="F290" s="5" t="s">
        <v>452</v>
      </c>
      <c r="G290" s="3"/>
    </row>
    <row r="291" spans="1:7" ht="14.5" x14ac:dyDescent="0.35">
      <c r="A291" s="5" t="s">
        <v>14</v>
      </c>
      <c r="B291" s="5" t="s">
        <v>2028</v>
      </c>
      <c r="C291" s="5" t="s">
        <v>1647</v>
      </c>
      <c r="D291" s="14" t="s">
        <v>2034</v>
      </c>
      <c r="E291" s="5" t="s">
        <v>57</v>
      </c>
      <c r="F291" s="5" t="s">
        <v>452</v>
      </c>
      <c r="G291" s="3"/>
    </row>
    <row r="292" spans="1:7" ht="14.5" x14ac:dyDescent="0.35">
      <c r="A292" s="5" t="s">
        <v>14</v>
      </c>
      <c r="B292" s="5" t="s">
        <v>2028</v>
      </c>
      <c r="C292" s="5" t="s">
        <v>1647</v>
      </c>
      <c r="D292" s="14" t="s">
        <v>2035</v>
      </c>
      <c r="E292" s="5" t="s">
        <v>2036</v>
      </c>
      <c r="F292" s="5" t="s">
        <v>452</v>
      </c>
      <c r="G292" s="3"/>
    </row>
    <row r="293" spans="1:7" ht="14.5" x14ac:dyDescent="0.35">
      <c r="A293" s="5" t="s">
        <v>14</v>
      </c>
      <c r="B293" s="5" t="s">
        <v>2028</v>
      </c>
      <c r="C293" s="5" t="s">
        <v>1647</v>
      </c>
      <c r="D293" s="14" t="s">
        <v>2037</v>
      </c>
      <c r="E293" s="5" t="s">
        <v>57</v>
      </c>
      <c r="F293" s="5" t="s">
        <v>452</v>
      </c>
      <c r="G293" s="3"/>
    </row>
    <row r="294" spans="1:7" ht="14.5" x14ac:dyDescent="0.35">
      <c r="A294" s="5" t="s">
        <v>14</v>
      </c>
      <c r="B294" s="5" t="s">
        <v>2028</v>
      </c>
      <c r="C294" s="5" t="s">
        <v>1647</v>
      </c>
      <c r="D294" s="28" t="s">
        <v>2038</v>
      </c>
      <c r="E294" s="5" t="s">
        <v>57</v>
      </c>
      <c r="F294" s="5" t="s">
        <v>452</v>
      </c>
      <c r="G294" s="3"/>
    </row>
    <row r="295" spans="1:7" ht="14.5" x14ac:dyDescent="0.35">
      <c r="A295" s="5" t="s">
        <v>14</v>
      </c>
      <c r="B295" s="5" t="s">
        <v>2028</v>
      </c>
      <c r="C295" s="5" t="s">
        <v>1647</v>
      </c>
      <c r="D295" s="14" t="s">
        <v>2039</v>
      </c>
      <c r="E295" s="5" t="s">
        <v>57</v>
      </c>
      <c r="F295" s="5" t="s">
        <v>452</v>
      </c>
      <c r="G295" s="3"/>
    </row>
    <row r="296" spans="1:7" ht="14.5" x14ac:dyDescent="0.35">
      <c r="A296" s="5" t="s">
        <v>14</v>
      </c>
      <c r="B296" s="5" t="s">
        <v>2028</v>
      </c>
      <c r="C296" s="5" t="s">
        <v>1647</v>
      </c>
      <c r="D296" s="14" t="s">
        <v>2040</v>
      </c>
      <c r="E296" s="5" t="s">
        <v>1074</v>
      </c>
      <c r="F296" s="5" t="s">
        <v>452</v>
      </c>
      <c r="G296" s="3"/>
    </row>
    <row r="297" spans="1:7" ht="14.5" x14ac:dyDescent="0.35">
      <c r="A297" s="5" t="s">
        <v>14</v>
      </c>
      <c r="B297" s="5" t="s">
        <v>2028</v>
      </c>
      <c r="C297" s="5" t="s">
        <v>1647</v>
      </c>
      <c r="D297" s="14" t="s">
        <v>2041</v>
      </c>
      <c r="E297" s="5" t="s">
        <v>57</v>
      </c>
      <c r="F297" s="5" t="s">
        <v>452</v>
      </c>
      <c r="G297" s="3"/>
    </row>
    <row r="298" spans="1:7" ht="14.5" x14ac:dyDescent="0.35">
      <c r="A298" s="5" t="s">
        <v>14</v>
      </c>
      <c r="B298" s="5" t="s">
        <v>2028</v>
      </c>
      <c r="C298" s="5" t="s">
        <v>1647</v>
      </c>
      <c r="D298" s="14" t="s">
        <v>2042</v>
      </c>
      <c r="E298" s="5" t="s">
        <v>57</v>
      </c>
      <c r="F298" s="5" t="s">
        <v>452</v>
      </c>
      <c r="G298" s="3"/>
    </row>
    <row r="299" spans="1:7" ht="14.5" x14ac:dyDescent="0.35">
      <c r="A299" s="5" t="s">
        <v>14</v>
      </c>
      <c r="B299" s="5" t="s">
        <v>2028</v>
      </c>
      <c r="C299" s="5" t="s">
        <v>1647</v>
      </c>
      <c r="D299" s="14" t="s">
        <v>2043</v>
      </c>
      <c r="E299" s="5" t="s">
        <v>57</v>
      </c>
      <c r="F299" s="5" t="s">
        <v>452</v>
      </c>
      <c r="G299" s="3"/>
    </row>
    <row r="300" spans="1:7" ht="14.5" x14ac:dyDescent="0.35">
      <c r="A300" s="5" t="s">
        <v>14</v>
      </c>
      <c r="B300" s="5" t="s">
        <v>2028</v>
      </c>
      <c r="C300" s="5" t="s">
        <v>1647</v>
      </c>
      <c r="D300" s="14" t="s">
        <v>2044</v>
      </c>
      <c r="E300" s="5" t="s">
        <v>57</v>
      </c>
      <c r="F300" s="5" t="s">
        <v>452</v>
      </c>
      <c r="G300" s="3"/>
    </row>
    <row r="301" spans="1:7" ht="14.5" x14ac:dyDescent="0.35">
      <c r="A301" s="5" t="s">
        <v>14</v>
      </c>
      <c r="B301" s="5" t="s">
        <v>2028</v>
      </c>
      <c r="C301" s="5" t="s">
        <v>1647</v>
      </c>
      <c r="D301" s="14" t="s">
        <v>2045</v>
      </c>
      <c r="E301" s="5" t="s">
        <v>57</v>
      </c>
      <c r="F301" s="5" t="s">
        <v>452</v>
      </c>
      <c r="G301" s="3"/>
    </row>
    <row r="302" spans="1:7" ht="14.5" x14ac:dyDescent="0.35">
      <c r="A302" s="5" t="s">
        <v>14</v>
      </c>
      <c r="B302" s="5" t="s">
        <v>2028</v>
      </c>
      <c r="C302" s="5" t="s">
        <v>1647</v>
      </c>
      <c r="D302" s="14" t="s">
        <v>2046</v>
      </c>
      <c r="E302" s="5" t="s">
        <v>57</v>
      </c>
      <c r="F302" s="5" t="s">
        <v>452</v>
      </c>
      <c r="G302" s="3"/>
    </row>
    <row r="303" spans="1:7" ht="14.5" x14ac:dyDescent="0.35">
      <c r="A303" s="5" t="s">
        <v>14</v>
      </c>
      <c r="B303" s="5" t="s">
        <v>2028</v>
      </c>
      <c r="C303" s="5" t="s">
        <v>1647</v>
      </c>
      <c r="D303" s="14" t="s">
        <v>2047</v>
      </c>
      <c r="E303" s="5" t="s">
        <v>2048</v>
      </c>
      <c r="F303" s="5" t="s">
        <v>452</v>
      </c>
      <c r="G303" s="3"/>
    </row>
    <row r="304" spans="1:7" ht="14.5" x14ac:dyDescent="0.35">
      <c r="A304" s="5" t="s">
        <v>14</v>
      </c>
      <c r="B304" s="5" t="s">
        <v>2028</v>
      </c>
      <c r="C304" s="5" t="s">
        <v>1647</v>
      </c>
      <c r="D304" s="14" t="s">
        <v>2049</v>
      </c>
      <c r="E304" s="5" t="s">
        <v>2050</v>
      </c>
      <c r="F304" s="5" t="s">
        <v>452</v>
      </c>
      <c r="G304" s="3"/>
    </row>
    <row r="305" spans="1:19" ht="14.5" x14ac:dyDescent="0.35">
      <c r="A305" s="5" t="s">
        <v>14</v>
      </c>
      <c r="B305" s="5" t="s">
        <v>2028</v>
      </c>
      <c r="C305" s="5" t="s">
        <v>1647</v>
      </c>
      <c r="D305" s="14" t="s">
        <v>2051</v>
      </c>
      <c r="E305" s="5" t="s">
        <v>2052</v>
      </c>
      <c r="F305" s="5" t="s">
        <v>452</v>
      </c>
      <c r="G305" s="3"/>
    </row>
    <row r="306" spans="1:19" ht="14.5" x14ac:dyDescent="0.35">
      <c r="A306" s="5" t="s">
        <v>14</v>
      </c>
      <c r="B306" s="5" t="s">
        <v>2028</v>
      </c>
      <c r="C306" s="5" t="s">
        <v>1647</v>
      </c>
      <c r="D306" s="14" t="s">
        <v>2053</v>
      </c>
      <c r="E306" s="5" t="s">
        <v>2054</v>
      </c>
      <c r="F306" s="5" t="s">
        <v>452</v>
      </c>
      <c r="G306" s="3"/>
    </row>
    <row r="307" spans="1:19" ht="14.5" x14ac:dyDescent="0.35">
      <c r="A307" s="5" t="s">
        <v>14</v>
      </c>
      <c r="B307" s="5" t="s">
        <v>2028</v>
      </c>
      <c r="C307" s="5" t="s">
        <v>1647</v>
      </c>
      <c r="D307" s="14" t="s">
        <v>2055</v>
      </c>
      <c r="E307" s="5" t="s">
        <v>2056</v>
      </c>
      <c r="F307" s="5" t="s">
        <v>452</v>
      </c>
      <c r="G307" s="3"/>
    </row>
    <row r="308" spans="1:19" ht="14.5" x14ac:dyDescent="0.35">
      <c r="A308" s="5" t="s">
        <v>14</v>
      </c>
      <c r="B308" s="5" t="s">
        <v>2028</v>
      </c>
      <c r="C308" s="5" t="s">
        <v>1647</v>
      </c>
      <c r="D308" s="14" t="s">
        <v>2057</v>
      </c>
      <c r="E308" s="5" t="s">
        <v>2048</v>
      </c>
      <c r="F308" s="5" t="s">
        <v>452</v>
      </c>
      <c r="G308" s="3"/>
    </row>
    <row r="309" spans="1:19" ht="14.5" x14ac:dyDescent="0.35">
      <c r="A309" s="5" t="s">
        <v>14</v>
      </c>
      <c r="B309" s="5" t="s">
        <v>2028</v>
      </c>
      <c r="C309" s="5" t="s">
        <v>1647</v>
      </c>
      <c r="D309" s="14" t="s">
        <v>2058</v>
      </c>
      <c r="E309" s="5" t="s">
        <v>2059</v>
      </c>
      <c r="F309" s="5" t="s">
        <v>452</v>
      </c>
      <c r="G309" s="3"/>
    </row>
    <row r="310" spans="1:19" ht="14.5" x14ac:dyDescent="0.35">
      <c r="A310" s="5" t="s">
        <v>14</v>
      </c>
      <c r="B310" s="5" t="s">
        <v>2028</v>
      </c>
      <c r="C310" s="5" t="s">
        <v>1647</v>
      </c>
      <c r="D310" s="14" t="s">
        <v>2060</v>
      </c>
      <c r="E310" s="5" t="s">
        <v>2048</v>
      </c>
      <c r="F310" s="5" t="s">
        <v>452</v>
      </c>
      <c r="G310" s="3"/>
    </row>
    <row r="311" spans="1:19" ht="14.5" x14ac:dyDescent="0.35">
      <c r="A311" s="50" t="s">
        <v>2061</v>
      </c>
      <c r="B311" s="50"/>
      <c r="C311" s="50"/>
      <c r="D311" s="50"/>
      <c r="E311" s="50"/>
      <c r="F311" s="27">
        <v>0</v>
      </c>
      <c r="G311" s="25"/>
    </row>
    <row r="312" spans="1:19" ht="14.5" x14ac:dyDescent="0.35">
      <c r="A312" s="5"/>
      <c r="B312" s="5"/>
      <c r="C312" s="5"/>
      <c r="D312" s="5"/>
      <c r="E312" s="5"/>
      <c r="F312" s="3"/>
      <c r="G312" s="4"/>
    </row>
    <row r="313" spans="1:19" ht="14.5" x14ac:dyDescent="0.35">
      <c r="A313" s="5" t="s">
        <v>14</v>
      </c>
      <c r="B313" s="5" t="s">
        <v>2028</v>
      </c>
      <c r="C313" s="5" t="s">
        <v>45</v>
      </c>
      <c r="D313" s="14" t="s">
        <v>2062</v>
      </c>
      <c r="E313" s="5" t="s">
        <v>47</v>
      </c>
      <c r="F313" s="5" t="s">
        <v>452</v>
      </c>
      <c r="G313" s="3">
        <v>27</v>
      </c>
      <c r="I313">
        <v>12</v>
      </c>
      <c r="L313">
        <v>3</v>
      </c>
      <c r="Q313">
        <v>15</v>
      </c>
      <c r="S313">
        <v>3</v>
      </c>
    </row>
    <row r="314" spans="1:19" ht="14.5" x14ac:dyDescent="0.35">
      <c r="A314" s="5" t="s">
        <v>14</v>
      </c>
      <c r="B314" s="5" t="s">
        <v>2028</v>
      </c>
      <c r="C314" s="5" t="s">
        <v>45</v>
      </c>
      <c r="D314" s="14" t="s">
        <v>2062</v>
      </c>
      <c r="E314" s="5" t="s">
        <v>47</v>
      </c>
      <c r="F314" s="5" t="s">
        <v>48</v>
      </c>
      <c r="G314" s="3">
        <v>39.9</v>
      </c>
      <c r="L314">
        <v>15</v>
      </c>
      <c r="Q314">
        <v>15</v>
      </c>
      <c r="S314">
        <v>3</v>
      </c>
    </row>
    <row r="315" spans="1:19" ht="14.5" x14ac:dyDescent="0.35">
      <c r="A315" s="5" t="s">
        <v>14</v>
      </c>
      <c r="B315" s="5" t="s">
        <v>2028</v>
      </c>
      <c r="C315" s="5" t="s">
        <v>45</v>
      </c>
      <c r="D315" s="14" t="s">
        <v>2063</v>
      </c>
      <c r="E315" s="5" t="s">
        <v>893</v>
      </c>
      <c r="F315" s="5" t="s">
        <v>452</v>
      </c>
      <c r="G315" s="3">
        <v>175</v>
      </c>
      <c r="I315">
        <v>12</v>
      </c>
      <c r="L315">
        <v>3</v>
      </c>
      <c r="Q315">
        <v>15</v>
      </c>
      <c r="S315">
        <v>3</v>
      </c>
    </row>
    <row r="316" spans="1:19" ht="14.5" x14ac:dyDescent="0.35">
      <c r="A316" s="5" t="s">
        <v>14</v>
      </c>
      <c r="B316" s="5" t="s">
        <v>2028</v>
      </c>
      <c r="C316" s="5" t="s">
        <v>45</v>
      </c>
      <c r="D316" s="14" t="s">
        <v>2064</v>
      </c>
      <c r="E316" s="5" t="s">
        <v>79</v>
      </c>
      <c r="F316" s="5" t="s">
        <v>452</v>
      </c>
      <c r="G316" s="3">
        <v>21</v>
      </c>
      <c r="I316">
        <v>12</v>
      </c>
      <c r="L316">
        <v>3</v>
      </c>
      <c r="Q316">
        <v>15</v>
      </c>
      <c r="S316">
        <v>3</v>
      </c>
    </row>
    <row r="317" spans="1:19" ht="14.5" x14ac:dyDescent="0.35">
      <c r="A317" s="5" t="s">
        <v>14</v>
      </c>
      <c r="B317" s="5" t="s">
        <v>2028</v>
      </c>
      <c r="C317" s="5" t="s">
        <v>45</v>
      </c>
      <c r="D317" s="14" t="s">
        <v>2065</v>
      </c>
      <c r="E317" s="5" t="s">
        <v>75</v>
      </c>
      <c r="F317" s="5" t="s">
        <v>449</v>
      </c>
      <c r="G317" s="3">
        <v>77</v>
      </c>
      <c r="I317">
        <v>12</v>
      </c>
      <c r="L317">
        <v>3</v>
      </c>
      <c r="P317">
        <v>15</v>
      </c>
      <c r="Q317">
        <v>15</v>
      </c>
      <c r="S317">
        <v>3</v>
      </c>
    </row>
    <row r="318" spans="1:19" ht="14.5" x14ac:dyDescent="0.35">
      <c r="A318" s="5" t="s">
        <v>14</v>
      </c>
      <c r="B318" s="5" t="s">
        <v>2028</v>
      </c>
      <c r="C318" s="5" t="s">
        <v>45</v>
      </c>
      <c r="D318" s="14" t="s">
        <v>2066</v>
      </c>
      <c r="E318" s="5" t="s">
        <v>75</v>
      </c>
      <c r="F318" s="5" t="s">
        <v>449</v>
      </c>
      <c r="G318" s="3">
        <v>153</v>
      </c>
      <c r="I318">
        <v>12</v>
      </c>
      <c r="L318">
        <v>3</v>
      </c>
      <c r="P318">
        <v>15</v>
      </c>
      <c r="Q318">
        <v>15</v>
      </c>
      <c r="S318">
        <v>3</v>
      </c>
    </row>
    <row r="319" spans="1:19" ht="14.5" x14ac:dyDescent="0.35">
      <c r="A319" s="5" t="s">
        <v>14</v>
      </c>
      <c r="B319" s="5" t="s">
        <v>2028</v>
      </c>
      <c r="C319" s="5" t="s">
        <v>45</v>
      </c>
      <c r="D319" s="14" t="s">
        <v>2067</v>
      </c>
      <c r="E319" s="5" t="s">
        <v>468</v>
      </c>
      <c r="F319" s="5" t="s">
        <v>449</v>
      </c>
      <c r="G319" s="3">
        <v>27</v>
      </c>
      <c r="I319">
        <v>12</v>
      </c>
      <c r="L319">
        <v>3</v>
      </c>
      <c r="P319">
        <v>15</v>
      </c>
      <c r="Q319">
        <v>15</v>
      </c>
      <c r="S319">
        <v>3</v>
      </c>
    </row>
    <row r="320" spans="1:19" ht="14.5" x14ac:dyDescent="0.35">
      <c r="A320" s="5" t="s">
        <v>14</v>
      </c>
      <c r="B320" s="5" t="s">
        <v>2028</v>
      </c>
      <c r="C320" s="5" t="s">
        <v>45</v>
      </c>
      <c r="D320" s="14" t="s">
        <v>2068</v>
      </c>
      <c r="E320" s="5" t="s">
        <v>75</v>
      </c>
      <c r="F320" s="5" t="s">
        <v>449</v>
      </c>
      <c r="G320" s="3">
        <v>202</v>
      </c>
      <c r="I320">
        <v>12</v>
      </c>
      <c r="L320">
        <v>3</v>
      </c>
      <c r="P320">
        <v>15</v>
      </c>
      <c r="Q320">
        <v>15</v>
      </c>
      <c r="S320">
        <v>3</v>
      </c>
    </row>
    <row r="321" spans="1:19" ht="14.5" x14ac:dyDescent="0.35">
      <c r="A321" s="5" t="s">
        <v>14</v>
      </c>
      <c r="B321" s="5" t="s">
        <v>2028</v>
      </c>
      <c r="C321" s="5" t="s">
        <v>45</v>
      </c>
      <c r="D321" s="14" t="s">
        <v>2069</v>
      </c>
      <c r="E321" s="5" t="s">
        <v>468</v>
      </c>
      <c r="F321" s="5" t="s">
        <v>449</v>
      </c>
      <c r="G321" s="3">
        <v>27</v>
      </c>
      <c r="I321">
        <v>12</v>
      </c>
      <c r="L321">
        <v>3</v>
      </c>
      <c r="P321">
        <v>15</v>
      </c>
      <c r="Q321">
        <v>15</v>
      </c>
      <c r="S321">
        <v>3</v>
      </c>
    </row>
    <row r="322" spans="1:19" ht="14.5" x14ac:dyDescent="0.35">
      <c r="A322" s="5" t="s">
        <v>14</v>
      </c>
      <c r="B322" s="5" t="s">
        <v>2028</v>
      </c>
      <c r="C322" s="5" t="s">
        <v>45</v>
      </c>
      <c r="D322" s="14" t="s">
        <v>2070</v>
      </c>
      <c r="E322" s="5" t="s">
        <v>75</v>
      </c>
      <c r="F322" s="5" t="s">
        <v>449</v>
      </c>
      <c r="G322" s="3">
        <v>18</v>
      </c>
      <c r="I322">
        <v>12</v>
      </c>
      <c r="L322">
        <v>3</v>
      </c>
      <c r="P322">
        <v>15</v>
      </c>
      <c r="Q322">
        <v>15</v>
      </c>
      <c r="S322">
        <v>3</v>
      </c>
    </row>
    <row r="323" spans="1:19" ht="14.5" x14ac:dyDescent="0.35">
      <c r="A323" s="5" t="s">
        <v>14</v>
      </c>
      <c r="B323" s="5" t="s">
        <v>2028</v>
      </c>
      <c r="C323" s="5" t="s">
        <v>45</v>
      </c>
      <c r="D323" s="14" t="s">
        <v>2071</v>
      </c>
      <c r="E323" s="5" t="s">
        <v>75</v>
      </c>
      <c r="F323" s="5" t="s">
        <v>452</v>
      </c>
      <c r="G323" s="3">
        <v>12</v>
      </c>
      <c r="I323">
        <v>12</v>
      </c>
      <c r="L323">
        <v>3</v>
      </c>
      <c r="P323">
        <v>15</v>
      </c>
      <c r="Q323">
        <v>15</v>
      </c>
      <c r="S323">
        <v>3</v>
      </c>
    </row>
    <row r="324" spans="1:19" ht="14.5" x14ac:dyDescent="0.35">
      <c r="A324" s="5" t="s">
        <v>14</v>
      </c>
      <c r="B324" s="5" t="s">
        <v>2028</v>
      </c>
      <c r="C324" s="5" t="s">
        <v>45</v>
      </c>
      <c r="D324" s="14" t="s">
        <v>2072</v>
      </c>
      <c r="E324" s="5" t="s">
        <v>75</v>
      </c>
      <c r="F324" s="5" t="s">
        <v>452</v>
      </c>
      <c r="G324" s="3">
        <v>34</v>
      </c>
      <c r="I324">
        <v>12</v>
      </c>
      <c r="L324">
        <v>3</v>
      </c>
      <c r="P324">
        <v>15</v>
      </c>
      <c r="Q324">
        <v>15</v>
      </c>
      <c r="S324">
        <v>3</v>
      </c>
    </row>
    <row r="325" spans="1:19" ht="14.5" x14ac:dyDescent="0.35">
      <c r="A325" s="5" t="s">
        <v>14</v>
      </c>
      <c r="B325" s="5" t="s">
        <v>2028</v>
      </c>
      <c r="C325" s="5" t="s">
        <v>45</v>
      </c>
      <c r="D325" s="14" t="s">
        <v>2072</v>
      </c>
      <c r="E325" s="5" t="s">
        <v>75</v>
      </c>
      <c r="F325" s="5" t="s">
        <v>449</v>
      </c>
      <c r="G325" s="3">
        <v>26</v>
      </c>
      <c r="I325">
        <v>12</v>
      </c>
      <c r="L325">
        <v>3</v>
      </c>
      <c r="P325">
        <v>15</v>
      </c>
      <c r="Q325">
        <v>15</v>
      </c>
      <c r="S325">
        <v>3</v>
      </c>
    </row>
    <row r="326" spans="1:19" ht="14.5" x14ac:dyDescent="0.35">
      <c r="A326" s="5" t="s">
        <v>14</v>
      </c>
      <c r="B326" s="5" t="s">
        <v>2028</v>
      </c>
      <c r="C326" s="5" t="s">
        <v>45</v>
      </c>
      <c r="D326" s="14" t="s">
        <v>2073</v>
      </c>
      <c r="E326" s="5" t="s">
        <v>1654</v>
      </c>
      <c r="F326" s="5" t="s">
        <v>452</v>
      </c>
      <c r="G326" s="3">
        <v>35</v>
      </c>
      <c r="I326">
        <v>12</v>
      </c>
      <c r="L326">
        <v>3</v>
      </c>
      <c r="P326">
        <v>15</v>
      </c>
      <c r="Q326">
        <v>15</v>
      </c>
      <c r="S326">
        <v>3</v>
      </c>
    </row>
    <row r="327" spans="1:19" ht="14.5" x14ac:dyDescent="0.35">
      <c r="A327" s="5" t="s">
        <v>14</v>
      </c>
      <c r="B327" s="5" t="s">
        <v>2028</v>
      </c>
      <c r="C327" s="5" t="s">
        <v>45</v>
      </c>
      <c r="D327" s="14" t="s">
        <v>2074</v>
      </c>
      <c r="E327" s="5" t="s">
        <v>1654</v>
      </c>
      <c r="F327" s="5" t="s">
        <v>452</v>
      </c>
      <c r="G327" s="3">
        <v>158.6</v>
      </c>
      <c r="I327">
        <v>12</v>
      </c>
      <c r="L327">
        <v>3</v>
      </c>
      <c r="P327">
        <v>15</v>
      </c>
      <c r="Q327">
        <v>15</v>
      </c>
      <c r="S327">
        <v>3</v>
      </c>
    </row>
    <row r="328" spans="1:19" ht="14.5" x14ac:dyDescent="0.35">
      <c r="A328" s="5" t="s">
        <v>14</v>
      </c>
      <c r="B328" s="5" t="s">
        <v>2028</v>
      </c>
      <c r="C328" s="5" t="s">
        <v>45</v>
      </c>
      <c r="D328" s="14" t="s">
        <v>2075</v>
      </c>
      <c r="E328" s="5" t="s">
        <v>75</v>
      </c>
      <c r="F328" s="5" t="s">
        <v>449</v>
      </c>
      <c r="G328" s="3">
        <v>39</v>
      </c>
      <c r="I328">
        <v>12</v>
      </c>
      <c r="L328">
        <v>3</v>
      </c>
      <c r="P328">
        <v>15</v>
      </c>
      <c r="Q328">
        <v>15</v>
      </c>
      <c r="S328">
        <v>3</v>
      </c>
    </row>
    <row r="329" spans="1:19" ht="14.5" x14ac:dyDescent="0.35">
      <c r="A329" s="5" t="s">
        <v>14</v>
      </c>
      <c r="B329" s="5" t="s">
        <v>2028</v>
      </c>
      <c r="C329" s="5" t="s">
        <v>45</v>
      </c>
      <c r="D329" s="14" t="s">
        <v>2076</v>
      </c>
      <c r="E329" s="5" t="s">
        <v>47</v>
      </c>
      <c r="F329" s="5" t="s">
        <v>83</v>
      </c>
      <c r="G329" s="3">
        <v>11</v>
      </c>
      <c r="L329">
        <v>15</v>
      </c>
      <c r="P329">
        <v>15</v>
      </c>
      <c r="Q329">
        <v>15</v>
      </c>
      <c r="S329">
        <v>3</v>
      </c>
    </row>
    <row r="330" spans="1:19" ht="14.5" x14ac:dyDescent="0.35">
      <c r="A330" s="5" t="s">
        <v>14</v>
      </c>
      <c r="B330" s="5" t="s">
        <v>2028</v>
      </c>
      <c r="C330" s="5" t="s">
        <v>45</v>
      </c>
      <c r="D330" s="14" t="s">
        <v>2077</v>
      </c>
      <c r="E330" s="5" t="s">
        <v>75</v>
      </c>
      <c r="F330" s="5" t="s">
        <v>449</v>
      </c>
      <c r="G330" s="3">
        <v>73</v>
      </c>
      <c r="I330">
        <v>12</v>
      </c>
      <c r="L330">
        <v>3</v>
      </c>
      <c r="P330">
        <v>15</v>
      </c>
      <c r="Q330">
        <v>15</v>
      </c>
      <c r="S330">
        <v>3</v>
      </c>
    </row>
    <row r="331" spans="1:19" ht="14.5" x14ac:dyDescent="0.35">
      <c r="A331" s="5" t="s">
        <v>14</v>
      </c>
      <c r="B331" s="5" t="s">
        <v>2028</v>
      </c>
      <c r="C331" s="5" t="s">
        <v>45</v>
      </c>
      <c r="D331" s="14" t="s">
        <v>2078</v>
      </c>
      <c r="E331" s="5" t="s">
        <v>75</v>
      </c>
      <c r="F331" s="5" t="s">
        <v>449</v>
      </c>
      <c r="G331" s="3">
        <v>4</v>
      </c>
      <c r="I331">
        <v>12</v>
      </c>
      <c r="L331">
        <v>3</v>
      </c>
      <c r="P331">
        <v>15</v>
      </c>
      <c r="Q331">
        <v>15</v>
      </c>
      <c r="S331">
        <v>3</v>
      </c>
    </row>
    <row r="332" spans="1:19" ht="14.5" x14ac:dyDescent="0.35">
      <c r="A332" s="5" t="s">
        <v>14</v>
      </c>
      <c r="B332" s="5" t="s">
        <v>2028</v>
      </c>
      <c r="C332" s="5" t="s">
        <v>45</v>
      </c>
      <c r="D332" s="14" t="s">
        <v>2079</v>
      </c>
      <c r="E332" s="5" t="s">
        <v>75</v>
      </c>
      <c r="F332" s="5" t="s">
        <v>449</v>
      </c>
      <c r="G332" s="3">
        <v>89</v>
      </c>
      <c r="I332">
        <v>12</v>
      </c>
      <c r="L332">
        <v>3</v>
      </c>
      <c r="P332">
        <v>15</v>
      </c>
      <c r="Q332">
        <v>15</v>
      </c>
      <c r="S332">
        <v>3</v>
      </c>
    </row>
    <row r="333" spans="1:19" ht="14.5" x14ac:dyDescent="0.35">
      <c r="A333" s="5" t="s">
        <v>14</v>
      </c>
      <c r="B333" s="5" t="s">
        <v>2028</v>
      </c>
      <c r="C333" s="5" t="s">
        <v>45</v>
      </c>
      <c r="D333" s="14" t="s">
        <v>2080</v>
      </c>
      <c r="E333" s="5" t="s">
        <v>79</v>
      </c>
      <c r="F333" s="5" t="s">
        <v>83</v>
      </c>
      <c r="G333" s="3">
        <v>12</v>
      </c>
      <c r="I333">
        <v>12</v>
      </c>
      <c r="L333">
        <v>3</v>
      </c>
      <c r="Q333">
        <v>15</v>
      </c>
      <c r="S333">
        <v>3</v>
      </c>
    </row>
    <row r="334" spans="1:19" ht="14.5" x14ac:dyDescent="0.35">
      <c r="A334" s="5" t="s">
        <v>14</v>
      </c>
      <c r="B334" s="5" t="s">
        <v>2028</v>
      </c>
      <c r="C334" s="5" t="s">
        <v>45</v>
      </c>
      <c r="D334" s="14" t="s">
        <v>2081</v>
      </c>
      <c r="E334" s="5" t="s">
        <v>79</v>
      </c>
      <c r="F334" s="5" t="s">
        <v>83</v>
      </c>
      <c r="G334" s="3">
        <v>6</v>
      </c>
      <c r="I334">
        <v>12</v>
      </c>
      <c r="L334">
        <v>3</v>
      </c>
      <c r="Q334">
        <v>15</v>
      </c>
      <c r="S334">
        <v>3</v>
      </c>
    </row>
    <row r="335" spans="1:19" ht="14.5" x14ac:dyDescent="0.35">
      <c r="A335" s="5" t="s">
        <v>14</v>
      </c>
      <c r="B335" s="5" t="s">
        <v>2028</v>
      </c>
      <c r="C335" s="5" t="s">
        <v>45</v>
      </c>
      <c r="D335" s="14" t="s">
        <v>2082</v>
      </c>
      <c r="E335" s="5" t="s">
        <v>448</v>
      </c>
      <c r="F335" s="5" t="s">
        <v>449</v>
      </c>
      <c r="G335" s="3">
        <v>4</v>
      </c>
      <c r="L335">
        <v>15</v>
      </c>
      <c r="Q335">
        <v>15</v>
      </c>
      <c r="S335">
        <v>3</v>
      </c>
    </row>
    <row r="336" spans="1:19" ht="14.5" x14ac:dyDescent="0.35">
      <c r="A336" s="5" t="s">
        <v>14</v>
      </c>
      <c r="B336" s="5" t="s">
        <v>2028</v>
      </c>
      <c r="C336" s="5" t="s">
        <v>45</v>
      </c>
      <c r="D336" s="14" t="s">
        <v>2083</v>
      </c>
      <c r="E336" s="5" t="s">
        <v>448</v>
      </c>
      <c r="F336" s="5" t="s">
        <v>449</v>
      </c>
      <c r="G336" s="3">
        <v>2</v>
      </c>
      <c r="L336">
        <v>15</v>
      </c>
      <c r="Q336">
        <v>15</v>
      </c>
      <c r="S336">
        <v>3</v>
      </c>
    </row>
    <row r="337" spans="1:19" ht="14.5" x14ac:dyDescent="0.35">
      <c r="A337" s="5" t="s">
        <v>14</v>
      </c>
      <c r="B337" s="5" t="s">
        <v>2028</v>
      </c>
      <c r="C337" s="5" t="s">
        <v>45</v>
      </c>
      <c r="D337" s="14" t="s">
        <v>2084</v>
      </c>
      <c r="E337" s="5" t="s">
        <v>2085</v>
      </c>
      <c r="F337" s="5" t="s">
        <v>449</v>
      </c>
      <c r="G337" s="3"/>
    </row>
    <row r="338" spans="1:19" ht="14.5" x14ac:dyDescent="0.35">
      <c r="A338" s="5" t="s">
        <v>14</v>
      </c>
      <c r="B338" s="5" t="s">
        <v>2028</v>
      </c>
      <c r="C338" s="5" t="s">
        <v>45</v>
      </c>
      <c r="D338" s="14" t="s">
        <v>2086</v>
      </c>
      <c r="E338" s="5" t="s">
        <v>101</v>
      </c>
      <c r="F338" s="5" t="s">
        <v>449</v>
      </c>
      <c r="G338" s="3">
        <v>54.8</v>
      </c>
      <c r="L338">
        <v>3</v>
      </c>
      <c r="S338">
        <v>3</v>
      </c>
    </row>
    <row r="339" spans="1:19" ht="14.5" x14ac:dyDescent="0.35">
      <c r="A339" s="5" t="s">
        <v>14</v>
      </c>
      <c r="B339" s="5" t="s">
        <v>2028</v>
      </c>
      <c r="C339" s="5" t="s">
        <v>45</v>
      </c>
      <c r="D339" s="14" t="s">
        <v>2087</v>
      </c>
      <c r="E339" s="5" t="s">
        <v>101</v>
      </c>
      <c r="F339" s="5" t="s">
        <v>449</v>
      </c>
      <c r="G339" s="3">
        <v>26.2</v>
      </c>
      <c r="L339">
        <v>3</v>
      </c>
      <c r="S339">
        <v>3</v>
      </c>
    </row>
    <row r="340" spans="1:19" ht="14.5" x14ac:dyDescent="0.35">
      <c r="A340" s="5" t="s">
        <v>14</v>
      </c>
      <c r="B340" s="5" t="s">
        <v>2028</v>
      </c>
      <c r="C340" s="5" t="s">
        <v>45</v>
      </c>
      <c r="D340" s="14" t="s">
        <v>2088</v>
      </c>
      <c r="E340" s="5" t="s">
        <v>101</v>
      </c>
      <c r="F340" s="5" t="s">
        <v>449</v>
      </c>
      <c r="G340" s="3">
        <v>26</v>
      </c>
      <c r="L340">
        <v>3</v>
      </c>
      <c r="S340">
        <v>3</v>
      </c>
    </row>
    <row r="341" spans="1:19" ht="14.5" x14ac:dyDescent="0.35">
      <c r="A341" s="5" t="s">
        <v>14</v>
      </c>
      <c r="B341" s="5" t="s">
        <v>2028</v>
      </c>
      <c r="C341" s="5" t="s">
        <v>45</v>
      </c>
      <c r="D341" s="14" t="s">
        <v>2089</v>
      </c>
      <c r="E341" s="5" t="s">
        <v>2085</v>
      </c>
      <c r="F341" s="5" t="s">
        <v>449</v>
      </c>
      <c r="G341" s="3"/>
    </row>
    <row r="342" spans="1:19" ht="14.5" x14ac:dyDescent="0.35">
      <c r="A342" s="5" t="s">
        <v>14</v>
      </c>
      <c r="B342" s="5" t="s">
        <v>2028</v>
      </c>
      <c r="C342" s="5" t="s">
        <v>45</v>
      </c>
      <c r="D342" s="14" t="s">
        <v>2090</v>
      </c>
      <c r="E342" s="5" t="s">
        <v>527</v>
      </c>
      <c r="F342" s="5" t="s">
        <v>449</v>
      </c>
      <c r="G342" s="3">
        <v>15</v>
      </c>
      <c r="L342">
        <v>3</v>
      </c>
      <c r="S342">
        <v>3</v>
      </c>
    </row>
    <row r="343" spans="1:19" ht="14.5" x14ac:dyDescent="0.35">
      <c r="A343" s="5" t="s">
        <v>14</v>
      </c>
      <c r="B343" s="5" t="s">
        <v>2028</v>
      </c>
      <c r="C343" s="5" t="s">
        <v>45</v>
      </c>
      <c r="D343" s="14" t="s">
        <v>2091</v>
      </c>
      <c r="E343" s="5" t="s">
        <v>57</v>
      </c>
      <c r="F343" s="5" t="s">
        <v>449</v>
      </c>
      <c r="G343" s="3"/>
    </row>
    <row r="344" spans="1:19" ht="14.5" x14ac:dyDescent="0.35">
      <c r="A344" s="5" t="s">
        <v>14</v>
      </c>
      <c r="B344" s="5" t="s">
        <v>2028</v>
      </c>
      <c r="C344" s="5" t="s">
        <v>45</v>
      </c>
      <c r="D344" s="14" t="s">
        <v>2092</v>
      </c>
      <c r="E344" s="5" t="s">
        <v>57</v>
      </c>
      <c r="F344" s="5" t="s">
        <v>449</v>
      </c>
      <c r="G344" s="3"/>
    </row>
    <row r="345" spans="1:19" ht="14.5" x14ac:dyDescent="0.35">
      <c r="A345" s="5" t="s">
        <v>14</v>
      </c>
      <c r="B345" s="5" t="s">
        <v>2028</v>
      </c>
      <c r="C345" s="5" t="s">
        <v>45</v>
      </c>
      <c r="D345" s="14" t="s">
        <v>2093</v>
      </c>
      <c r="E345" s="5" t="s">
        <v>2094</v>
      </c>
      <c r="F345" s="5" t="s">
        <v>449</v>
      </c>
      <c r="G345" s="3"/>
    </row>
    <row r="346" spans="1:19" ht="14.5" x14ac:dyDescent="0.35">
      <c r="A346" s="5" t="s">
        <v>14</v>
      </c>
      <c r="B346" s="5" t="s">
        <v>2028</v>
      </c>
      <c r="C346" s="5" t="s">
        <v>45</v>
      </c>
      <c r="D346" s="14" t="s">
        <v>2095</v>
      </c>
      <c r="E346" s="5" t="s">
        <v>101</v>
      </c>
      <c r="F346" s="5" t="s">
        <v>449</v>
      </c>
      <c r="G346" s="3">
        <v>35.5</v>
      </c>
      <c r="L346">
        <v>3</v>
      </c>
      <c r="S346">
        <v>3</v>
      </c>
    </row>
    <row r="347" spans="1:19" ht="14.5" x14ac:dyDescent="0.35">
      <c r="A347" s="5" t="s">
        <v>14</v>
      </c>
      <c r="B347" s="5" t="s">
        <v>2028</v>
      </c>
      <c r="C347" s="5" t="s">
        <v>45</v>
      </c>
      <c r="D347" s="14" t="s">
        <v>2096</v>
      </c>
      <c r="E347" s="5" t="s">
        <v>101</v>
      </c>
      <c r="F347" s="5" t="s">
        <v>449</v>
      </c>
      <c r="G347" s="3">
        <v>67</v>
      </c>
      <c r="L347">
        <v>3</v>
      </c>
      <c r="S347">
        <v>3</v>
      </c>
    </row>
    <row r="348" spans="1:19" ht="14.5" x14ac:dyDescent="0.35">
      <c r="A348" s="5" t="s">
        <v>14</v>
      </c>
      <c r="B348" s="5" t="s">
        <v>2028</v>
      </c>
      <c r="C348" s="5" t="s">
        <v>45</v>
      </c>
      <c r="D348" s="14" t="s">
        <v>2097</v>
      </c>
      <c r="E348" s="5" t="s">
        <v>117</v>
      </c>
      <c r="F348" s="5" t="s">
        <v>449</v>
      </c>
      <c r="G348" s="3"/>
    </row>
    <row r="349" spans="1:19" ht="14.5" x14ac:dyDescent="0.35">
      <c r="A349" s="5" t="s">
        <v>14</v>
      </c>
      <c r="B349" s="5" t="s">
        <v>2028</v>
      </c>
      <c r="C349" s="5" t="s">
        <v>45</v>
      </c>
      <c r="D349" s="14" t="s">
        <v>2098</v>
      </c>
      <c r="E349" s="5" t="s">
        <v>117</v>
      </c>
      <c r="F349" s="5" t="s">
        <v>449</v>
      </c>
      <c r="G349" s="3"/>
    </row>
    <row r="350" spans="1:19" ht="14.5" x14ac:dyDescent="0.35">
      <c r="A350" s="5" t="s">
        <v>14</v>
      </c>
      <c r="B350" s="5" t="s">
        <v>2028</v>
      </c>
      <c r="C350" s="5" t="s">
        <v>45</v>
      </c>
      <c r="D350" s="14" t="s">
        <v>2099</v>
      </c>
      <c r="E350" s="5" t="s">
        <v>117</v>
      </c>
      <c r="F350" s="5" t="s">
        <v>449</v>
      </c>
      <c r="G350" s="3"/>
    </row>
    <row r="351" spans="1:19" ht="14.5" x14ac:dyDescent="0.35">
      <c r="A351" s="5" t="s">
        <v>14</v>
      </c>
      <c r="B351" s="5" t="s">
        <v>2028</v>
      </c>
      <c r="C351" s="5" t="s">
        <v>45</v>
      </c>
      <c r="D351" s="14" t="s">
        <v>2100</v>
      </c>
      <c r="E351" s="5" t="s">
        <v>117</v>
      </c>
      <c r="F351" s="5" t="s">
        <v>449</v>
      </c>
      <c r="G351" s="3"/>
    </row>
    <row r="352" spans="1:19" ht="14.5" x14ac:dyDescent="0.35">
      <c r="A352" s="5" t="s">
        <v>14</v>
      </c>
      <c r="B352" s="5" t="s">
        <v>2028</v>
      </c>
      <c r="C352" s="5" t="s">
        <v>45</v>
      </c>
      <c r="D352" s="14" t="s">
        <v>2101</v>
      </c>
      <c r="E352" s="5" t="s">
        <v>645</v>
      </c>
      <c r="F352" s="5" t="s">
        <v>449</v>
      </c>
      <c r="G352" s="3"/>
    </row>
    <row r="353" spans="1:21" ht="14.5" x14ac:dyDescent="0.35">
      <c r="A353" s="5" t="s">
        <v>14</v>
      </c>
      <c r="B353" s="5" t="s">
        <v>2028</v>
      </c>
      <c r="C353" s="5" t="s">
        <v>45</v>
      </c>
      <c r="D353" s="14" t="s">
        <v>2102</v>
      </c>
      <c r="E353" s="5" t="s">
        <v>527</v>
      </c>
      <c r="F353" s="5" t="s">
        <v>449</v>
      </c>
      <c r="G353" s="3">
        <v>8.9</v>
      </c>
      <c r="K353">
        <v>6</v>
      </c>
      <c r="R353">
        <v>6</v>
      </c>
      <c r="S353">
        <v>3</v>
      </c>
    </row>
    <row r="354" spans="1:21" ht="14.5" x14ac:dyDescent="0.35">
      <c r="A354" s="5" t="s">
        <v>14</v>
      </c>
      <c r="B354" s="5" t="s">
        <v>2028</v>
      </c>
      <c r="C354" s="5" t="s">
        <v>45</v>
      </c>
      <c r="D354" s="14" t="s">
        <v>2103</v>
      </c>
      <c r="E354" s="5" t="s">
        <v>527</v>
      </c>
      <c r="F354" s="5" t="s">
        <v>449</v>
      </c>
      <c r="G354" s="3">
        <v>12.4</v>
      </c>
      <c r="K354">
        <v>6</v>
      </c>
      <c r="R354">
        <v>6</v>
      </c>
      <c r="S354">
        <v>3</v>
      </c>
    </row>
    <row r="355" spans="1:21" ht="14.5" x14ac:dyDescent="0.35">
      <c r="A355" s="5" t="s">
        <v>14</v>
      </c>
      <c r="B355" s="5" t="s">
        <v>2028</v>
      </c>
      <c r="C355" s="5" t="s">
        <v>45</v>
      </c>
      <c r="D355" s="14" t="s">
        <v>2104</v>
      </c>
      <c r="E355" s="5" t="s">
        <v>57</v>
      </c>
      <c r="F355" s="5" t="s">
        <v>449</v>
      </c>
      <c r="G355" s="3"/>
    </row>
    <row r="356" spans="1:21" ht="14.5" x14ac:dyDescent="0.35">
      <c r="A356" s="5" t="s">
        <v>14</v>
      </c>
      <c r="B356" s="5" t="s">
        <v>2028</v>
      </c>
      <c r="C356" s="5" t="s">
        <v>45</v>
      </c>
      <c r="D356" s="14" t="s">
        <v>2105</v>
      </c>
      <c r="E356" s="5" t="s">
        <v>2106</v>
      </c>
      <c r="F356" s="5" t="s">
        <v>83</v>
      </c>
      <c r="G356" s="3"/>
    </row>
    <row r="357" spans="1:21" ht="14.5" x14ac:dyDescent="0.35">
      <c r="A357" s="5" t="s">
        <v>14</v>
      </c>
      <c r="B357" s="5" t="s">
        <v>2028</v>
      </c>
      <c r="C357" s="5" t="s">
        <v>45</v>
      </c>
      <c r="D357" s="14" t="s">
        <v>2107</v>
      </c>
      <c r="E357" s="5" t="s">
        <v>57</v>
      </c>
      <c r="F357" s="5" t="s">
        <v>449</v>
      </c>
      <c r="G357" s="3"/>
    </row>
    <row r="358" spans="1:21" ht="14.5" x14ac:dyDescent="0.35">
      <c r="A358" s="5" t="s">
        <v>14</v>
      </c>
      <c r="B358" s="5" t="s">
        <v>2028</v>
      </c>
      <c r="C358" s="5" t="s">
        <v>45</v>
      </c>
      <c r="D358" s="14" t="s">
        <v>2108</v>
      </c>
      <c r="E358" s="5" t="s">
        <v>117</v>
      </c>
      <c r="F358" s="5" t="s">
        <v>449</v>
      </c>
      <c r="G358" s="3"/>
    </row>
    <row r="359" spans="1:21" ht="14.5" x14ac:dyDescent="0.35">
      <c r="A359" s="5" t="s">
        <v>14</v>
      </c>
      <c r="B359" s="5" t="s">
        <v>2028</v>
      </c>
      <c r="C359" s="5" t="s">
        <v>45</v>
      </c>
      <c r="D359" s="14" t="s">
        <v>2109</v>
      </c>
      <c r="E359" s="5" t="s">
        <v>117</v>
      </c>
      <c r="F359" s="5" t="s">
        <v>449</v>
      </c>
      <c r="G359" s="3"/>
    </row>
    <row r="360" spans="1:21" ht="14.5" x14ac:dyDescent="0.35">
      <c r="A360" s="5" t="s">
        <v>14</v>
      </c>
      <c r="B360" s="5" t="s">
        <v>2028</v>
      </c>
      <c r="C360" s="5" t="s">
        <v>45</v>
      </c>
      <c r="D360" s="14" t="s">
        <v>2110</v>
      </c>
      <c r="E360" s="5" t="s">
        <v>117</v>
      </c>
      <c r="F360" s="5" t="s">
        <v>449</v>
      </c>
      <c r="G360" s="3"/>
    </row>
    <row r="361" spans="1:21" ht="14.5" x14ac:dyDescent="0.35">
      <c r="A361" s="5" t="s">
        <v>14</v>
      </c>
      <c r="B361" s="5" t="s">
        <v>2028</v>
      </c>
      <c r="C361" s="5" t="s">
        <v>45</v>
      </c>
      <c r="D361" s="14" t="s">
        <v>2111</v>
      </c>
      <c r="E361" s="5" t="s">
        <v>117</v>
      </c>
      <c r="F361" s="5" t="s">
        <v>449</v>
      </c>
      <c r="G361" s="3"/>
    </row>
    <row r="362" spans="1:21" ht="14.5" x14ac:dyDescent="0.35">
      <c r="A362" s="5" t="s">
        <v>14</v>
      </c>
      <c r="B362" s="5" t="s">
        <v>2028</v>
      </c>
      <c r="C362" s="5" t="s">
        <v>45</v>
      </c>
      <c r="D362" s="14" t="s">
        <v>2112</v>
      </c>
      <c r="E362" s="5" t="s">
        <v>117</v>
      </c>
      <c r="F362" s="5" t="s">
        <v>449</v>
      </c>
      <c r="G362" s="3"/>
    </row>
    <row r="363" spans="1:21" ht="14.5" x14ac:dyDescent="0.35">
      <c r="A363" s="5" t="s">
        <v>14</v>
      </c>
      <c r="B363" s="5" t="s">
        <v>2028</v>
      </c>
      <c r="C363" s="5" t="s">
        <v>45</v>
      </c>
      <c r="D363" s="14" t="s">
        <v>2113</v>
      </c>
      <c r="E363" s="5" t="s">
        <v>117</v>
      </c>
      <c r="F363" s="5" t="s">
        <v>64</v>
      </c>
      <c r="G363" s="3"/>
    </row>
    <row r="364" spans="1:21" ht="14.5" x14ac:dyDescent="0.35">
      <c r="A364" s="5" t="s">
        <v>14</v>
      </c>
      <c r="B364" s="5" t="s">
        <v>2028</v>
      </c>
      <c r="C364" s="5" t="s">
        <v>45</v>
      </c>
      <c r="D364" s="14" t="s">
        <v>2114</v>
      </c>
      <c r="E364" s="5" t="s">
        <v>101</v>
      </c>
      <c r="F364" s="5" t="s">
        <v>64</v>
      </c>
      <c r="G364" s="3">
        <v>25</v>
      </c>
      <c r="L364">
        <v>3</v>
      </c>
      <c r="S364">
        <v>3</v>
      </c>
    </row>
    <row r="365" spans="1:21" ht="14.5" x14ac:dyDescent="0.35">
      <c r="A365" s="5" t="s">
        <v>14</v>
      </c>
      <c r="B365" s="5" t="s">
        <v>2028</v>
      </c>
      <c r="C365" s="5" t="s">
        <v>45</v>
      </c>
      <c r="D365" s="14" t="s">
        <v>2115</v>
      </c>
      <c r="E365" s="5" t="s">
        <v>298</v>
      </c>
      <c r="F365" s="5" t="s">
        <v>83</v>
      </c>
      <c r="G365" s="3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 ht="14.5" x14ac:dyDescent="0.35">
      <c r="A366" s="5" t="s">
        <v>14</v>
      </c>
      <c r="B366" s="5" t="s">
        <v>2028</v>
      </c>
      <c r="C366" s="5" t="s">
        <v>45</v>
      </c>
      <c r="D366" s="14" t="s">
        <v>2116</v>
      </c>
      <c r="E366" s="5" t="s">
        <v>132</v>
      </c>
      <c r="F366" s="5" t="s">
        <v>83</v>
      </c>
      <c r="G366" s="3">
        <v>1.7</v>
      </c>
      <c r="L366">
        <v>15</v>
      </c>
      <c r="T366">
        <v>15</v>
      </c>
    </row>
    <row r="367" spans="1:21" ht="14.5" x14ac:dyDescent="0.35">
      <c r="A367" s="5" t="s">
        <v>14</v>
      </c>
      <c r="B367" s="5" t="s">
        <v>2028</v>
      </c>
      <c r="C367" s="5" t="s">
        <v>45</v>
      </c>
      <c r="D367" s="14" t="s">
        <v>2117</v>
      </c>
      <c r="E367" s="5" t="s">
        <v>122</v>
      </c>
      <c r="F367" s="5" t="s">
        <v>449</v>
      </c>
      <c r="G367" s="3"/>
    </row>
    <row r="368" spans="1:21" ht="14.5" x14ac:dyDescent="0.35">
      <c r="A368" s="5" t="s">
        <v>14</v>
      </c>
      <c r="B368" s="5" t="s">
        <v>2028</v>
      </c>
      <c r="C368" s="5" t="s">
        <v>45</v>
      </c>
      <c r="D368" s="14" t="s">
        <v>2118</v>
      </c>
      <c r="E368" s="5" t="s">
        <v>2119</v>
      </c>
      <c r="F368" s="5" t="s">
        <v>449</v>
      </c>
      <c r="G368" s="3"/>
    </row>
    <row r="369" spans="1:20" ht="14.5" x14ac:dyDescent="0.35">
      <c r="A369" s="5" t="s">
        <v>14</v>
      </c>
      <c r="B369" s="5" t="s">
        <v>2028</v>
      </c>
      <c r="C369" s="5" t="s">
        <v>45</v>
      </c>
      <c r="D369" s="14" t="s">
        <v>2120</v>
      </c>
      <c r="E369" s="5" t="s">
        <v>57</v>
      </c>
      <c r="F369" s="5" t="s">
        <v>83</v>
      </c>
      <c r="G369" s="3"/>
    </row>
    <row r="370" spans="1:20" ht="14.5" x14ac:dyDescent="0.35">
      <c r="A370" s="5" t="s">
        <v>14</v>
      </c>
      <c r="B370" s="5" t="s">
        <v>2028</v>
      </c>
      <c r="C370" s="5" t="s">
        <v>45</v>
      </c>
      <c r="D370" s="14" t="s">
        <v>2121</v>
      </c>
      <c r="E370" s="5" t="s">
        <v>298</v>
      </c>
      <c r="F370" s="5" t="s">
        <v>449</v>
      </c>
      <c r="G370" s="3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4.5" x14ac:dyDescent="0.35">
      <c r="A371" s="5" t="s">
        <v>14</v>
      </c>
      <c r="B371" s="5" t="s">
        <v>2028</v>
      </c>
      <c r="C371" s="5" t="s">
        <v>45</v>
      </c>
      <c r="D371" s="14" t="s">
        <v>2122</v>
      </c>
      <c r="E371" s="5" t="s">
        <v>132</v>
      </c>
      <c r="F371" s="5" t="s">
        <v>449</v>
      </c>
      <c r="G371" s="3">
        <v>2.5</v>
      </c>
      <c r="L371">
        <v>15</v>
      </c>
      <c r="T371">
        <v>15</v>
      </c>
    </row>
    <row r="372" spans="1:20" ht="14.5" x14ac:dyDescent="0.35">
      <c r="A372" s="5" t="s">
        <v>14</v>
      </c>
      <c r="B372" s="5" t="s">
        <v>2028</v>
      </c>
      <c r="C372" s="5" t="s">
        <v>45</v>
      </c>
      <c r="D372" s="14" t="s">
        <v>2123</v>
      </c>
      <c r="E372" s="5" t="s">
        <v>2124</v>
      </c>
      <c r="F372" s="5" t="s">
        <v>2125</v>
      </c>
      <c r="G372" s="3">
        <v>252</v>
      </c>
      <c r="I372">
        <v>12</v>
      </c>
      <c r="L372">
        <v>3</v>
      </c>
      <c r="Q372">
        <v>15</v>
      </c>
      <c r="S372">
        <v>3</v>
      </c>
    </row>
    <row r="373" spans="1:20" ht="14.5" x14ac:dyDescent="0.35">
      <c r="A373" s="5" t="s">
        <v>14</v>
      </c>
      <c r="B373" s="5" t="s">
        <v>2028</v>
      </c>
      <c r="C373" s="5" t="s">
        <v>45</v>
      </c>
      <c r="D373" s="14" t="s">
        <v>2126</v>
      </c>
      <c r="E373" s="5" t="s">
        <v>2127</v>
      </c>
      <c r="F373" s="5" t="s">
        <v>449</v>
      </c>
      <c r="G373" s="3"/>
    </row>
    <row r="374" spans="1:20" ht="14.5" x14ac:dyDescent="0.35">
      <c r="A374" s="5" t="s">
        <v>14</v>
      </c>
      <c r="B374" s="5" t="s">
        <v>2028</v>
      </c>
      <c r="C374" s="5" t="s">
        <v>45</v>
      </c>
      <c r="D374" s="14" t="s">
        <v>2128</v>
      </c>
      <c r="E374" s="5" t="s">
        <v>117</v>
      </c>
      <c r="F374" s="5" t="s">
        <v>449</v>
      </c>
      <c r="G374" s="3"/>
    </row>
    <row r="375" spans="1:20" ht="14.5" x14ac:dyDescent="0.35">
      <c r="A375" s="5" t="s">
        <v>14</v>
      </c>
      <c r="B375" s="5" t="s">
        <v>2028</v>
      </c>
      <c r="C375" s="5" t="s">
        <v>45</v>
      </c>
      <c r="D375" s="14" t="s">
        <v>2129</v>
      </c>
      <c r="E375" s="5" t="s">
        <v>2130</v>
      </c>
      <c r="F375" s="5" t="s">
        <v>449</v>
      </c>
      <c r="G375" s="3">
        <v>78</v>
      </c>
      <c r="I375">
        <v>12</v>
      </c>
      <c r="L375">
        <v>3</v>
      </c>
      <c r="Q375">
        <v>15</v>
      </c>
      <c r="S375">
        <v>3</v>
      </c>
    </row>
    <row r="376" spans="1:20" ht="14.5" x14ac:dyDescent="0.35">
      <c r="A376" s="5" t="s">
        <v>14</v>
      </c>
      <c r="B376" s="5" t="s">
        <v>2028</v>
      </c>
      <c r="C376" s="5" t="s">
        <v>45</v>
      </c>
      <c r="D376" s="14" t="s">
        <v>2131</v>
      </c>
      <c r="E376" s="5" t="s">
        <v>2132</v>
      </c>
      <c r="F376" s="5" t="s">
        <v>449</v>
      </c>
      <c r="G376" s="3"/>
    </row>
    <row r="377" spans="1:20" ht="14.5" x14ac:dyDescent="0.35">
      <c r="A377" s="5" t="s">
        <v>14</v>
      </c>
      <c r="B377" s="5" t="s">
        <v>2028</v>
      </c>
      <c r="C377" s="5" t="s">
        <v>45</v>
      </c>
      <c r="D377" s="14" t="s">
        <v>2133</v>
      </c>
      <c r="E377" s="5" t="s">
        <v>2134</v>
      </c>
      <c r="F377" s="5" t="s">
        <v>452</v>
      </c>
      <c r="G377" s="3">
        <v>971</v>
      </c>
      <c r="I377">
        <v>12</v>
      </c>
      <c r="L377">
        <v>3</v>
      </c>
      <c r="Q377">
        <v>15</v>
      </c>
      <c r="S377">
        <v>3</v>
      </c>
    </row>
    <row r="378" spans="1:20" ht="14.5" x14ac:dyDescent="0.35">
      <c r="A378" s="5" t="s">
        <v>14</v>
      </c>
      <c r="B378" s="5" t="s">
        <v>2028</v>
      </c>
      <c r="C378" s="5" t="s">
        <v>45</v>
      </c>
      <c r="D378" s="14" t="s">
        <v>2135</v>
      </c>
      <c r="E378" s="5" t="s">
        <v>527</v>
      </c>
      <c r="F378" s="5" t="s">
        <v>80</v>
      </c>
      <c r="G378" s="3">
        <v>14.9</v>
      </c>
      <c r="K378">
        <v>6</v>
      </c>
      <c r="R378">
        <v>6</v>
      </c>
      <c r="S378">
        <v>3</v>
      </c>
    </row>
    <row r="379" spans="1:20" ht="14.5" x14ac:dyDescent="0.35">
      <c r="A379" s="5" t="s">
        <v>14</v>
      </c>
      <c r="B379" s="5" t="s">
        <v>2028</v>
      </c>
      <c r="C379" s="5" t="s">
        <v>45</v>
      </c>
      <c r="D379" s="14" t="s">
        <v>2136</v>
      </c>
      <c r="E379" s="5" t="s">
        <v>101</v>
      </c>
      <c r="F379" s="5" t="s">
        <v>449</v>
      </c>
      <c r="G379" s="3">
        <v>36</v>
      </c>
      <c r="I379">
        <v>12</v>
      </c>
      <c r="L379">
        <v>3</v>
      </c>
      <c r="R379">
        <v>15</v>
      </c>
      <c r="S379">
        <v>3</v>
      </c>
    </row>
    <row r="380" spans="1:20" ht="14.5" x14ac:dyDescent="0.35">
      <c r="A380" s="5" t="s">
        <v>14</v>
      </c>
      <c r="B380" s="5" t="s">
        <v>2028</v>
      </c>
      <c r="C380" s="5" t="s">
        <v>45</v>
      </c>
      <c r="D380" s="14" t="s">
        <v>2137</v>
      </c>
      <c r="E380" s="5" t="s">
        <v>2138</v>
      </c>
      <c r="F380" s="5" t="s">
        <v>452</v>
      </c>
      <c r="G380" s="3"/>
    </row>
    <row r="381" spans="1:20" ht="14.5" x14ac:dyDescent="0.35">
      <c r="A381" s="5" t="s">
        <v>14</v>
      </c>
      <c r="B381" s="5" t="s">
        <v>2028</v>
      </c>
      <c r="C381" s="5" t="s">
        <v>45</v>
      </c>
      <c r="D381" s="14" t="s">
        <v>2139</v>
      </c>
      <c r="E381" s="5" t="s">
        <v>2138</v>
      </c>
      <c r="F381" s="5" t="s">
        <v>452</v>
      </c>
      <c r="G381" s="3"/>
    </row>
    <row r="382" spans="1:20" ht="14.5" x14ac:dyDescent="0.35">
      <c r="A382" s="5" t="s">
        <v>14</v>
      </c>
      <c r="B382" s="5" t="s">
        <v>2028</v>
      </c>
      <c r="C382" s="5" t="s">
        <v>45</v>
      </c>
      <c r="D382" s="14" t="s">
        <v>2140</v>
      </c>
      <c r="E382" s="5" t="s">
        <v>117</v>
      </c>
      <c r="F382" s="5" t="s">
        <v>449</v>
      </c>
      <c r="G382" s="3"/>
    </row>
    <row r="383" spans="1:20" ht="14.5" x14ac:dyDescent="0.35">
      <c r="A383" s="5" t="s">
        <v>14</v>
      </c>
      <c r="B383" s="5" t="s">
        <v>2028</v>
      </c>
      <c r="C383" s="5" t="s">
        <v>45</v>
      </c>
      <c r="D383" s="14" t="s">
        <v>2141</v>
      </c>
      <c r="E383" s="5" t="s">
        <v>2138</v>
      </c>
      <c r="F383" s="5" t="s">
        <v>452</v>
      </c>
      <c r="G383" s="3"/>
    </row>
    <row r="384" spans="1:20" ht="14.5" x14ac:dyDescent="0.35">
      <c r="A384" s="5" t="s">
        <v>14</v>
      </c>
      <c r="B384" s="5" t="s">
        <v>2028</v>
      </c>
      <c r="C384" s="5" t="s">
        <v>45</v>
      </c>
      <c r="D384" s="14" t="s">
        <v>2142</v>
      </c>
      <c r="E384" s="5" t="s">
        <v>117</v>
      </c>
      <c r="F384" s="5" t="s">
        <v>449</v>
      </c>
      <c r="G384" s="3"/>
    </row>
    <row r="385" spans="1:20" ht="14.5" x14ac:dyDescent="0.35">
      <c r="A385" s="5" t="s">
        <v>14</v>
      </c>
      <c r="B385" s="5" t="s">
        <v>2028</v>
      </c>
      <c r="C385" s="5" t="s">
        <v>45</v>
      </c>
      <c r="D385" s="14" t="s">
        <v>2143</v>
      </c>
      <c r="E385" s="5" t="s">
        <v>117</v>
      </c>
      <c r="F385" s="5" t="s">
        <v>449</v>
      </c>
      <c r="G385" s="3"/>
    </row>
    <row r="386" spans="1:20" ht="14.5" x14ac:dyDescent="0.35">
      <c r="A386" s="5" t="s">
        <v>14</v>
      </c>
      <c r="B386" s="5" t="s">
        <v>2028</v>
      </c>
      <c r="C386" s="5" t="s">
        <v>45</v>
      </c>
      <c r="D386" s="14" t="s">
        <v>2144</v>
      </c>
      <c r="E386" s="5" t="s">
        <v>2145</v>
      </c>
      <c r="F386" s="5" t="s">
        <v>449</v>
      </c>
      <c r="G386" s="3"/>
    </row>
    <row r="387" spans="1:20" ht="14.5" x14ac:dyDescent="0.35">
      <c r="A387" s="5" t="s">
        <v>14</v>
      </c>
      <c r="B387" s="5" t="s">
        <v>2028</v>
      </c>
      <c r="C387" s="5" t="s">
        <v>45</v>
      </c>
      <c r="D387" s="14" t="s">
        <v>2146</v>
      </c>
      <c r="E387" s="5" t="s">
        <v>117</v>
      </c>
      <c r="F387" s="5" t="s">
        <v>449</v>
      </c>
      <c r="G387" s="3"/>
    </row>
    <row r="388" spans="1:20" ht="14.5" x14ac:dyDescent="0.35">
      <c r="A388" s="5" t="s">
        <v>14</v>
      </c>
      <c r="B388" s="5" t="s">
        <v>2028</v>
      </c>
      <c r="C388" s="5" t="s">
        <v>45</v>
      </c>
      <c r="D388" s="14" t="s">
        <v>2147</v>
      </c>
      <c r="E388" s="5" t="s">
        <v>117</v>
      </c>
      <c r="F388" s="5" t="s">
        <v>449</v>
      </c>
      <c r="G388" s="3"/>
    </row>
    <row r="389" spans="1:20" ht="14.5" x14ac:dyDescent="0.35">
      <c r="A389" s="5" t="s">
        <v>14</v>
      </c>
      <c r="B389" s="5" t="s">
        <v>2028</v>
      </c>
      <c r="C389" s="5" t="s">
        <v>45</v>
      </c>
      <c r="D389" s="14" t="s">
        <v>2148</v>
      </c>
      <c r="E389" s="5" t="s">
        <v>101</v>
      </c>
      <c r="F389" s="5" t="s">
        <v>449</v>
      </c>
      <c r="G389" s="3">
        <v>31.6</v>
      </c>
      <c r="L389">
        <v>3</v>
      </c>
      <c r="S389">
        <v>3</v>
      </c>
    </row>
    <row r="390" spans="1:20" ht="14.5" x14ac:dyDescent="0.35">
      <c r="A390" s="5" t="s">
        <v>14</v>
      </c>
      <c r="B390" s="5" t="s">
        <v>2028</v>
      </c>
      <c r="C390" s="5" t="s">
        <v>45</v>
      </c>
      <c r="D390" s="14" t="s">
        <v>2149</v>
      </c>
      <c r="E390" s="5" t="s">
        <v>61</v>
      </c>
      <c r="F390" s="5" t="s">
        <v>83</v>
      </c>
      <c r="G390" s="3"/>
    </row>
    <row r="391" spans="1:20" ht="14.5" x14ac:dyDescent="0.35">
      <c r="A391" s="5" t="s">
        <v>14</v>
      </c>
      <c r="B391" s="5" t="s">
        <v>2028</v>
      </c>
      <c r="C391" s="5" t="s">
        <v>45</v>
      </c>
      <c r="D391" s="14" t="s">
        <v>2150</v>
      </c>
      <c r="E391" s="5" t="s">
        <v>61</v>
      </c>
      <c r="F391" s="5" t="s">
        <v>83</v>
      </c>
      <c r="G391" s="3"/>
    </row>
    <row r="392" spans="1:20" ht="14.5" x14ac:dyDescent="0.35">
      <c r="A392" s="5" t="s">
        <v>14</v>
      </c>
      <c r="B392" s="5" t="s">
        <v>2028</v>
      </c>
      <c r="C392" s="5" t="s">
        <v>45</v>
      </c>
      <c r="D392" s="14" t="s">
        <v>2151</v>
      </c>
      <c r="E392" s="5" t="s">
        <v>61</v>
      </c>
      <c r="F392" s="5" t="s">
        <v>83</v>
      </c>
      <c r="G392" s="3"/>
    </row>
    <row r="393" spans="1:20" ht="14.5" x14ac:dyDescent="0.35">
      <c r="A393" s="5" t="s">
        <v>14</v>
      </c>
      <c r="B393" s="5" t="s">
        <v>2028</v>
      </c>
      <c r="C393" s="5" t="s">
        <v>45</v>
      </c>
      <c r="D393" s="14" t="s">
        <v>2152</v>
      </c>
      <c r="E393" s="5" t="s">
        <v>61</v>
      </c>
      <c r="F393" s="5" t="s">
        <v>83</v>
      </c>
      <c r="G393" s="3"/>
    </row>
    <row r="394" spans="1:20" ht="14.5" x14ac:dyDescent="0.35">
      <c r="A394" s="5" t="s">
        <v>14</v>
      </c>
      <c r="B394" s="5" t="s">
        <v>2028</v>
      </c>
      <c r="C394" s="5" t="s">
        <v>45</v>
      </c>
      <c r="D394" s="14" t="s">
        <v>2153</v>
      </c>
      <c r="E394" s="5" t="s">
        <v>61</v>
      </c>
      <c r="F394" s="5" t="s">
        <v>83</v>
      </c>
      <c r="G394" s="3"/>
    </row>
    <row r="395" spans="1:20" ht="14.5" x14ac:dyDescent="0.35">
      <c r="A395" s="5" t="s">
        <v>14</v>
      </c>
      <c r="B395" s="5" t="s">
        <v>2028</v>
      </c>
      <c r="C395" s="5" t="s">
        <v>45</v>
      </c>
      <c r="D395" s="14" t="s">
        <v>2154</v>
      </c>
      <c r="E395" s="5" t="s">
        <v>61</v>
      </c>
      <c r="F395" s="5" t="s">
        <v>83</v>
      </c>
      <c r="G395" s="3"/>
    </row>
    <row r="396" spans="1:20" ht="14.5" x14ac:dyDescent="0.35">
      <c r="A396" s="5" t="s">
        <v>14</v>
      </c>
      <c r="B396" s="5" t="s">
        <v>2028</v>
      </c>
      <c r="C396" s="5" t="s">
        <v>45</v>
      </c>
      <c r="D396" s="14" t="s">
        <v>2155</v>
      </c>
      <c r="E396" s="5" t="s">
        <v>61</v>
      </c>
      <c r="F396" s="5" t="s">
        <v>83</v>
      </c>
      <c r="G396" s="3"/>
    </row>
    <row r="397" spans="1:20" ht="14.5" x14ac:dyDescent="0.35">
      <c r="A397" s="5" t="s">
        <v>14</v>
      </c>
      <c r="B397" s="5" t="s">
        <v>2028</v>
      </c>
      <c r="C397" s="5" t="s">
        <v>45</v>
      </c>
      <c r="D397" s="14" t="s">
        <v>2156</v>
      </c>
      <c r="E397" s="5" t="s">
        <v>61</v>
      </c>
      <c r="F397" s="5" t="s">
        <v>83</v>
      </c>
      <c r="G397" s="3"/>
    </row>
    <row r="398" spans="1:20" ht="14.5" x14ac:dyDescent="0.35">
      <c r="A398" s="5" t="s">
        <v>14</v>
      </c>
      <c r="B398" s="5" t="s">
        <v>2028</v>
      </c>
      <c r="C398" s="5" t="s">
        <v>45</v>
      </c>
      <c r="D398" s="14" t="s">
        <v>2157</v>
      </c>
      <c r="E398" s="5" t="s">
        <v>780</v>
      </c>
      <c r="F398" s="5" t="s">
        <v>483</v>
      </c>
      <c r="G398" s="3">
        <v>21.7</v>
      </c>
      <c r="L398">
        <v>15</v>
      </c>
      <c r="T398">
        <v>15</v>
      </c>
    </row>
    <row r="399" spans="1:20" ht="14.5" x14ac:dyDescent="0.35">
      <c r="A399" s="5" t="s">
        <v>14</v>
      </c>
      <c r="B399" s="5" t="s">
        <v>2028</v>
      </c>
      <c r="C399" s="5" t="s">
        <v>45</v>
      </c>
      <c r="D399" s="14" t="s">
        <v>2158</v>
      </c>
      <c r="E399" s="5" t="s">
        <v>57</v>
      </c>
      <c r="F399" s="5" t="s">
        <v>449</v>
      </c>
      <c r="G399" s="3"/>
    </row>
    <row r="400" spans="1:20" ht="14.5" x14ac:dyDescent="0.35">
      <c r="A400" s="5" t="s">
        <v>14</v>
      </c>
      <c r="B400" s="5" t="s">
        <v>2028</v>
      </c>
      <c r="C400" s="5" t="s">
        <v>45</v>
      </c>
      <c r="D400" s="14" t="s">
        <v>2159</v>
      </c>
      <c r="E400" s="5" t="s">
        <v>2160</v>
      </c>
      <c r="F400" s="5" t="s">
        <v>452</v>
      </c>
      <c r="G400" s="3"/>
    </row>
    <row r="401" spans="1:20" ht="14.5" x14ac:dyDescent="0.35">
      <c r="A401" s="5" t="s">
        <v>14</v>
      </c>
      <c r="B401" s="5" t="s">
        <v>2028</v>
      </c>
      <c r="C401" s="5" t="s">
        <v>45</v>
      </c>
      <c r="D401" s="14" t="s">
        <v>2161</v>
      </c>
      <c r="E401" s="5" t="s">
        <v>778</v>
      </c>
      <c r="F401" s="5" t="s">
        <v>483</v>
      </c>
      <c r="G401" s="3">
        <v>21.8</v>
      </c>
      <c r="L401">
        <v>15</v>
      </c>
      <c r="T401">
        <v>15</v>
      </c>
    </row>
    <row r="402" spans="1:20" ht="14.5" x14ac:dyDescent="0.35">
      <c r="A402" s="5" t="s">
        <v>14</v>
      </c>
      <c r="B402" s="5" t="s">
        <v>2028</v>
      </c>
      <c r="C402" s="5" t="s">
        <v>45</v>
      </c>
      <c r="D402" s="14" t="s">
        <v>2162</v>
      </c>
      <c r="E402" s="5" t="s">
        <v>907</v>
      </c>
      <c r="F402" s="5" t="s">
        <v>483</v>
      </c>
      <c r="G402" s="3">
        <v>4</v>
      </c>
      <c r="L402">
        <v>15</v>
      </c>
      <c r="T402">
        <v>15</v>
      </c>
    </row>
    <row r="403" spans="1:20" ht="14.5" x14ac:dyDescent="0.35">
      <c r="A403" s="5" t="s">
        <v>14</v>
      </c>
      <c r="B403" s="5" t="s">
        <v>2028</v>
      </c>
      <c r="C403" s="5" t="s">
        <v>45</v>
      </c>
      <c r="D403" s="14" t="s">
        <v>2163</v>
      </c>
      <c r="E403" s="5" t="s">
        <v>778</v>
      </c>
      <c r="F403" s="5" t="s">
        <v>483</v>
      </c>
      <c r="G403" s="3">
        <v>14</v>
      </c>
      <c r="L403">
        <v>15</v>
      </c>
      <c r="T403">
        <v>15</v>
      </c>
    </row>
    <row r="404" spans="1:20" ht="14.5" x14ac:dyDescent="0.35">
      <c r="A404" s="5" t="s">
        <v>14</v>
      </c>
      <c r="B404" s="5" t="s">
        <v>2028</v>
      </c>
      <c r="C404" s="5" t="s">
        <v>45</v>
      </c>
      <c r="D404" s="14" t="s">
        <v>2164</v>
      </c>
      <c r="E404" s="5" t="s">
        <v>780</v>
      </c>
      <c r="F404" s="5" t="s">
        <v>483</v>
      </c>
      <c r="G404" s="3">
        <v>12</v>
      </c>
      <c r="L404">
        <v>15</v>
      </c>
      <c r="T404">
        <v>15</v>
      </c>
    </row>
    <row r="405" spans="1:20" ht="14.5" x14ac:dyDescent="0.35">
      <c r="A405" s="5" t="s">
        <v>14</v>
      </c>
      <c r="B405" s="5" t="s">
        <v>2028</v>
      </c>
      <c r="C405" s="5" t="s">
        <v>45</v>
      </c>
      <c r="D405" s="14" t="s">
        <v>2165</v>
      </c>
      <c r="E405" s="5" t="s">
        <v>780</v>
      </c>
      <c r="F405" s="5" t="s">
        <v>483</v>
      </c>
      <c r="G405" s="3">
        <v>10</v>
      </c>
      <c r="L405">
        <v>15</v>
      </c>
      <c r="T405">
        <v>15</v>
      </c>
    </row>
    <row r="406" spans="1:20" ht="14.5" x14ac:dyDescent="0.35">
      <c r="A406" s="5" t="s">
        <v>14</v>
      </c>
      <c r="B406" s="5" t="s">
        <v>2028</v>
      </c>
      <c r="C406" s="5" t="s">
        <v>45</v>
      </c>
      <c r="D406" s="14" t="s">
        <v>2166</v>
      </c>
      <c r="E406" s="5" t="s">
        <v>645</v>
      </c>
      <c r="F406" s="5" t="s">
        <v>449</v>
      </c>
      <c r="G406" s="3"/>
    </row>
    <row r="407" spans="1:20" ht="14.5" x14ac:dyDescent="0.35">
      <c r="A407" s="5" t="s">
        <v>14</v>
      </c>
      <c r="B407" s="5" t="s">
        <v>2028</v>
      </c>
      <c r="C407" s="5" t="s">
        <v>45</v>
      </c>
      <c r="D407" s="14" t="s">
        <v>2167</v>
      </c>
      <c r="E407" s="5" t="s">
        <v>778</v>
      </c>
      <c r="F407" s="5" t="s">
        <v>483</v>
      </c>
      <c r="G407" s="3">
        <v>13</v>
      </c>
      <c r="L407">
        <v>15</v>
      </c>
      <c r="T407">
        <v>15</v>
      </c>
    </row>
    <row r="408" spans="1:20" ht="14.5" x14ac:dyDescent="0.35">
      <c r="A408" s="5" t="s">
        <v>14</v>
      </c>
      <c r="B408" s="5" t="s">
        <v>2028</v>
      </c>
      <c r="C408" s="5" t="s">
        <v>45</v>
      </c>
      <c r="D408" s="14" t="s">
        <v>2168</v>
      </c>
      <c r="E408" s="5" t="s">
        <v>461</v>
      </c>
      <c r="F408" s="5" t="s">
        <v>449</v>
      </c>
      <c r="G408" s="3"/>
    </row>
    <row r="409" spans="1:20" ht="14.5" x14ac:dyDescent="0.35">
      <c r="A409" s="5" t="s">
        <v>14</v>
      </c>
      <c r="B409" s="5" t="s">
        <v>2028</v>
      </c>
      <c r="C409" s="5" t="s">
        <v>45</v>
      </c>
      <c r="D409" s="14" t="s">
        <v>2169</v>
      </c>
      <c r="E409" s="5" t="s">
        <v>2160</v>
      </c>
      <c r="F409" s="5" t="s">
        <v>449</v>
      </c>
      <c r="G409" s="3"/>
    </row>
    <row r="410" spans="1:20" ht="14.5" x14ac:dyDescent="0.35">
      <c r="A410" s="5" t="s">
        <v>14</v>
      </c>
      <c r="B410" s="5" t="s">
        <v>2028</v>
      </c>
      <c r="C410" s="5" t="s">
        <v>45</v>
      </c>
      <c r="D410" s="14" t="s">
        <v>2170</v>
      </c>
      <c r="E410" s="5" t="s">
        <v>2171</v>
      </c>
      <c r="F410" s="5" t="s">
        <v>449</v>
      </c>
      <c r="G410" s="3"/>
    </row>
    <row r="411" spans="1:20" ht="14.5" x14ac:dyDescent="0.35">
      <c r="A411" s="50" t="s">
        <v>2172</v>
      </c>
      <c r="B411" s="50"/>
      <c r="C411" s="50"/>
      <c r="D411" s="50"/>
      <c r="E411" s="50"/>
      <c r="F411" s="24">
        <f>SUM(G313:G410)</f>
        <v>3027.5</v>
      </c>
      <c r="G411" s="25"/>
    </row>
    <row r="412" spans="1:20" ht="14.5" x14ac:dyDescent="0.35">
      <c r="A412" s="5"/>
      <c r="B412" s="5"/>
      <c r="C412" s="5"/>
      <c r="D412" s="5"/>
      <c r="E412" s="5"/>
      <c r="F412" s="3"/>
      <c r="G412" s="4"/>
    </row>
    <row r="413" spans="1:20" ht="14.5" x14ac:dyDescent="0.35">
      <c r="A413" s="5" t="s">
        <v>14</v>
      </c>
      <c r="B413" s="5" t="s">
        <v>2028</v>
      </c>
      <c r="C413" s="5" t="s">
        <v>472</v>
      </c>
      <c r="D413" s="14" t="s">
        <v>2173</v>
      </c>
      <c r="E413" s="5" t="s">
        <v>893</v>
      </c>
      <c r="F413" s="5" t="s">
        <v>449</v>
      </c>
      <c r="G413" s="3">
        <v>67</v>
      </c>
      <c r="I413">
        <v>12</v>
      </c>
      <c r="L413">
        <v>3</v>
      </c>
      <c r="Q413">
        <v>15</v>
      </c>
      <c r="S413">
        <v>3</v>
      </c>
    </row>
    <row r="414" spans="1:20" ht="14.5" x14ac:dyDescent="0.35">
      <c r="A414" s="5" t="s">
        <v>14</v>
      </c>
      <c r="B414" s="5" t="s">
        <v>2028</v>
      </c>
      <c r="C414" s="5" t="s">
        <v>472</v>
      </c>
      <c r="D414" s="14" t="s">
        <v>2174</v>
      </c>
      <c r="E414" s="5" t="s">
        <v>468</v>
      </c>
      <c r="F414" s="5" t="s">
        <v>449</v>
      </c>
      <c r="G414" s="3">
        <v>56.1</v>
      </c>
      <c r="I414">
        <v>12</v>
      </c>
      <c r="L414">
        <v>3</v>
      </c>
      <c r="Q414">
        <v>15</v>
      </c>
      <c r="S414">
        <v>3</v>
      </c>
    </row>
    <row r="415" spans="1:20" ht="14.5" x14ac:dyDescent="0.35">
      <c r="A415" s="5" t="s">
        <v>14</v>
      </c>
      <c r="B415" s="5" t="s">
        <v>2028</v>
      </c>
      <c r="C415" s="5" t="s">
        <v>472</v>
      </c>
      <c r="D415" s="14" t="s">
        <v>2175</v>
      </c>
      <c r="E415" s="5" t="s">
        <v>75</v>
      </c>
      <c r="F415" s="5" t="s">
        <v>449</v>
      </c>
      <c r="G415" s="3">
        <v>83</v>
      </c>
      <c r="I415">
        <v>12</v>
      </c>
      <c r="L415">
        <v>3</v>
      </c>
      <c r="Q415">
        <v>15</v>
      </c>
      <c r="S415">
        <v>3</v>
      </c>
    </row>
    <row r="416" spans="1:20" ht="14.5" x14ac:dyDescent="0.35">
      <c r="A416" s="5" t="s">
        <v>14</v>
      </c>
      <c r="B416" s="5" t="s">
        <v>2028</v>
      </c>
      <c r="C416" s="5" t="s">
        <v>472</v>
      </c>
      <c r="D416" s="14" t="s">
        <v>2176</v>
      </c>
      <c r="E416" s="5" t="s">
        <v>75</v>
      </c>
      <c r="F416" s="5" t="s">
        <v>449</v>
      </c>
      <c r="G416" s="3">
        <v>124</v>
      </c>
      <c r="I416">
        <v>12</v>
      </c>
      <c r="L416">
        <v>3</v>
      </c>
      <c r="Q416">
        <v>15</v>
      </c>
      <c r="S416">
        <v>3</v>
      </c>
    </row>
    <row r="417" spans="1:19" ht="14.5" x14ac:dyDescent="0.35">
      <c r="A417" s="5" t="s">
        <v>14</v>
      </c>
      <c r="B417" s="5" t="s">
        <v>2028</v>
      </c>
      <c r="C417" s="5" t="s">
        <v>472</v>
      </c>
      <c r="D417" s="14" t="s">
        <v>2177</v>
      </c>
      <c r="E417" s="5" t="s">
        <v>468</v>
      </c>
      <c r="F417" s="5" t="s">
        <v>449</v>
      </c>
      <c r="G417" s="3">
        <v>27</v>
      </c>
      <c r="I417">
        <v>12</v>
      </c>
      <c r="L417">
        <v>3</v>
      </c>
      <c r="Q417">
        <v>15</v>
      </c>
      <c r="S417">
        <v>3</v>
      </c>
    </row>
    <row r="418" spans="1:19" ht="14.5" x14ac:dyDescent="0.35">
      <c r="A418" s="5" t="s">
        <v>14</v>
      </c>
      <c r="B418" s="5" t="s">
        <v>2028</v>
      </c>
      <c r="C418" s="5" t="s">
        <v>472</v>
      </c>
      <c r="D418" s="14" t="s">
        <v>2178</v>
      </c>
      <c r="E418" s="5" t="s">
        <v>75</v>
      </c>
      <c r="F418" s="5" t="s">
        <v>449</v>
      </c>
      <c r="G418" s="3">
        <v>155</v>
      </c>
      <c r="I418">
        <v>12</v>
      </c>
      <c r="L418">
        <v>3</v>
      </c>
      <c r="Q418">
        <v>15</v>
      </c>
      <c r="S418">
        <v>3</v>
      </c>
    </row>
    <row r="419" spans="1:19" ht="14.5" x14ac:dyDescent="0.35">
      <c r="A419" s="5" t="s">
        <v>14</v>
      </c>
      <c r="B419" s="5" t="s">
        <v>2028</v>
      </c>
      <c r="C419" s="5" t="s">
        <v>472</v>
      </c>
      <c r="D419" s="14" t="s">
        <v>2179</v>
      </c>
      <c r="E419" s="5" t="s">
        <v>468</v>
      </c>
      <c r="F419" s="5" t="s">
        <v>449</v>
      </c>
      <c r="G419" s="3">
        <v>27</v>
      </c>
      <c r="I419">
        <v>12</v>
      </c>
      <c r="L419">
        <v>3</v>
      </c>
      <c r="Q419">
        <v>15</v>
      </c>
      <c r="S419">
        <v>3</v>
      </c>
    </row>
    <row r="420" spans="1:19" ht="14.5" x14ac:dyDescent="0.35">
      <c r="A420" s="5" t="s">
        <v>14</v>
      </c>
      <c r="B420" s="5" t="s">
        <v>2028</v>
      </c>
      <c r="C420" s="5" t="s">
        <v>472</v>
      </c>
      <c r="D420" s="14" t="s">
        <v>2180</v>
      </c>
      <c r="E420" s="5" t="s">
        <v>75</v>
      </c>
      <c r="F420" s="5" t="s">
        <v>449</v>
      </c>
      <c r="G420" s="3">
        <v>51</v>
      </c>
      <c r="I420">
        <v>12</v>
      </c>
      <c r="L420">
        <v>3</v>
      </c>
      <c r="Q420">
        <v>15</v>
      </c>
      <c r="S420">
        <v>3</v>
      </c>
    </row>
    <row r="421" spans="1:19" ht="14.5" x14ac:dyDescent="0.35">
      <c r="A421" s="5" t="s">
        <v>14</v>
      </c>
      <c r="B421" s="5" t="s">
        <v>2028</v>
      </c>
      <c r="C421" s="5" t="s">
        <v>472</v>
      </c>
      <c r="D421" s="14" t="s">
        <v>2181</v>
      </c>
      <c r="E421" s="5" t="s">
        <v>75</v>
      </c>
      <c r="F421" s="5" t="s">
        <v>449</v>
      </c>
      <c r="G421" s="3">
        <v>17</v>
      </c>
      <c r="I421">
        <v>12</v>
      </c>
      <c r="L421">
        <v>3</v>
      </c>
      <c r="Q421">
        <v>15</v>
      </c>
      <c r="S421">
        <v>3</v>
      </c>
    </row>
    <row r="422" spans="1:19" ht="14.5" x14ac:dyDescent="0.35">
      <c r="A422" s="5" t="s">
        <v>14</v>
      </c>
      <c r="B422" s="5" t="s">
        <v>2028</v>
      </c>
      <c r="C422" s="5" t="s">
        <v>472</v>
      </c>
      <c r="D422" s="14" t="s">
        <v>2182</v>
      </c>
      <c r="E422" s="5" t="s">
        <v>75</v>
      </c>
      <c r="F422" s="5" t="s">
        <v>449</v>
      </c>
      <c r="G422" s="3">
        <v>33.5</v>
      </c>
      <c r="I422">
        <v>12</v>
      </c>
      <c r="L422">
        <v>3</v>
      </c>
      <c r="Q422">
        <v>15</v>
      </c>
      <c r="S422">
        <v>3</v>
      </c>
    </row>
    <row r="423" spans="1:19" ht="14.5" x14ac:dyDescent="0.35">
      <c r="A423" s="5" t="s">
        <v>14</v>
      </c>
      <c r="B423" s="5" t="s">
        <v>2028</v>
      </c>
      <c r="C423" s="5" t="s">
        <v>472</v>
      </c>
      <c r="D423" s="14" t="s">
        <v>2183</v>
      </c>
      <c r="E423" s="5" t="s">
        <v>75</v>
      </c>
      <c r="F423" s="5" t="s">
        <v>449</v>
      </c>
      <c r="G423" s="3">
        <v>93.1</v>
      </c>
      <c r="I423">
        <v>12</v>
      </c>
      <c r="L423">
        <v>3</v>
      </c>
      <c r="Q423">
        <v>15</v>
      </c>
      <c r="S423">
        <v>3</v>
      </c>
    </row>
    <row r="424" spans="1:19" ht="14.5" x14ac:dyDescent="0.35">
      <c r="A424" s="5" t="s">
        <v>14</v>
      </c>
      <c r="B424" s="5" t="s">
        <v>2028</v>
      </c>
      <c r="C424" s="5" t="s">
        <v>472</v>
      </c>
      <c r="D424" s="14" t="s">
        <v>2184</v>
      </c>
      <c r="E424" s="5" t="s">
        <v>75</v>
      </c>
      <c r="F424" s="5" t="s">
        <v>449</v>
      </c>
      <c r="G424" s="3">
        <v>39.6</v>
      </c>
      <c r="I424">
        <v>12</v>
      </c>
      <c r="L424">
        <v>3</v>
      </c>
      <c r="Q424">
        <v>15</v>
      </c>
      <c r="S424">
        <v>3</v>
      </c>
    </row>
    <row r="425" spans="1:19" ht="14.5" x14ac:dyDescent="0.35">
      <c r="A425" s="5" t="s">
        <v>14</v>
      </c>
      <c r="B425" s="5" t="s">
        <v>2028</v>
      </c>
      <c r="C425" s="5" t="s">
        <v>472</v>
      </c>
      <c r="D425" s="14" t="s">
        <v>2185</v>
      </c>
      <c r="E425" s="5" t="s">
        <v>75</v>
      </c>
      <c r="F425" s="5" t="s">
        <v>449</v>
      </c>
      <c r="G425" s="3">
        <v>136.5</v>
      </c>
      <c r="I425">
        <v>12</v>
      </c>
      <c r="L425">
        <v>3</v>
      </c>
      <c r="Q425">
        <v>15</v>
      </c>
      <c r="S425">
        <v>3</v>
      </c>
    </row>
    <row r="426" spans="1:19" ht="14.5" x14ac:dyDescent="0.35">
      <c r="A426" s="5" t="s">
        <v>14</v>
      </c>
      <c r="B426" s="5" t="s">
        <v>2028</v>
      </c>
      <c r="C426" s="5" t="s">
        <v>472</v>
      </c>
      <c r="D426" s="14" t="s">
        <v>2186</v>
      </c>
      <c r="E426" s="5" t="s">
        <v>85</v>
      </c>
      <c r="F426" s="5" t="s">
        <v>449</v>
      </c>
      <c r="G426" s="3">
        <v>27</v>
      </c>
      <c r="I426">
        <v>12</v>
      </c>
      <c r="L426">
        <v>3</v>
      </c>
      <c r="Q426">
        <v>15</v>
      </c>
      <c r="S426">
        <v>3</v>
      </c>
    </row>
    <row r="427" spans="1:19" ht="14.5" x14ac:dyDescent="0.35">
      <c r="A427" s="5" t="s">
        <v>14</v>
      </c>
      <c r="B427" s="5" t="s">
        <v>2028</v>
      </c>
      <c r="C427" s="5" t="s">
        <v>472</v>
      </c>
      <c r="D427" s="14" t="s">
        <v>2187</v>
      </c>
      <c r="E427" s="5" t="s">
        <v>75</v>
      </c>
      <c r="F427" s="5" t="s">
        <v>449</v>
      </c>
      <c r="G427" s="3">
        <v>34</v>
      </c>
      <c r="I427">
        <v>12</v>
      </c>
      <c r="L427">
        <v>3</v>
      </c>
      <c r="Q427">
        <v>15</v>
      </c>
      <c r="S427">
        <v>3</v>
      </c>
    </row>
    <row r="428" spans="1:19" ht="14.5" x14ac:dyDescent="0.35">
      <c r="A428" s="5" t="s">
        <v>14</v>
      </c>
      <c r="B428" s="5" t="s">
        <v>2028</v>
      </c>
      <c r="C428" s="5" t="s">
        <v>472</v>
      </c>
      <c r="D428" s="14" t="s">
        <v>2188</v>
      </c>
      <c r="E428" s="5" t="s">
        <v>85</v>
      </c>
      <c r="F428" s="5" t="s">
        <v>449</v>
      </c>
      <c r="G428" s="3">
        <v>10</v>
      </c>
      <c r="I428">
        <v>12</v>
      </c>
      <c r="L428">
        <v>3</v>
      </c>
      <c r="Q428">
        <v>15</v>
      </c>
      <c r="S428">
        <v>3</v>
      </c>
    </row>
    <row r="429" spans="1:19" ht="14.5" x14ac:dyDescent="0.35">
      <c r="A429" s="5" t="s">
        <v>14</v>
      </c>
      <c r="B429" s="5" t="s">
        <v>2028</v>
      </c>
      <c r="C429" s="5" t="s">
        <v>472</v>
      </c>
      <c r="D429" s="14" t="s">
        <v>2189</v>
      </c>
      <c r="E429" s="5" t="s">
        <v>85</v>
      </c>
      <c r="F429" s="5" t="s">
        <v>449</v>
      </c>
      <c r="G429" s="3">
        <v>15</v>
      </c>
      <c r="I429">
        <v>12</v>
      </c>
      <c r="L429">
        <v>3</v>
      </c>
      <c r="Q429">
        <v>15</v>
      </c>
      <c r="S429">
        <v>3</v>
      </c>
    </row>
    <row r="430" spans="1:19" ht="14.5" x14ac:dyDescent="0.35">
      <c r="A430" s="5" t="s">
        <v>14</v>
      </c>
      <c r="B430" s="5" t="s">
        <v>2028</v>
      </c>
      <c r="C430" s="5" t="s">
        <v>472</v>
      </c>
      <c r="D430" s="14" t="s">
        <v>2190</v>
      </c>
      <c r="E430" s="5" t="s">
        <v>75</v>
      </c>
      <c r="F430" s="5" t="s">
        <v>449</v>
      </c>
      <c r="G430" s="3">
        <v>20</v>
      </c>
      <c r="I430">
        <v>12</v>
      </c>
      <c r="L430">
        <v>3</v>
      </c>
      <c r="Q430">
        <v>15</v>
      </c>
      <c r="S430">
        <v>3</v>
      </c>
    </row>
    <row r="431" spans="1:19" ht="14.5" x14ac:dyDescent="0.35">
      <c r="A431" s="5" t="s">
        <v>14</v>
      </c>
      <c r="B431" s="5" t="s">
        <v>2028</v>
      </c>
      <c r="C431" s="5" t="s">
        <v>472</v>
      </c>
      <c r="D431" s="14" t="s">
        <v>2191</v>
      </c>
      <c r="E431" s="5" t="s">
        <v>101</v>
      </c>
      <c r="F431" s="5" t="s">
        <v>449</v>
      </c>
      <c r="G431" s="3">
        <v>56</v>
      </c>
      <c r="L431">
        <v>3</v>
      </c>
      <c r="S431">
        <v>3</v>
      </c>
    </row>
    <row r="432" spans="1:19" ht="14.5" x14ac:dyDescent="0.35">
      <c r="A432" s="5" t="s">
        <v>14</v>
      </c>
      <c r="B432" s="5" t="s">
        <v>2028</v>
      </c>
      <c r="C432" s="5" t="s">
        <v>472</v>
      </c>
      <c r="D432" s="14" t="s">
        <v>2192</v>
      </c>
      <c r="E432" s="5" t="s">
        <v>527</v>
      </c>
      <c r="F432" s="5" t="s">
        <v>449</v>
      </c>
      <c r="G432" s="3">
        <v>10</v>
      </c>
      <c r="K432">
        <v>6</v>
      </c>
      <c r="R432">
        <v>6</v>
      </c>
      <c r="S432">
        <v>3</v>
      </c>
    </row>
    <row r="433" spans="1:19" ht="14.5" x14ac:dyDescent="0.35">
      <c r="A433" s="5" t="s">
        <v>14</v>
      </c>
      <c r="B433" s="5" t="s">
        <v>2028</v>
      </c>
      <c r="C433" s="5" t="s">
        <v>472</v>
      </c>
      <c r="D433" s="14" t="s">
        <v>2193</v>
      </c>
      <c r="E433" s="5" t="s">
        <v>117</v>
      </c>
      <c r="F433" s="5" t="s">
        <v>449</v>
      </c>
      <c r="G433" s="3"/>
    </row>
    <row r="434" spans="1:19" ht="14.5" x14ac:dyDescent="0.35">
      <c r="A434" s="5" t="s">
        <v>14</v>
      </c>
      <c r="B434" s="5" t="s">
        <v>2028</v>
      </c>
      <c r="C434" s="5" t="s">
        <v>472</v>
      </c>
      <c r="D434" s="14" t="s">
        <v>2194</v>
      </c>
      <c r="E434" s="5" t="s">
        <v>101</v>
      </c>
      <c r="F434" s="5" t="s">
        <v>449</v>
      </c>
      <c r="G434" s="3">
        <v>27</v>
      </c>
      <c r="L434">
        <v>3</v>
      </c>
      <c r="S434">
        <v>3</v>
      </c>
    </row>
    <row r="435" spans="1:19" ht="14.5" x14ac:dyDescent="0.35">
      <c r="A435" s="5" t="s">
        <v>14</v>
      </c>
      <c r="B435" s="5" t="s">
        <v>2028</v>
      </c>
      <c r="C435" s="5" t="s">
        <v>472</v>
      </c>
      <c r="D435" s="14" t="s">
        <v>2195</v>
      </c>
      <c r="E435" s="5" t="s">
        <v>101</v>
      </c>
      <c r="F435" s="5" t="s">
        <v>449</v>
      </c>
      <c r="G435" s="3">
        <v>26.5</v>
      </c>
      <c r="L435">
        <v>3</v>
      </c>
      <c r="S435">
        <v>3</v>
      </c>
    </row>
    <row r="436" spans="1:19" ht="14.5" x14ac:dyDescent="0.35">
      <c r="A436" s="5" t="s">
        <v>14</v>
      </c>
      <c r="B436" s="5" t="s">
        <v>2028</v>
      </c>
      <c r="C436" s="5" t="s">
        <v>472</v>
      </c>
      <c r="D436" s="14" t="s">
        <v>2196</v>
      </c>
      <c r="E436" s="5" t="s">
        <v>2085</v>
      </c>
      <c r="F436" s="5" t="s">
        <v>449</v>
      </c>
      <c r="G436" s="3"/>
    </row>
    <row r="437" spans="1:19" ht="14.5" x14ac:dyDescent="0.35">
      <c r="A437" s="5" t="s">
        <v>14</v>
      </c>
      <c r="B437" s="5" t="s">
        <v>2028</v>
      </c>
      <c r="C437" s="5" t="s">
        <v>472</v>
      </c>
      <c r="D437" s="14" t="s">
        <v>2197</v>
      </c>
      <c r="E437" s="5" t="s">
        <v>2085</v>
      </c>
      <c r="F437" s="5" t="s">
        <v>449</v>
      </c>
      <c r="G437" s="3"/>
    </row>
    <row r="438" spans="1:19" ht="14.5" x14ac:dyDescent="0.35">
      <c r="A438" s="5" t="s">
        <v>14</v>
      </c>
      <c r="B438" s="5" t="s">
        <v>2028</v>
      </c>
      <c r="C438" s="5" t="s">
        <v>472</v>
      </c>
      <c r="D438" s="14" t="s">
        <v>2198</v>
      </c>
      <c r="E438" s="5" t="s">
        <v>117</v>
      </c>
      <c r="F438" s="5" t="s">
        <v>449</v>
      </c>
      <c r="G438" s="3"/>
    </row>
    <row r="439" spans="1:19" ht="14.5" x14ac:dyDescent="0.35">
      <c r="A439" s="5" t="s">
        <v>14</v>
      </c>
      <c r="B439" s="5" t="s">
        <v>2028</v>
      </c>
      <c r="C439" s="5" t="s">
        <v>472</v>
      </c>
      <c r="D439" s="14" t="s">
        <v>2199</v>
      </c>
      <c r="E439" s="5" t="s">
        <v>2085</v>
      </c>
      <c r="F439" s="5" t="s">
        <v>449</v>
      </c>
      <c r="G439" s="3"/>
    </row>
    <row r="440" spans="1:19" ht="14.5" x14ac:dyDescent="0.35">
      <c r="A440" s="5" t="s">
        <v>14</v>
      </c>
      <c r="B440" s="5" t="s">
        <v>2028</v>
      </c>
      <c r="C440" s="5" t="s">
        <v>472</v>
      </c>
      <c r="D440" s="14" t="s">
        <v>2200</v>
      </c>
      <c r="E440" s="5" t="s">
        <v>101</v>
      </c>
      <c r="F440" s="5" t="s">
        <v>449</v>
      </c>
      <c r="G440" s="3">
        <v>26</v>
      </c>
      <c r="L440">
        <v>3</v>
      </c>
      <c r="S440">
        <v>3</v>
      </c>
    </row>
    <row r="441" spans="1:19" ht="14.5" x14ac:dyDescent="0.35">
      <c r="A441" s="5" t="s">
        <v>14</v>
      </c>
      <c r="B441" s="5" t="s">
        <v>2028</v>
      </c>
      <c r="C441" s="5" t="s">
        <v>472</v>
      </c>
      <c r="D441" s="14" t="s">
        <v>2201</v>
      </c>
      <c r="E441" s="5" t="s">
        <v>101</v>
      </c>
      <c r="F441" s="5" t="s">
        <v>449</v>
      </c>
      <c r="G441" s="3">
        <v>26</v>
      </c>
      <c r="L441">
        <v>3</v>
      </c>
      <c r="S441">
        <v>3</v>
      </c>
    </row>
    <row r="442" spans="1:19" ht="14.5" x14ac:dyDescent="0.35">
      <c r="A442" s="5" t="s">
        <v>14</v>
      </c>
      <c r="B442" s="5" t="s">
        <v>2028</v>
      </c>
      <c r="C442" s="5" t="s">
        <v>472</v>
      </c>
      <c r="D442" s="14" t="s">
        <v>2202</v>
      </c>
      <c r="E442" s="5" t="s">
        <v>101</v>
      </c>
      <c r="F442" s="5" t="s">
        <v>449</v>
      </c>
      <c r="G442" s="3">
        <v>26</v>
      </c>
      <c r="L442">
        <v>3</v>
      </c>
      <c r="S442">
        <v>3</v>
      </c>
    </row>
    <row r="443" spans="1:19" ht="14.5" x14ac:dyDescent="0.35">
      <c r="A443" s="5" t="s">
        <v>14</v>
      </c>
      <c r="B443" s="5" t="s">
        <v>2028</v>
      </c>
      <c r="C443" s="5" t="s">
        <v>472</v>
      </c>
      <c r="D443" s="14" t="s">
        <v>2203</v>
      </c>
      <c r="E443" s="5" t="s">
        <v>101</v>
      </c>
      <c r="F443" s="5" t="s">
        <v>449</v>
      </c>
      <c r="G443" s="3">
        <v>26</v>
      </c>
      <c r="L443">
        <v>3</v>
      </c>
      <c r="S443">
        <v>3</v>
      </c>
    </row>
    <row r="444" spans="1:19" ht="14.5" x14ac:dyDescent="0.35">
      <c r="A444" s="5" t="s">
        <v>14</v>
      </c>
      <c r="B444" s="5" t="s">
        <v>2028</v>
      </c>
      <c r="C444" s="5" t="s">
        <v>472</v>
      </c>
      <c r="D444" s="14" t="s">
        <v>2204</v>
      </c>
      <c r="E444" s="5" t="s">
        <v>101</v>
      </c>
      <c r="F444" s="5" t="s">
        <v>449</v>
      </c>
      <c r="G444" s="3">
        <v>26</v>
      </c>
      <c r="L444">
        <v>3</v>
      </c>
      <c r="S444">
        <v>3</v>
      </c>
    </row>
    <row r="445" spans="1:19" ht="14.5" x14ac:dyDescent="0.35">
      <c r="A445" s="5" t="s">
        <v>14</v>
      </c>
      <c r="B445" s="5" t="s">
        <v>2028</v>
      </c>
      <c r="C445" s="5" t="s">
        <v>472</v>
      </c>
      <c r="D445" s="14" t="s">
        <v>2205</v>
      </c>
      <c r="E445" s="5" t="s">
        <v>101</v>
      </c>
      <c r="F445" s="5" t="s">
        <v>449</v>
      </c>
      <c r="G445" s="3">
        <v>26</v>
      </c>
      <c r="L445">
        <v>3</v>
      </c>
      <c r="S445">
        <v>3</v>
      </c>
    </row>
    <row r="446" spans="1:19" ht="14.5" x14ac:dyDescent="0.35">
      <c r="A446" s="5" t="s">
        <v>14</v>
      </c>
      <c r="B446" s="5" t="s">
        <v>2028</v>
      </c>
      <c r="C446" s="5" t="s">
        <v>472</v>
      </c>
      <c r="D446" s="14" t="s">
        <v>2206</v>
      </c>
      <c r="E446" s="5" t="s">
        <v>2207</v>
      </c>
      <c r="F446" s="5" t="s">
        <v>449</v>
      </c>
      <c r="G446" s="3"/>
    </row>
    <row r="447" spans="1:19" ht="14.5" x14ac:dyDescent="0.35">
      <c r="A447" s="5" t="s">
        <v>14</v>
      </c>
      <c r="B447" s="5" t="s">
        <v>2028</v>
      </c>
      <c r="C447" s="5" t="s">
        <v>472</v>
      </c>
      <c r="D447" s="14" t="s">
        <v>2208</v>
      </c>
      <c r="E447" s="5" t="s">
        <v>2160</v>
      </c>
      <c r="F447" s="5" t="s">
        <v>452</v>
      </c>
      <c r="G447" s="3"/>
    </row>
    <row r="448" spans="1:19" ht="14.5" x14ac:dyDescent="0.35">
      <c r="A448" s="5" t="s">
        <v>14</v>
      </c>
      <c r="B448" s="5" t="s">
        <v>2028</v>
      </c>
      <c r="C448" s="5" t="s">
        <v>472</v>
      </c>
      <c r="D448" s="14" t="s">
        <v>2209</v>
      </c>
      <c r="E448" s="5" t="s">
        <v>117</v>
      </c>
      <c r="F448" s="5" t="s">
        <v>449</v>
      </c>
      <c r="G448" s="3"/>
    </row>
    <row r="449" spans="1:19" ht="14.5" x14ac:dyDescent="0.35">
      <c r="A449" s="5" t="s">
        <v>14</v>
      </c>
      <c r="B449" s="5" t="s">
        <v>2028</v>
      </c>
      <c r="C449" s="5" t="s">
        <v>472</v>
      </c>
      <c r="D449" s="14" t="s">
        <v>2210</v>
      </c>
      <c r="E449" s="5" t="s">
        <v>117</v>
      </c>
      <c r="F449" s="5" t="s">
        <v>449</v>
      </c>
      <c r="G449" s="3"/>
    </row>
    <row r="450" spans="1:19" ht="14.5" x14ac:dyDescent="0.35">
      <c r="A450" s="5" t="s">
        <v>14</v>
      </c>
      <c r="B450" s="5" t="s">
        <v>2028</v>
      </c>
      <c r="C450" s="5" t="s">
        <v>472</v>
      </c>
      <c r="D450" s="14" t="s">
        <v>2211</v>
      </c>
      <c r="E450" s="5" t="s">
        <v>117</v>
      </c>
      <c r="F450" s="5" t="s">
        <v>449</v>
      </c>
      <c r="G450" s="3"/>
    </row>
    <row r="451" spans="1:19" ht="14.5" x14ac:dyDescent="0.35">
      <c r="A451" s="5" t="s">
        <v>14</v>
      </c>
      <c r="B451" s="5" t="s">
        <v>2028</v>
      </c>
      <c r="C451" s="5" t="s">
        <v>472</v>
      </c>
      <c r="D451" s="14" t="s">
        <v>2212</v>
      </c>
      <c r="E451" s="5" t="s">
        <v>117</v>
      </c>
      <c r="F451" s="5" t="s">
        <v>449</v>
      </c>
      <c r="G451" s="3"/>
    </row>
    <row r="452" spans="1:19" ht="14.5" x14ac:dyDescent="0.35">
      <c r="A452" s="5" t="s">
        <v>14</v>
      </c>
      <c r="B452" s="5" t="s">
        <v>2028</v>
      </c>
      <c r="C452" s="5" t="s">
        <v>472</v>
      </c>
      <c r="D452" s="14" t="s">
        <v>2213</v>
      </c>
      <c r="E452" s="5" t="s">
        <v>101</v>
      </c>
      <c r="F452" s="5" t="s">
        <v>449</v>
      </c>
      <c r="G452" s="3">
        <v>81</v>
      </c>
      <c r="L452">
        <v>3</v>
      </c>
      <c r="S452">
        <v>3</v>
      </c>
    </row>
    <row r="453" spans="1:19" ht="14.5" x14ac:dyDescent="0.35">
      <c r="A453" s="5" t="s">
        <v>14</v>
      </c>
      <c r="B453" s="5" t="s">
        <v>2028</v>
      </c>
      <c r="C453" s="5" t="s">
        <v>472</v>
      </c>
      <c r="D453" s="14" t="s">
        <v>2214</v>
      </c>
      <c r="E453" s="5" t="s">
        <v>117</v>
      </c>
      <c r="F453" s="5" t="s">
        <v>449</v>
      </c>
      <c r="G453" s="3"/>
    </row>
    <row r="454" spans="1:19" ht="14.5" x14ac:dyDescent="0.35">
      <c r="A454" s="5" t="s">
        <v>14</v>
      </c>
      <c r="B454" s="5" t="s">
        <v>2028</v>
      </c>
      <c r="C454" s="5" t="s">
        <v>472</v>
      </c>
      <c r="D454" s="14" t="s">
        <v>2215</v>
      </c>
      <c r="E454" s="5" t="s">
        <v>117</v>
      </c>
      <c r="F454" s="5" t="s">
        <v>449</v>
      </c>
      <c r="G454" s="3"/>
    </row>
    <row r="455" spans="1:19" ht="14.5" x14ac:dyDescent="0.35">
      <c r="A455" s="5" t="s">
        <v>14</v>
      </c>
      <c r="B455" s="5" t="s">
        <v>2028</v>
      </c>
      <c r="C455" s="5" t="s">
        <v>472</v>
      </c>
      <c r="D455" s="14" t="s">
        <v>2216</v>
      </c>
      <c r="E455" s="5" t="s">
        <v>117</v>
      </c>
      <c r="F455" s="5" t="s">
        <v>449</v>
      </c>
      <c r="G455" s="3"/>
    </row>
    <row r="456" spans="1:19" ht="14.5" x14ac:dyDescent="0.35">
      <c r="A456" s="5" t="s">
        <v>14</v>
      </c>
      <c r="B456" s="5" t="s">
        <v>2028</v>
      </c>
      <c r="C456" s="5" t="s">
        <v>472</v>
      </c>
      <c r="D456" s="14" t="s">
        <v>2217</v>
      </c>
      <c r="E456" s="5" t="s">
        <v>117</v>
      </c>
      <c r="F456" s="5" t="s">
        <v>449</v>
      </c>
      <c r="G456" s="3"/>
    </row>
    <row r="457" spans="1:19" ht="14.5" x14ac:dyDescent="0.35">
      <c r="A457" s="5" t="s">
        <v>14</v>
      </c>
      <c r="B457" s="5" t="s">
        <v>2028</v>
      </c>
      <c r="C457" s="5" t="s">
        <v>472</v>
      </c>
      <c r="D457" s="14" t="s">
        <v>2218</v>
      </c>
      <c r="E457" s="5" t="s">
        <v>117</v>
      </c>
      <c r="F457" s="5" t="s">
        <v>449</v>
      </c>
      <c r="G457" s="3"/>
    </row>
    <row r="458" spans="1:19" ht="14.5" x14ac:dyDescent="0.35">
      <c r="A458" s="5" t="s">
        <v>14</v>
      </c>
      <c r="B458" s="5" t="s">
        <v>2028</v>
      </c>
      <c r="C458" s="5" t="s">
        <v>472</v>
      </c>
      <c r="D458" s="14" t="s">
        <v>2219</v>
      </c>
      <c r="E458" s="5" t="s">
        <v>117</v>
      </c>
      <c r="F458" s="5" t="s">
        <v>449</v>
      </c>
      <c r="G458" s="3"/>
    </row>
    <row r="459" spans="1:19" ht="14.5" x14ac:dyDescent="0.35">
      <c r="A459" s="5" t="s">
        <v>14</v>
      </c>
      <c r="B459" s="5" t="s">
        <v>2028</v>
      </c>
      <c r="C459" s="5" t="s">
        <v>472</v>
      </c>
      <c r="D459" s="14" t="s">
        <v>2220</v>
      </c>
      <c r="E459" s="5" t="s">
        <v>2221</v>
      </c>
      <c r="F459" s="5" t="s">
        <v>449</v>
      </c>
      <c r="G459" s="3"/>
    </row>
    <row r="460" spans="1:19" ht="14.5" x14ac:dyDescent="0.35">
      <c r="A460" s="5" t="s">
        <v>14</v>
      </c>
      <c r="B460" s="5" t="s">
        <v>2028</v>
      </c>
      <c r="C460" s="5" t="s">
        <v>472</v>
      </c>
      <c r="D460" s="14" t="s">
        <v>2222</v>
      </c>
      <c r="E460" s="5" t="s">
        <v>347</v>
      </c>
      <c r="F460" s="5" t="s">
        <v>449</v>
      </c>
      <c r="G460" s="3"/>
    </row>
    <row r="461" spans="1:19" ht="14.5" x14ac:dyDescent="0.35">
      <c r="A461" s="5" t="s">
        <v>14</v>
      </c>
      <c r="B461" s="5" t="s">
        <v>2028</v>
      </c>
      <c r="C461" s="5" t="s">
        <v>472</v>
      </c>
      <c r="D461" s="14" t="s">
        <v>2223</v>
      </c>
      <c r="E461" s="5" t="s">
        <v>117</v>
      </c>
      <c r="F461" s="5" t="s">
        <v>64</v>
      </c>
      <c r="G461" s="3"/>
    </row>
    <row r="462" spans="1:19" ht="14.5" x14ac:dyDescent="0.35">
      <c r="A462" s="5" t="s">
        <v>14</v>
      </c>
      <c r="B462" s="5" t="s">
        <v>2028</v>
      </c>
      <c r="C462" s="5" t="s">
        <v>472</v>
      </c>
      <c r="D462" s="14" t="s">
        <v>2224</v>
      </c>
      <c r="E462" s="5" t="s">
        <v>57</v>
      </c>
      <c r="F462" s="5" t="s">
        <v>83</v>
      </c>
      <c r="G462" s="3"/>
    </row>
    <row r="463" spans="1:19" ht="14.5" x14ac:dyDescent="0.35">
      <c r="A463" s="5" t="s">
        <v>14</v>
      </c>
      <c r="B463" s="5" t="s">
        <v>2028</v>
      </c>
      <c r="C463" s="5" t="s">
        <v>472</v>
      </c>
      <c r="D463" s="14" t="s">
        <v>2225</v>
      </c>
      <c r="E463" s="5" t="s">
        <v>117</v>
      </c>
      <c r="F463" s="5" t="s">
        <v>449</v>
      </c>
      <c r="G463" s="3"/>
    </row>
    <row r="464" spans="1:19" ht="14.5" x14ac:dyDescent="0.35">
      <c r="A464" s="5" t="s">
        <v>14</v>
      </c>
      <c r="B464" s="5" t="s">
        <v>2028</v>
      </c>
      <c r="C464" s="5" t="s">
        <v>472</v>
      </c>
      <c r="D464" s="14" t="s">
        <v>2226</v>
      </c>
      <c r="E464" s="5" t="s">
        <v>117</v>
      </c>
      <c r="F464" s="5" t="s">
        <v>449</v>
      </c>
      <c r="G464" s="3"/>
    </row>
    <row r="465" spans="1:19" ht="14.5" x14ac:dyDescent="0.35">
      <c r="A465" s="5" t="s">
        <v>14</v>
      </c>
      <c r="B465" s="5" t="s">
        <v>2028</v>
      </c>
      <c r="C465" s="5" t="s">
        <v>472</v>
      </c>
      <c r="D465" s="14" t="s">
        <v>2227</v>
      </c>
      <c r="E465" s="5" t="s">
        <v>117</v>
      </c>
      <c r="F465" s="5" t="s">
        <v>449</v>
      </c>
      <c r="G465" s="3"/>
    </row>
    <row r="466" spans="1:19" ht="14.5" x14ac:dyDescent="0.35">
      <c r="A466" s="5" t="s">
        <v>14</v>
      </c>
      <c r="B466" s="5" t="s">
        <v>2028</v>
      </c>
      <c r="C466" s="5" t="s">
        <v>472</v>
      </c>
      <c r="D466" s="14" t="s">
        <v>2228</v>
      </c>
      <c r="E466" s="5" t="s">
        <v>1657</v>
      </c>
      <c r="F466" s="5" t="s">
        <v>449</v>
      </c>
      <c r="G466" s="3"/>
    </row>
    <row r="467" spans="1:19" ht="14.5" x14ac:dyDescent="0.35">
      <c r="A467" s="5" t="s">
        <v>14</v>
      </c>
      <c r="B467" s="5" t="s">
        <v>2028</v>
      </c>
      <c r="C467" s="5" t="s">
        <v>472</v>
      </c>
      <c r="D467" s="14" t="s">
        <v>2229</v>
      </c>
      <c r="E467" s="5" t="s">
        <v>575</v>
      </c>
      <c r="F467" s="5" t="s">
        <v>83</v>
      </c>
      <c r="G467" s="3"/>
    </row>
    <row r="468" spans="1:19" ht="14.5" x14ac:dyDescent="0.35">
      <c r="A468" s="5" t="s">
        <v>14</v>
      </c>
      <c r="B468" s="5" t="s">
        <v>2028</v>
      </c>
      <c r="C468" s="5" t="s">
        <v>472</v>
      </c>
      <c r="D468" s="14" t="s">
        <v>2230</v>
      </c>
      <c r="E468" s="5" t="s">
        <v>2160</v>
      </c>
      <c r="F468" s="5" t="s">
        <v>83</v>
      </c>
      <c r="G468" s="3"/>
    </row>
    <row r="469" spans="1:19" ht="14.5" x14ac:dyDescent="0.35">
      <c r="A469" s="5" t="s">
        <v>14</v>
      </c>
      <c r="B469" s="5" t="s">
        <v>2028</v>
      </c>
      <c r="C469" s="5" t="s">
        <v>472</v>
      </c>
      <c r="D469" s="14" t="s">
        <v>2231</v>
      </c>
      <c r="E469" s="5" t="s">
        <v>117</v>
      </c>
      <c r="F469" s="5" t="s">
        <v>449</v>
      </c>
      <c r="G469" s="3"/>
    </row>
    <row r="470" spans="1:19" ht="14.5" x14ac:dyDescent="0.35">
      <c r="A470" s="5" t="s">
        <v>14</v>
      </c>
      <c r="B470" s="5" t="s">
        <v>2028</v>
      </c>
      <c r="C470" s="5" t="s">
        <v>472</v>
      </c>
      <c r="D470" s="14" t="s">
        <v>2232</v>
      </c>
      <c r="E470" s="5" t="s">
        <v>117</v>
      </c>
      <c r="F470" s="5" t="s">
        <v>449</v>
      </c>
      <c r="G470" s="3"/>
    </row>
    <row r="471" spans="1:19" ht="14.5" x14ac:dyDescent="0.35">
      <c r="A471" s="5" t="s">
        <v>14</v>
      </c>
      <c r="B471" s="5" t="s">
        <v>2028</v>
      </c>
      <c r="C471" s="5" t="s">
        <v>472</v>
      </c>
      <c r="D471" s="14" t="s">
        <v>2233</v>
      </c>
      <c r="E471" s="5" t="s">
        <v>117</v>
      </c>
      <c r="F471" s="5" t="s">
        <v>449</v>
      </c>
      <c r="G471" s="3"/>
    </row>
    <row r="472" spans="1:19" ht="14.5" x14ac:dyDescent="0.35">
      <c r="A472" s="5" t="s">
        <v>14</v>
      </c>
      <c r="B472" s="5" t="s">
        <v>2028</v>
      </c>
      <c r="C472" s="5" t="s">
        <v>472</v>
      </c>
      <c r="D472" s="14" t="s">
        <v>2234</v>
      </c>
      <c r="E472" s="5" t="s">
        <v>2085</v>
      </c>
      <c r="F472" s="5" t="s">
        <v>449</v>
      </c>
      <c r="G472" s="3"/>
    </row>
    <row r="473" spans="1:19" ht="14.5" x14ac:dyDescent="0.35">
      <c r="A473" s="5" t="s">
        <v>14</v>
      </c>
      <c r="B473" s="5" t="s">
        <v>2028</v>
      </c>
      <c r="C473" s="5" t="s">
        <v>472</v>
      </c>
      <c r="D473" s="14" t="s">
        <v>2235</v>
      </c>
      <c r="E473" s="5" t="s">
        <v>2085</v>
      </c>
      <c r="F473" s="5" t="s">
        <v>449</v>
      </c>
      <c r="G473" s="3"/>
    </row>
    <row r="474" spans="1:19" ht="14.5" x14ac:dyDescent="0.35">
      <c r="A474" s="5" t="s">
        <v>14</v>
      </c>
      <c r="B474" s="5" t="s">
        <v>2028</v>
      </c>
      <c r="C474" s="5" t="s">
        <v>472</v>
      </c>
      <c r="D474" s="14" t="s">
        <v>2236</v>
      </c>
      <c r="E474" s="5" t="s">
        <v>2085</v>
      </c>
      <c r="F474" s="5" t="s">
        <v>449</v>
      </c>
      <c r="G474" s="3"/>
    </row>
    <row r="475" spans="1:19" ht="14.5" x14ac:dyDescent="0.35">
      <c r="A475" s="5" t="s">
        <v>14</v>
      </c>
      <c r="B475" s="5" t="s">
        <v>2028</v>
      </c>
      <c r="C475" s="5" t="s">
        <v>472</v>
      </c>
      <c r="D475" s="14" t="s">
        <v>2237</v>
      </c>
      <c r="E475" s="5" t="s">
        <v>2085</v>
      </c>
      <c r="F475" s="5" t="s">
        <v>449</v>
      </c>
      <c r="G475" s="3"/>
    </row>
    <row r="476" spans="1:19" ht="14.5" x14ac:dyDescent="0.35">
      <c r="A476" s="5" t="s">
        <v>14</v>
      </c>
      <c r="B476" s="5" t="s">
        <v>2028</v>
      </c>
      <c r="C476" s="5" t="s">
        <v>472</v>
      </c>
      <c r="D476" s="14" t="s">
        <v>2238</v>
      </c>
      <c r="E476" s="5" t="s">
        <v>101</v>
      </c>
      <c r="F476" s="5" t="s">
        <v>449</v>
      </c>
      <c r="G476" s="3">
        <v>34</v>
      </c>
      <c r="L476">
        <v>3</v>
      </c>
      <c r="S476">
        <v>3</v>
      </c>
    </row>
    <row r="477" spans="1:19" ht="14.5" x14ac:dyDescent="0.35">
      <c r="A477" s="5" t="s">
        <v>14</v>
      </c>
      <c r="B477" s="5" t="s">
        <v>2028</v>
      </c>
      <c r="C477" s="5" t="s">
        <v>472</v>
      </c>
      <c r="D477" s="14" t="s">
        <v>2239</v>
      </c>
      <c r="E477" s="5" t="s">
        <v>2085</v>
      </c>
      <c r="F477" s="5" t="s">
        <v>449</v>
      </c>
      <c r="G477" s="3"/>
    </row>
    <row r="478" spans="1:19" ht="14.5" x14ac:dyDescent="0.35">
      <c r="A478" s="5" t="s">
        <v>14</v>
      </c>
      <c r="B478" s="5" t="s">
        <v>2028</v>
      </c>
      <c r="C478" s="5" t="s">
        <v>472</v>
      </c>
      <c r="D478" s="14" t="s">
        <v>2240</v>
      </c>
      <c r="E478" s="5" t="s">
        <v>2160</v>
      </c>
      <c r="F478" s="5" t="s">
        <v>452</v>
      </c>
      <c r="G478" s="3"/>
    </row>
    <row r="479" spans="1:19" ht="14.5" x14ac:dyDescent="0.35">
      <c r="A479" s="5" t="s">
        <v>14</v>
      </c>
      <c r="B479" s="5" t="s">
        <v>2028</v>
      </c>
      <c r="C479" s="5" t="s">
        <v>472</v>
      </c>
      <c r="D479" s="14" t="s">
        <v>2241</v>
      </c>
      <c r="E479" s="5" t="s">
        <v>2085</v>
      </c>
      <c r="F479" s="5" t="s">
        <v>449</v>
      </c>
      <c r="G479" s="3"/>
    </row>
    <row r="480" spans="1:19" ht="14.5" x14ac:dyDescent="0.35">
      <c r="A480" s="5" t="s">
        <v>14</v>
      </c>
      <c r="B480" s="5" t="s">
        <v>2028</v>
      </c>
      <c r="C480" s="5" t="s">
        <v>472</v>
      </c>
      <c r="D480" s="14" t="s">
        <v>2242</v>
      </c>
      <c r="E480" s="5" t="s">
        <v>57</v>
      </c>
      <c r="F480" s="5" t="s">
        <v>449</v>
      </c>
      <c r="G480" s="3"/>
    </row>
    <row r="481" spans="1:20" ht="14.5" x14ac:dyDescent="0.35">
      <c r="A481" s="5" t="s">
        <v>14</v>
      </c>
      <c r="B481" s="5" t="s">
        <v>2028</v>
      </c>
      <c r="C481" s="5" t="s">
        <v>472</v>
      </c>
      <c r="D481" s="14" t="s">
        <v>2243</v>
      </c>
      <c r="E481" s="5" t="s">
        <v>575</v>
      </c>
      <c r="F481" s="5" t="s">
        <v>449</v>
      </c>
      <c r="G481" s="3"/>
    </row>
    <row r="482" spans="1:20" ht="14.5" x14ac:dyDescent="0.35">
      <c r="A482" s="5" t="s">
        <v>14</v>
      </c>
      <c r="B482" s="5" t="s">
        <v>2028</v>
      </c>
      <c r="C482" s="5" t="s">
        <v>472</v>
      </c>
      <c r="D482" s="14" t="s">
        <v>2244</v>
      </c>
      <c r="E482" s="5" t="s">
        <v>57</v>
      </c>
      <c r="F482" s="5" t="s">
        <v>449</v>
      </c>
      <c r="G482" s="3"/>
    </row>
    <row r="483" spans="1:20" ht="14.5" x14ac:dyDescent="0.35">
      <c r="A483" s="5" t="s">
        <v>14</v>
      </c>
      <c r="B483" s="5" t="s">
        <v>2028</v>
      </c>
      <c r="C483" s="5" t="s">
        <v>472</v>
      </c>
      <c r="D483" s="14" t="s">
        <v>2245</v>
      </c>
      <c r="E483" s="5" t="s">
        <v>2085</v>
      </c>
      <c r="F483" s="5" t="s">
        <v>449</v>
      </c>
      <c r="G483" s="3"/>
    </row>
    <row r="484" spans="1:20" ht="14.5" x14ac:dyDescent="0.35">
      <c r="A484" s="5" t="s">
        <v>14</v>
      </c>
      <c r="B484" s="5" t="s">
        <v>2028</v>
      </c>
      <c r="C484" s="5" t="s">
        <v>472</v>
      </c>
      <c r="D484" s="14" t="s">
        <v>2246</v>
      </c>
      <c r="E484" s="5" t="s">
        <v>2247</v>
      </c>
      <c r="F484" s="5" t="s">
        <v>80</v>
      </c>
      <c r="G484" s="3">
        <v>100</v>
      </c>
      <c r="L484">
        <v>3</v>
      </c>
      <c r="S484">
        <v>3</v>
      </c>
    </row>
    <row r="485" spans="1:20" ht="14.5" x14ac:dyDescent="0.35">
      <c r="A485" s="5" t="s">
        <v>14</v>
      </c>
      <c r="B485" s="5" t="s">
        <v>2028</v>
      </c>
      <c r="C485" s="5" t="s">
        <v>472</v>
      </c>
      <c r="D485" s="14" t="s">
        <v>2248</v>
      </c>
      <c r="E485" s="5" t="s">
        <v>101</v>
      </c>
      <c r="F485" s="5" t="s">
        <v>80</v>
      </c>
      <c r="G485" s="3">
        <v>17.5</v>
      </c>
      <c r="L485">
        <v>3</v>
      </c>
      <c r="S485">
        <v>3</v>
      </c>
    </row>
    <row r="486" spans="1:20" ht="14.5" x14ac:dyDescent="0.35">
      <c r="A486" s="5" t="s">
        <v>14</v>
      </c>
      <c r="B486" s="5" t="s">
        <v>2028</v>
      </c>
      <c r="C486" s="5" t="s">
        <v>472</v>
      </c>
      <c r="D486" s="14" t="s">
        <v>2249</v>
      </c>
      <c r="E486" s="5" t="s">
        <v>780</v>
      </c>
      <c r="F486" s="5" t="s">
        <v>483</v>
      </c>
      <c r="G486" s="3">
        <v>20</v>
      </c>
      <c r="L486">
        <v>15</v>
      </c>
      <c r="T486">
        <v>15</v>
      </c>
    </row>
    <row r="487" spans="1:20" ht="14.5" x14ac:dyDescent="0.35">
      <c r="A487" s="5" t="s">
        <v>14</v>
      </c>
      <c r="B487" s="5" t="s">
        <v>2028</v>
      </c>
      <c r="C487" s="5" t="s">
        <v>472</v>
      </c>
      <c r="D487" s="14" t="s">
        <v>2250</v>
      </c>
      <c r="E487" s="5" t="s">
        <v>778</v>
      </c>
      <c r="F487" s="5" t="s">
        <v>483</v>
      </c>
      <c r="G487" s="3">
        <v>20</v>
      </c>
      <c r="L487">
        <v>15</v>
      </c>
      <c r="T487">
        <v>15</v>
      </c>
    </row>
    <row r="488" spans="1:20" ht="14.5" x14ac:dyDescent="0.35">
      <c r="A488" s="5" t="s">
        <v>14</v>
      </c>
      <c r="B488" s="5" t="s">
        <v>2028</v>
      </c>
      <c r="C488" s="5" t="s">
        <v>472</v>
      </c>
      <c r="D488" s="14" t="s">
        <v>2251</v>
      </c>
      <c r="E488" s="5" t="s">
        <v>778</v>
      </c>
      <c r="F488" s="5" t="s">
        <v>483</v>
      </c>
      <c r="G488" s="3">
        <v>14</v>
      </c>
      <c r="L488">
        <v>15</v>
      </c>
      <c r="T488">
        <v>15</v>
      </c>
    </row>
    <row r="489" spans="1:20" ht="14.5" x14ac:dyDescent="0.35">
      <c r="A489" s="5" t="s">
        <v>14</v>
      </c>
      <c r="B489" s="5" t="s">
        <v>2028</v>
      </c>
      <c r="C489" s="5" t="s">
        <v>472</v>
      </c>
      <c r="D489" s="14" t="s">
        <v>2252</v>
      </c>
      <c r="E489" s="5" t="s">
        <v>780</v>
      </c>
      <c r="F489" s="5" t="s">
        <v>483</v>
      </c>
      <c r="G489" s="3">
        <v>13</v>
      </c>
      <c r="L489">
        <v>15</v>
      </c>
      <c r="T489">
        <v>15</v>
      </c>
    </row>
    <row r="490" spans="1:20" ht="14.5" x14ac:dyDescent="0.35">
      <c r="A490" s="5" t="s">
        <v>14</v>
      </c>
      <c r="B490" s="5" t="s">
        <v>2028</v>
      </c>
      <c r="C490" s="5" t="s">
        <v>472</v>
      </c>
      <c r="D490" s="14" t="s">
        <v>2253</v>
      </c>
      <c r="E490" s="5" t="s">
        <v>575</v>
      </c>
      <c r="F490" s="5" t="s">
        <v>449</v>
      </c>
      <c r="G490" s="3"/>
    </row>
    <row r="491" spans="1:20" ht="14.5" x14ac:dyDescent="0.35">
      <c r="A491" s="5" t="s">
        <v>14</v>
      </c>
      <c r="B491" s="5" t="s">
        <v>2028</v>
      </c>
      <c r="C491" s="5" t="s">
        <v>472</v>
      </c>
      <c r="D491" s="14" t="s">
        <v>2254</v>
      </c>
      <c r="E491" s="5" t="s">
        <v>575</v>
      </c>
      <c r="F491" s="5" t="s">
        <v>449</v>
      </c>
      <c r="G491" s="3"/>
    </row>
    <row r="492" spans="1:20" ht="14.5" x14ac:dyDescent="0.35">
      <c r="A492" s="5" t="s">
        <v>14</v>
      </c>
      <c r="B492" s="5" t="s">
        <v>2028</v>
      </c>
      <c r="C492" s="5" t="s">
        <v>472</v>
      </c>
      <c r="D492" s="14" t="s">
        <v>2255</v>
      </c>
      <c r="E492" s="5" t="s">
        <v>2256</v>
      </c>
      <c r="F492" s="5" t="s">
        <v>449</v>
      </c>
      <c r="G492" s="3"/>
    </row>
    <row r="493" spans="1:20" ht="14.5" x14ac:dyDescent="0.35">
      <c r="A493" s="5" t="s">
        <v>14</v>
      </c>
      <c r="B493" s="5" t="s">
        <v>2028</v>
      </c>
      <c r="C493" s="5" t="s">
        <v>472</v>
      </c>
      <c r="D493" s="14" t="s">
        <v>2257</v>
      </c>
      <c r="E493" s="5" t="s">
        <v>2160</v>
      </c>
      <c r="F493" s="5" t="s">
        <v>449</v>
      </c>
      <c r="G493" s="3"/>
    </row>
    <row r="494" spans="1:20" ht="14.5" x14ac:dyDescent="0.35">
      <c r="A494" s="5" t="s">
        <v>14</v>
      </c>
      <c r="B494" s="5" t="s">
        <v>2028</v>
      </c>
      <c r="C494" s="5" t="s">
        <v>472</v>
      </c>
      <c r="D494" s="14" t="s">
        <v>2258</v>
      </c>
      <c r="E494" s="5" t="s">
        <v>1657</v>
      </c>
      <c r="F494" s="5" t="s">
        <v>449</v>
      </c>
      <c r="G494" s="3"/>
    </row>
    <row r="495" spans="1:20" ht="14.5" x14ac:dyDescent="0.35">
      <c r="A495" s="5" t="s">
        <v>14</v>
      </c>
      <c r="B495" s="5" t="s">
        <v>2028</v>
      </c>
      <c r="C495" s="5" t="s">
        <v>472</v>
      </c>
      <c r="D495" s="14" t="s">
        <v>2259</v>
      </c>
      <c r="E495" s="5" t="s">
        <v>2160</v>
      </c>
      <c r="F495" s="5" t="s">
        <v>449</v>
      </c>
      <c r="G495" s="3"/>
    </row>
    <row r="496" spans="1:20" ht="14.5" x14ac:dyDescent="0.35">
      <c r="A496" s="50" t="s">
        <v>2260</v>
      </c>
      <c r="B496" s="50"/>
      <c r="C496" s="50"/>
      <c r="D496" s="50"/>
      <c r="E496" s="50"/>
      <c r="F496" s="24">
        <f>SUM(G413:G495)</f>
        <v>1590.8000000000002</v>
      </c>
      <c r="G496" s="25"/>
    </row>
    <row r="497" spans="1:19" ht="14.5" x14ac:dyDescent="0.35">
      <c r="A497" s="5"/>
      <c r="B497" s="5"/>
      <c r="C497" s="5"/>
      <c r="D497" s="5"/>
      <c r="E497" s="5"/>
      <c r="F497" s="3"/>
      <c r="G497" s="4"/>
    </row>
    <row r="498" spans="1:19" ht="14.5" x14ac:dyDescent="0.35">
      <c r="A498" s="5" t="s">
        <v>14</v>
      </c>
      <c r="B498" s="5" t="s">
        <v>2028</v>
      </c>
      <c r="C498" s="5" t="s">
        <v>582</v>
      </c>
      <c r="D498" s="14" t="s">
        <v>2261</v>
      </c>
      <c r="E498" s="5" t="s">
        <v>468</v>
      </c>
      <c r="F498" s="5" t="s">
        <v>449</v>
      </c>
      <c r="G498" s="3">
        <v>37</v>
      </c>
      <c r="I498">
        <v>12</v>
      </c>
      <c r="L498">
        <v>3</v>
      </c>
      <c r="Q498">
        <v>15</v>
      </c>
      <c r="S498">
        <v>3</v>
      </c>
    </row>
    <row r="499" spans="1:19" ht="14.5" x14ac:dyDescent="0.35">
      <c r="A499" s="5" t="s">
        <v>14</v>
      </c>
      <c r="B499" s="5" t="s">
        <v>2028</v>
      </c>
      <c r="C499" s="5" t="s">
        <v>582</v>
      </c>
      <c r="D499" s="14" t="s">
        <v>2262</v>
      </c>
      <c r="E499" s="5" t="s">
        <v>75</v>
      </c>
      <c r="F499" s="5" t="s">
        <v>449</v>
      </c>
      <c r="G499" s="3">
        <v>245</v>
      </c>
      <c r="I499">
        <v>12</v>
      </c>
      <c r="L499">
        <v>3</v>
      </c>
      <c r="Q499">
        <v>15</v>
      </c>
      <c r="S499">
        <v>3</v>
      </c>
    </row>
    <row r="500" spans="1:19" ht="14.5" x14ac:dyDescent="0.35">
      <c r="A500" s="5" t="s">
        <v>14</v>
      </c>
      <c r="B500" s="5" t="s">
        <v>2028</v>
      </c>
      <c r="C500" s="5" t="s">
        <v>582</v>
      </c>
      <c r="D500" s="14" t="s">
        <v>2263</v>
      </c>
      <c r="E500" s="5" t="s">
        <v>75</v>
      </c>
      <c r="F500" s="5" t="s">
        <v>449</v>
      </c>
      <c r="G500" s="3">
        <v>124</v>
      </c>
      <c r="I500">
        <v>12</v>
      </c>
      <c r="L500">
        <v>3</v>
      </c>
      <c r="Q500">
        <v>15</v>
      </c>
      <c r="S500">
        <v>3</v>
      </c>
    </row>
    <row r="501" spans="1:19" ht="14.5" x14ac:dyDescent="0.35">
      <c r="A501" s="5" t="s">
        <v>14</v>
      </c>
      <c r="B501" s="5" t="s">
        <v>2028</v>
      </c>
      <c r="C501" s="5" t="s">
        <v>582</v>
      </c>
      <c r="D501" s="14" t="s">
        <v>2264</v>
      </c>
      <c r="E501" s="5" t="s">
        <v>468</v>
      </c>
      <c r="F501" s="5" t="s">
        <v>449</v>
      </c>
      <c r="G501" s="3">
        <v>17</v>
      </c>
      <c r="I501">
        <v>12</v>
      </c>
      <c r="L501">
        <v>3</v>
      </c>
      <c r="Q501">
        <v>15</v>
      </c>
      <c r="S501">
        <v>3</v>
      </c>
    </row>
    <row r="502" spans="1:19" ht="14.5" x14ac:dyDescent="0.35">
      <c r="A502" s="5" t="s">
        <v>14</v>
      </c>
      <c r="B502" s="5" t="s">
        <v>2028</v>
      </c>
      <c r="C502" s="5" t="s">
        <v>582</v>
      </c>
      <c r="D502" s="14" t="s">
        <v>2265</v>
      </c>
      <c r="E502" s="5" t="s">
        <v>75</v>
      </c>
      <c r="F502" s="5" t="s">
        <v>449</v>
      </c>
      <c r="G502" s="3">
        <v>205</v>
      </c>
      <c r="I502">
        <v>12</v>
      </c>
      <c r="L502">
        <v>3</v>
      </c>
      <c r="Q502">
        <v>15</v>
      </c>
      <c r="S502">
        <v>3</v>
      </c>
    </row>
    <row r="503" spans="1:19" ht="14.5" x14ac:dyDescent="0.35">
      <c r="A503" s="5" t="s">
        <v>14</v>
      </c>
      <c r="B503" s="5" t="s">
        <v>2028</v>
      </c>
      <c r="C503" s="5" t="s">
        <v>582</v>
      </c>
      <c r="D503" s="14" t="s">
        <v>2266</v>
      </c>
      <c r="E503" s="5" t="s">
        <v>468</v>
      </c>
      <c r="F503" s="5" t="s">
        <v>449</v>
      </c>
      <c r="G503" s="3">
        <v>17</v>
      </c>
      <c r="I503">
        <v>12</v>
      </c>
      <c r="L503">
        <v>3</v>
      </c>
      <c r="Q503">
        <v>15</v>
      </c>
      <c r="S503">
        <v>3</v>
      </c>
    </row>
    <row r="504" spans="1:19" ht="14.5" x14ac:dyDescent="0.35">
      <c r="A504" s="5" t="s">
        <v>14</v>
      </c>
      <c r="B504" s="5" t="s">
        <v>2028</v>
      </c>
      <c r="C504" s="5" t="s">
        <v>582</v>
      </c>
      <c r="D504" s="14" t="s">
        <v>2267</v>
      </c>
      <c r="E504" s="5" t="s">
        <v>75</v>
      </c>
      <c r="F504" s="5" t="s">
        <v>449</v>
      </c>
      <c r="G504" s="3">
        <v>38</v>
      </c>
      <c r="I504">
        <v>12</v>
      </c>
      <c r="L504">
        <v>3</v>
      </c>
      <c r="Q504">
        <v>15</v>
      </c>
      <c r="S504">
        <v>3</v>
      </c>
    </row>
    <row r="505" spans="1:19" ht="14.5" x14ac:dyDescent="0.35">
      <c r="A505" s="5" t="s">
        <v>14</v>
      </c>
      <c r="B505" s="5" t="s">
        <v>2028</v>
      </c>
      <c r="C505" s="5" t="s">
        <v>582</v>
      </c>
      <c r="D505" s="14" t="s">
        <v>2268</v>
      </c>
      <c r="E505" s="5" t="s">
        <v>75</v>
      </c>
      <c r="F505" s="5" t="s">
        <v>449</v>
      </c>
      <c r="G505" s="3">
        <v>93</v>
      </c>
      <c r="I505">
        <v>12</v>
      </c>
      <c r="L505">
        <v>3</v>
      </c>
      <c r="Q505">
        <v>15</v>
      </c>
      <c r="S505">
        <v>3</v>
      </c>
    </row>
    <row r="506" spans="1:19" ht="14.5" x14ac:dyDescent="0.35">
      <c r="A506" s="5" t="s">
        <v>14</v>
      </c>
      <c r="B506" s="5" t="s">
        <v>2028</v>
      </c>
      <c r="C506" s="5" t="s">
        <v>582</v>
      </c>
      <c r="D506" s="14" t="s">
        <v>2269</v>
      </c>
      <c r="E506" s="5" t="s">
        <v>893</v>
      </c>
      <c r="F506" s="5" t="s">
        <v>449</v>
      </c>
      <c r="G506" s="3">
        <v>39</v>
      </c>
      <c r="I506">
        <v>12</v>
      </c>
      <c r="L506">
        <v>3</v>
      </c>
      <c r="Q506">
        <v>15</v>
      </c>
      <c r="S506">
        <v>3</v>
      </c>
    </row>
    <row r="507" spans="1:19" ht="14.5" x14ac:dyDescent="0.35">
      <c r="A507" s="5" t="s">
        <v>14</v>
      </c>
      <c r="B507" s="5" t="s">
        <v>2028</v>
      </c>
      <c r="C507" s="5" t="s">
        <v>582</v>
      </c>
      <c r="D507" s="14" t="s">
        <v>2270</v>
      </c>
      <c r="E507" s="5" t="s">
        <v>79</v>
      </c>
      <c r="F507" s="5" t="s">
        <v>449</v>
      </c>
      <c r="G507" s="3">
        <v>4</v>
      </c>
      <c r="I507">
        <v>12</v>
      </c>
      <c r="L507">
        <v>3</v>
      </c>
      <c r="Q507">
        <v>15</v>
      </c>
      <c r="S507">
        <v>3</v>
      </c>
    </row>
    <row r="508" spans="1:19" ht="14.5" x14ac:dyDescent="0.35">
      <c r="A508" s="5" t="s">
        <v>14</v>
      </c>
      <c r="B508" s="5" t="s">
        <v>2028</v>
      </c>
      <c r="C508" s="5" t="s">
        <v>582</v>
      </c>
      <c r="D508" s="14" t="s">
        <v>2271</v>
      </c>
      <c r="E508" s="5" t="s">
        <v>75</v>
      </c>
      <c r="F508" s="5" t="s">
        <v>80</v>
      </c>
      <c r="G508" s="3">
        <v>30</v>
      </c>
      <c r="J508">
        <v>12</v>
      </c>
      <c r="K508">
        <v>3</v>
      </c>
      <c r="Q508">
        <v>15</v>
      </c>
      <c r="S508">
        <v>3</v>
      </c>
    </row>
    <row r="509" spans="1:19" ht="14.5" x14ac:dyDescent="0.35">
      <c r="A509" s="5" t="s">
        <v>14</v>
      </c>
      <c r="B509" s="5" t="s">
        <v>2028</v>
      </c>
      <c r="C509" s="5" t="s">
        <v>582</v>
      </c>
      <c r="D509" s="14" t="s">
        <v>2272</v>
      </c>
      <c r="E509" s="5" t="s">
        <v>1061</v>
      </c>
      <c r="F509" s="5" t="s">
        <v>80</v>
      </c>
      <c r="G509" s="3">
        <v>2</v>
      </c>
      <c r="J509">
        <v>12</v>
      </c>
      <c r="K509">
        <v>3</v>
      </c>
      <c r="Q509">
        <v>15</v>
      </c>
      <c r="S509">
        <v>3</v>
      </c>
    </row>
    <row r="510" spans="1:19" ht="14.5" x14ac:dyDescent="0.35">
      <c r="A510" s="5" t="s">
        <v>14</v>
      </c>
      <c r="B510" s="5" t="s">
        <v>2028</v>
      </c>
      <c r="C510" s="5" t="s">
        <v>582</v>
      </c>
      <c r="D510" s="14" t="s">
        <v>2273</v>
      </c>
      <c r="E510" s="5" t="s">
        <v>468</v>
      </c>
      <c r="F510" s="5" t="s">
        <v>80</v>
      </c>
      <c r="G510" s="3">
        <v>5</v>
      </c>
      <c r="J510">
        <v>12</v>
      </c>
      <c r="K510">
        <v>3</v>
      </c>
      <c r="Q510">
        <v>15</v>
      </c>
      <c r="S510">
        <v>3</v>
      </c>
    </row>
    <row r="511" spans="1:19" ht="14.5" x14ac:dyDescent="0.35">
      <c r="A511" s="5" t="s">
        <v>14</v>
      </c>
      <c r="B511" s="5" t="s">
        <v>2028</v>
      </c>
      <c r="C511" s="5" t="s">
        <v>582</v>
      </c>
      <c r="D511" s="14" t="s">
        <v>2274</v>
      </c>
      <c r="E511" s="5" t="s">
        <v>468</v>
      </c>
      <c r="F511" s="5" t="s">
        <v>80</v>
      </c>
      <c r="G511" s="3">
        <v>5</v>
      </c>
      <c r="J511">
        <v>12</v>
      </c>
      <c r="K511">
        <v>3</v>
      </c>
      <c r="Q511">
        <v>15</v>
      </c>
      <c r="S511">
        <v>3</v>
      </c>
    </row>
    <row r="512" spans="1:19" ht="14.5" x14ac:dyDescent="0.35">
      <c r="A512" s="5" t="s">
        <v>14</v>
      </c>
      <c r="B512" s="5" t="s">
        <v>2028</v>
      </c>
      <c r="C512" s="5" t="s">
        <v>582</v>
      </c>
      <c r="D512" s="14" t="s">
        <v>2275</v>
      </c>
      <c r="E512" s="5" t="s">
        <v>488</v>
      </c>
      <c r="F512" s="5" t="s">
        <v>449</v>
      </c>
      <c r="G512" s="3">
        <v>8</v>
      </c>
      <c r="I512">
        <v>12</v>
      </c>
      <c r="L512">
        <v>3</v>
      </c>
      <c r="Q512">
        <v>15</v>
      </c>
      <c r="S512">
        <v>3</v>
      </c>
    </row>
    <row r="513" spans="1:19" ht="14.5" x14ac:dyDescent="0.35">
      <c r="A513" s="5" t="s">
        <v>14</v>
      </c>
      <c r="B513" s="5" t="s">
        <v>2028</v>
      </c>
      <c r="C513" s="5" t="s">
        <v>582</v>
      </c>
      <c r="D513" s="14" t="s">
        <v>2276</v>
      </c>
      <c r="E513" s="5" t="s">
        <v>627</v>
      </c>
      <c r="F513" s="5" t="s">
        <v>80</v>
      </c>
      <c r="G513" s="3">
        <v>30</v>
      </c>
      <c r="K513">
        <v>12</v>
      </c>
      <c r="R513">
        <v>12</v>
      </c>
      <c r="S513">
        <v>3</v>
      </c>
    </row>
    <row r="514" spans="1:19" ht="14.5" x14ac:dyDescent="0.35">
      <c r="A514" s="5" t="s">
        <v>14</v>
      </c>
      <c r="B514" s="5" t="s">
        <v>2028</v>
      </c>
      <c r="C514" s="5" t="s">
        <v>582</v>
      </c>
      <c r="D514" s="14" t="s">
        <v>2277</v>
      </c>
      <c r="E514" s="5" t="s">
        <v>101</v>
      </c>
      <c r="F514" s="5" t="s">
        <v>449</v>
      </c>
      <c r="G514" s="3">
        <v>22</v>
      </c>
      <c r="L514">
        <v>3</v>
      </c>
      <c r="S514">
        <v>3</v>
      </c>
    </row>
    <row r="515" spans="1:19" ht="14.5" x14ac:dyDescent="0.35">
      <c r="A515" s="5" t="s">
        <v>14</v>
      </c>
      <c r="B515" s="5" t="s">
        <v>2028</v>
      </c>
      <c r="C515" s="5" t="s">
        <v>582</v>
      </c>
      <c r="D515" s="14" t="s">
        <v>2278</v>
      </c>
      <c r="E515" s="5" t="s">
        <v>2279</v>
      </c>
      <c r="F515" s="5" t="s">
        <v>449</v>
      </c>
      <c r="G515" s="3"/>
    </row>
    <row r="516" spans="1:19" ht="14.5" x14ac:dyDescent="0.35">
      <c r="A516" s="5" t="s">
        <v>14</v>
      </c>
      <c r="B516" s="5" t="s">
        <v>2028</v>
      </c>
      <c r="C516" s="5" t="s">
        <v>582</v>
      </c>
      <c r="D516" s="14" t="s">
        <v>2280</v>
      </c>
      <c r="E516" s="5" t="s">
        <v>57</v>
      </c>
      <c r="F516" s="5" t="s">
        <v>449</v>
      </c>
      <c r="G516" s="3"/>
    </row>
    <row r="517" spans="1:19" ht="14.5" x14ac:dyDescent="0.35">
      <c r="A517" s="5" t="s">
        <v>14</v>
      </c>
      <c r="B517" s="5" t="s">
        <v>2028</v>
      </c>
      <c r="C517" s="5" t="s">
        <v>582</v>
      </c>
      <c r="D517" s="14" t="s">
        <v>2281</v>
      </c>
      <c r="E517" s="5" t="s">
        <v>101</v>
      </c>
      <c r="F517" s="5" t="s">
        <v>80</v>
      </c>
      <c r="G517" s="3">
        <v>28</v>
      </c>
      <c r="K517">
        <v>3</v>
      </c>
      <c r="S517">
        <v>3</v>
      </c>
    </row>
    <row r="518" spans="1:19" ht="14.5" x14ac:dyDescent="0.35">
      <c r="A518" s="5" t="s">
        <v>14</v>
      </c>
      <c r="B518" s="5" t="s">
        <v>2028</v>
      </c>
      <c r="C518" s="5" t="s">
        <v>582</v>
      </c>
      <c r="D518" s="14" t="s">
        <v>2282</v>
      </c>
      <c r="E518" s="5" t="s">
        <v>101</v>
      </c>
      <c r="F518" s="5" t="s">
        <v>80</v>
      </c>
      <c r="G518" s="3">
        <v>28</v>
      </c>
      <c r="K518">
        <v>3</v>
      </c>
      <c r="S518">
        <v>3</v>
      </c>
    </row>
    <row r="519" spans="1:19" ht="14.5" x14ac:dyDescent="0.35">
      <c r="A519" s="5" t="s">
        <v>14</v>
      </c>
      <c r="B519" s="5" t="s">
        <v>2028</v>
      </c>
      <c r="C519" s="5" t="s">
        <v>582</v>
      </c>
      <c r="D519" s="14" t="s">
        <v>2283</v>
      </c>
      <c r="E519" s="5" t="s">
        <v>117</v>
      </c>
      <c r="F519" s="5" t="s">
        <v>64</v>
      </c>
      <c r="G519" s="3"/>
    </row>
    <row r="520" spans="1:19" ht="14.5" x14ac:dyDescent="0.35">
      <c r="A520" s="5" t="s">
        <v>14</v>
      </c>
      <c r="B520" s="5" t="s">
        <v>2028</v>
      </c>
      <c r="C520" s="5" t="s">
        <v>582</v>
      </c>
      <c r="D520" s="14" t="s">
        <v>2284</v>
      </c>
      <c r="E520" s="5" t="s">
        <v>101</v>
      </c>
      <c r="F520" s="5" t="s">
        <v>80</v>
      </c>
      <c r="G520" s="3">
        <v>20</v>
      </c>
      <c r="K520">
        <v>3</v>
      </c>
      <c r="S520">
        <v>3</v>
      </c>
    </row>
    <row r="521" spans="1:19" ht="14.5" x14ac:dyDescent="0.35">
      <c r="A521" s="5" t="s">
        <v>14</v>
      </c>
      <c r="B521" s="5" t="s">
        <v>2028</v>
      </c>
      <c r="C521" s="5" t="s">
        <v>582</v>
      </c>
      <c r="D521" s="14" t="s">
        <v>2285</v>
      </c>
      <c r="E521" s="5" t="s">
        <v>101</v>
      </c>
      <c r="F521" s="5" t="s">
        <v>80</v>
      </c>
      <c r="G521" s="3">
        <v>23</v>
      </c>
      <c r="K521">
        <v>3</v>
      </c>
      <c r="S521">
        <v>3</v>
      </c>
    </row>
    <row r="522" spans="1:19" ht="14.5" x14ac:dyDescent="0.35">
      <c r="A522" s="5" t="s">
        <v>14</v>
      </c>
      <c r="B522" s="5" t="s">
        <v>2028</v>
      </c>
      <c r="C522" s="5" t="s">
        <v>582</v>
      </c>
      <c r="D522" s="14" t="s">
        <v>2286</v>
      </c>
      <c r="E522" s="5" t="s">
        <v>101</v>
      </c>
      <c r="F522" s="5" t="s">
        <v>64</v>
      </c>
      <c r="G522" s="3">
        <v>65</v>
      </c>
      <c r="L522">
        <v>3</v>
      </c>
      <c r="S522">
        <v>3</v>
      </c>
    </row>
    <row r="523" spans="1:19" ht="14.5" x14ac:dyDescent="0.35">
      <c r="A523" s="5" t="s">
        <v>14</v>
      </c>
      <c r="B523" s="5" t="s">
        <v>2028</v>
      </c>
      <c r="C523" s="5" t="s">
        <v>582</v>
      </c>
      <c r="D523" s="14" t="s">
        <v>2287</v>
      </c>
      <c r="E523" s="5" t="s">
        <v>101</v>
      </c>
      <c r="F523" s="5" t="s">
        <v>80</v>
      </c>
      <c r="G523" s="3">
        <v>25</v>
      </c>
      <c r="K523">
        <v>3</v>
      </c>
      <c r="S523">
        <v>3</v>
      </c>
    </row>
    <row r="524" spans="1:19" ht="14.5" x14ac:dyDescent="0.35">
      <c r="A524" s="5" t="s">
        <v>14</v>
      </c>
      <c r="B524" s="5" t="s">
        <v>2028</v>
      </c>
      <c r="C524" s="5" t="s">
        <v>582</v>
      </c>
      <c r="D524" s="14" t="s">
        <v>2288</v>
      </c>
      <c r="E524" s="5" t="s">
        <v>117</v>
      </c>
      <c r="F524" s="5" t="s">
        <v>449</v>
      </c>
      <c r="G524" s="3"/>
    </row>
    <row r="525" spans="1:19" ht="14.5" x14ac:dyDescent="0.35">
      <c r="A525" s="5" t="s">
        <v>14</v>
      </c>
      <c r="B525" s="5" t="s">
        <v>2028</v>
      </c>
      <c r="C525" s="5" t="s">
        <v>582</v>
      </c>
      <c r="D525" s="14" t="s">
        <v>2289</v>
      </c>
      <c r="E525" s="5" t="s">
        <v>117</v>
      </c>
      <c r="F525" s="5" t="s">
        <v>449</v>
      </c>
      <c r="G525" s="3"/>
    </row>
    <row r="526" spans="1:19" ht="14.5" x14ac:dyDescent="0.35">
      <c r="A526" s="5" t="s">
        <v>14</v>
      </c>
      <c r="B526" s="5" t="s">
        <v>2028</v>
      </c>
      <c r="C526" s="5" t="s">
        <v>582</v>
      </c>
      <c r="D526" s="14" t="s">
        <v>2290</v>
      </c>
      <c r="E526" s="5" t="s">
        <v>117</v>
      </c>
      <c r="F526" s="5" t="s">
        <v>449</v>
      </c>
      <c r="G526" s="3"/>
    </row>
    <row r="527" spans="1:19" ht="14.5" x14ac:dyDescent="0.35">
      <c r="A527" s="5" t="s">
        <v>14</v>
      </c>
      <c r="B527" s="5" t="s">
        <v>2028</v>
      </c>
      <c r="C527" s="5" t="s">
        <v>582</v>
      </c>
      <c r="D527" s="14" t="s">
        <v>2291</v>
      </c>
      <c r="E527" s="5" t="s">
        <v>117</v>
      </c>
      <c r="F527" s="5" t="s">
        <v>449</v>
      </c>
      <c r="G527" s="3"/>
    </row>
    <row r="528" spans="1:19" ht="14.5" x14ac:dyDescent="0.35">
      <c r="A528" s="5" t="s">
        <v>14</v>
      </c>
      <c r="B528" s="5" t="s">
        <v>2028</v>
      </c>
      <c r="C528" s="5" t="s">
        <v>582</v>
      </c>
      <c r="D528" s="14" t="s">
        <v>2292</v>
      </c>
      <c r="E528" s="5" t="s">
        <v>57</v>
      </c>
      <c r="F528" s="5" t="s">
        <v>449</v>
      </c>
      <c r="G528" s="3"/>
    </row>
    <row r="529" spans="1:19" ht="14.5" x14ac:dyDescent="0.35">
      <c r="A529" s="5" t="s">
        <v>14</v>
      </c>
      <c r="B529" s="5" t="s">
        <v>2028</v>
      </c>
      <c r="C529" s="5" t="s">
        <v>582</v>
      </c>
      <c r="D529" s="14" t="s">
        <v>2293</v>
      </c>
      <c r="E529" s="5" t="s">
        <v>117</v>
      </c>
      <c r="F529" s="5" t="s">
        <v>449</v>
      </c>
      <c r="G529" s="3"/>
    </row>
    <row r="530" spans="1:19" ht="14.5" x14ac:dyDescent="0.35">
      <c r="A530" s="5" t="s">
        <v>14</v>
      </c>
      <c r="B530" s="5" t="s">
        <v>2028</v>
      </c>
      <c r="C530" s="5" t="s">
        <v>582</v>
      </c>
      <c r="D530" s="14" t="s">
        <v>2294</v>
      </c>
      <c r="E530" s="5" t="s">
        <v>57</v>
      </c>
      <c r="F530" s="5" t="s">
        <v>449</v>
      </c>
      <c r="G530" s="3"/>
    </row>
    <row r="531" spans="1:19" ht="14.5" x14ac:dyDescent="0.35">
      <c r="A531" s="5" t="s">
        <v>14</v>
      </c>
      <c r="B531" s="5" t="s">
        <v>2028</v>
      </c>
      <c r="C531" s="5" t="s">
        <v>582</v>
      </c>
      <c r="D531" s="14" t="s">
        <v>2295</v>
      </c>
      <c r="E531" s="5" t="s">
        <v>117</v>
      </c>
      <c r="F531" s="5" t="s">
        <v>449</v>
      </c>
      <c r="G531" s="3"/>
    </row>
    <row r="532" spans="1:19" ht="14.5" x14ac:dyDescent="0.35">
      <c r="A532" s="5" t="s">
        <v>14</v>
      </c>
      <c r="B532" s="5" t="s">
        <v>2028</v>
      </c>
      <c r="C532" s="5" t="s">
        <v>582</v>
      </c>
      <c r="D532" s="14" t="s">
        <v>2296</v>
      </c>
      <c r="E532" s="5" t="s">
        <v>117</v>
      </c>
      <c r="F532" s="5" t="s">
        <v>449</v>
      </c>
      <c r="G532" s="3"/>
    </row>
    <row r="533" spans="1:19" ht="14.5" x14ac:dyDescent="0.35">
      <c r="A533" s="5" t="s">
        <v>14</v>
      </c>
      <c r="B533" s="5" t="s">
        <v>2028</v>
      </c>
      <c r="C533" s="5" t="s">
        <v>582</v>
      </c>
      <c r="D533" s="14" t="s">
        <v>2297</v>
      </c>
      <c r="E533" s="5" t="s">
        <v>117</v>
      </c>
      <c r="F533" s="5" t="s">
        <v>449</v>
      </c>
      <c r="G533" s="3"/>
    </row>
    <row r="534" spans="1:19" ht="14.5" x14ac:dyDescent="0.35">
      <c r="A534" s="5" t="s">
        <v>14</v>
      </c>
      <c r="B534" s="5" t="s">
        <v>2028</v>
      </c>
      <c r="C534" s="5" t="s">
        <v>582</v>
      </c>
      <c r="D534" s="14" t="s">
        <v>2298</v>
      </c>
      <c r="E534" s="5" t="s">
        <v>2299</v>
      </c>
      <c r="F534" s="5" t="s">
        <v>449</v>
      </c>
      <c r="G534" s="3"/>
    </row>
    <row r="535" spans="1:19" ht="14.5" x14ac:dyDescent="0.35">
      <c r="A535" s="5" t="s">
        <v>14</v>
      </c>
      <c r="B535" s="5" t="s">
        <v>2028</v>
      </c>
      <c r="C535" s="5" t="s">
        <v>582</v>
      </c>
      <c r="D535" s="14" t="s">
        <v>2300</v>
      </c>
      <c r="E535" s="5" t="s">
        <v>2085</v>
      </c>
      <c r="F535" s="5" t="s">
        <v>449</v>
      </c>
      <c r="G535" s="3"/>
    </row>
    <row r="536" spans="1:19" ht="14.5" x14ac:dyDescent="0.35">
      <c r="A536" s="5" t="s">
        <v>14</v>
      </c>
      <c r="B536" s="5" t="s">
        <v>2028</v>
      </c>
      <c r="C536" s="5" t="s">
        <v>582</v>
      </c>
      <c r="D536" s="14" t="s">
        <v>2301</v>
      </c>
      <c r="E536" s="5" t="s">
        <v>101</v>
      </c>
      <c r="F536" s="5" t="s">
        <v>449</v>
      </c>
      <c r="G536" s="3">
        <v>26</v>
      </c>
      <c r="L536">
        <v>3</v>
      </c>
      <c r="S536">
        <v>3</v>
      </c>
    </row>
    <row r="537" spans="1:19" ht="14.5" x14ac:dyDescent="0.35">
      <c r="A537" s="5" t="s">
        <v>14</v>
      </c>
      <c r="B537" s="5" t="s">
        <v>2028</v>
      </c>
      <c r="C537" s="5" t="s">
        <v>582</v>
      </c>
      <c r="D537" s="14" t="s">
        <v>2302</v>
      </c>
      <c r="E537" s="5" t="s">
        <v>117</v>
      </c>
      <c r="F537" s="5" t="s">
        <v>449</v>
      </c>
      <c r="G537" s="3"/>
    </row>
    <row r="538" spans="1:19" ht="14.5" x14ac:dyDescent="0.35">
      <c r="A538" s="5" t="s">
        <v>14</v>
      </c>
      <c r="B538" s="5" t="s">
        <v>2028</v>
      </c>
      <c r="C538" s="5" t="s">
        <v>582</v>
      </c>
      <c r="D538" s="14" t="s">
        <v>2303</v>
      </c>
      <c r="E538" s="5" t="s">
        <v>117</v>
      </c>
      <c r="F538" s="5" t="s">
        <v>449</v>
      </c>
      <c r="G538" s="3"/>
    </row>
    <row r="539" spans="1:19" ht="14.5" x14ac:dyDescent="0.35">
      <c r="A539" s="5" t="s">
        <v>14</v>
      </c>
      <c r="B539" s="5" t="s">
        <v>2028</v>
      </c>
      <c r="C539" s="5" t="s">
        <v>582</v>
      </c>
      <c r="D539" s="14" t="s">
        <v>2304</v>
      </c>
      <c r="E539" s="5" t="s">
        <v>117</v>
      </c>
      <c r="F539" s="5" t="s">
        <v>449</v>
      </c>
      <c r="G539" s="3"/>
    </row>
    <row r="540" spans="1:19" ht="14.5" x14ac:dyDescent="0.35">
      <c r="A540" s="5" t="s">
        <v>14</v>
      </c>
      <c r="B540" s="5" t="s">
        <v>2028</v>
      </c>
      <c r="C540" s="5" t="s">
        <v>582</v>
      </c>
      <c r="D540" s="14" t="s">
        <v>2305</v>
      </c>
      <c r="E540" s="5" t="s">
        <v>117</v>
      </c>
      <c r="F540" s="5" t="s">
        <v>449</v>
      </c>
      <c r="G540" s="3"/>
    </row>
    <row r="541" spans="1:19" ht="14.5" x14ac:dyDescent="0.35">
      <c r="A541" s="5" t="s">
        <v>14</v>
      </c>
      <c r="B541" s="5" t="s">
        <v>2028</v>
      </c>
      <c r="C541" s="5" t="s">
        <v>582</v>
      </c>
      <c r="D541" s="14" t="s">
        <v>2306</v>
      </c>
      <c r="E541" s="5" t="s">
        <v>2307</v>
      </c>
      <c r="F541" s="5" t="s">
        <v>449</v>
      </c>
      <c r="G541" s="3">
        <v>252</v>
      </c>
      <c r="L541">
        <v>6</v>
      </c>
      <c r="S541">
        <v>3</v>
      </c>
    </row>
    <row r="542" spans="1:19" ht="14.5" x14ac:dyDescent="0.35">
      <c r="A542" s="5" t="s">
        <v>14</v>
      </c>
      <c r="B542" s="5" t="s">
        <v>2028</v>
      </c>
      <c r="C542" s="5" t="s">
        <v>582</v>
      </c>
      <c r="D542" s="14" t="s">
        <v>2308</v>
      </c>
      <c r="E542" s="5" t="s">
        <v>57</v>
      </c>
      <c r="F542" s="5" t="s">
        <v>449</v>
      </c>
      <c r="G542" s="3"/>
    </row>
    <row r="543" spans="1:19" ht="14.5" x14ac:dyDescent="0.35">
      <c r="A543" s="5" t="s">
        <v>14</v>
      </c>
      <c r="B543" s="5" t="s">
        <v>2028</v>
      </c>
      <c r="C543" s="5" t="s">
        <v>582</v>
      </c>
      <c r="D543" s="14" t="s">
        <v>2309</v>
      </c>
      <c r="E543" s="5" t="s">
        <v>2310</v>
      </c>
      <c r="F543" s="5" t="s">
        <v>449</v>
      </c>
      <c r="G543" s="3"/>
    </row>
    <row r="544" spans="1:19" ht="14.5" x14ac:dyDescent="0.35">
      <c r="A544" s="5" t="s">
        <v>14</v>
      </c>
      <c r="B544" s="5" t="s">
        <v>2028</v>
      </c>
      <c r="C544" s="5" t="s">
        <v>582</v>
      </c>
      <c r="D544" s="14" t="s">
        <v>2311</v>
      </c>
      <c r="E544" s="5" t="s">
        <v>999</v>
      </c>
      <c r="F544" s="5" t="s">
        <v>449</v>
      </c>
      <c r="G544" s="3"/>
    </row>
    <row r="545" spans="1:19" ht="14.5" x14ac:dyDescent="0.35">
      <c r="A545" s="5" t="s">
        <v>14</v>
      </c>
      <c r="B545" s="5" t="s">
        <v>2028</v>
      </c>
      <c r="C545" s="5" t="s">
        <v>582</v>
      </c>
      <c r="D545" s="14" t="s">
        <v>2312</v>
      </c>
      <c r="E545" s="5" t="s">
        <v>117</v>
      </c>
      <c r="F545" s="5" t="s">
        <v>449</v>
      </c>
      <c r="G545" s="3"/>
    </row>
    <row r="546" spans="1:19" ht="14.5" x14ac:dyDescent="0.35">
      <c r="A546" s="5" t="s">
        <v>14</v>
      </c>
      <c r="B546" s="5" t="s">
        <v>2028</v>
      </c>
      <c r="C546" s="5" t="s">
        <v>582</v>
      </c>
      <c r="D546" s="14" t="s">
        <v>2313</v>
      </c>
      <c r="E546" s="5" t="s">
        <v>101</v>
      </c>
      <c r="F546" s="5" t="s">
        <v>80</v>
      </c>
      <c r="G546" s="3">
        <v>16.5</v>
      </c>
      <c r="K546">
        <v>3</v>
      </c>
      <c r="S546">
        <v>3</v>
      </c>
    </row>
    <row r="547" spans="1:19" ht="14.5" x14ac:dyDescent="0.35">
      <c r="A547" s="5" t="s">
        <v>14</v>
      </c>
      <c r="B547" s="5" t="s">
        <v>2028</v>
      </c>
      <c r="C547" s="5" t="s">
        <v>582</v>
      </c>
      <c r="D547" s="14" t="s">
        <v>2314</v>
      </c>
      <c r="E547" s="5" t="s">
        <v>57</v>
      </c>
      <c r="F547" s="5" t="s">
        <v>449</v>
      </c>
      <c r="G547" s="3"/>
    </row>
    <row r="548" spans="1:19" ht="14.5" x14ac:dyDescent="0.35">
      <c r="A548" s="5" t="s">
        <v>14</v>
      </c>
      <c r="B548" s="5" t="s">
        <v>2028</v>
      </c>
      <c r="C548" s="5" t="s">
        <v>582</v>
      </c>
      <c r="D548" s="14" t="s">
        <v>2315</v>
      </c>
      <c r="E548" s="5" t="s">
        <v>2160</v>
      </c>
      <c r="F548" s="5" t="s">
        <v>449</v>
      </c>
      <c r="G548" s="3"/>
    </row>
    <row r="549" spans="1:19" ht="14.5" x14ac:dyDescent="0.35">
      <c r="A549" s="5" t="s">
        <v>14</v>
      </c>
      <c r="B549" s="5" t="s">
        <v>2028</v>
      </c>
      <c r="C549" s="5" t="s">
        <v>582</v>
      </c>
      <c r="D549" s="14" t="s">
        <v>2316</v>
      </c>
      <c r="E549" s="5" t="s">
        <v>1657</v>
      </c>
      <c r="F549" s="5" t="s">
        <v>449</v>
      </c>
      <c r="G549" s="3"/>
    </row>
    <row r="550" spans="1:19" ht="14.5" x14ac:dyDescent="0.35">
      <c r="A550" s="5" t="s">
        <v>14</v>
      </c>
      <c r="B550" s="5" t="s">
        <v>2028</v>
      </c>
      <c r="C550" s="5" t="s">
        <v>582</v>
      </c>
      <c r="D550" s="14" t="s">
        <v>2317</v>
      </c>
      <c r="E550" s="5" t="s">
        <v>101</v>
      </c>
      <c r="F550" s="5" t="s">
        <v>449</v>
      </c>
      <c r="G550" s="3">
        <v>18</v>
      </c>
      <c r="L550">
        <v>3</v>
      </c>
      <c r="S550">
        <v>3</v>
      </c>
    </row>
    <row r="551" spans="1:19" ht="14.5" x14ac:dyDescent="0.35">
      <c r="A551" s="5" t="s">
        <v>14</v>
      </c>
      <c r="B551" s="5" t="s">
        <v>2028</v>
      </c>
      <c r="C551" s="5" t="s">
        <v>582</v>
      </c>
      <c r="D551" s="14" t="s">
        <v>2318</v>
      </c>
      <c r="E551" s="5" t="s">
        <v>57</v>
      </c>
      <c r="F551" s="5" t="s">
        <v>449</v>
      </c>
      <c r="G551" s="3"/>
    </row>
    <row r="552" spans="1:19" ht="14.5" x14ac:dyDescent="0.35">
      <c r="A552" s="5" t="s">
        <v>14</v>
      </c>
      <c r="B552" s="5" t="s">
        <v>2028</v>
      </c>
      <c r="C552" s="5" t="s">
        <v>582</v>
      </c>
      <c r="D552" s="14" t="s">
        <v>2319</v>
      </c>
      <c r="E552" s="5" t="s">
        <v>117</v>
      </c>
      <c r="F552" s="5" t="s">
        <v>449</v>
      </c>
      <c r="G552" s="3"/>
    </row>
    <row r="553" spans="1:19" ht="14.5" x14ac:dyDescent="0.35">
      <c r="A553" s="5" t="s">
        <v>14</v>
      </c>
      <c r="B553" s="5" t="s">
        <v>2028</v>
      </c>
      <c r="C553" s="5" t="s">
        <v>582</v>
      </c>
      <c r="D553" s="14" t="s">
        <v>2320</v>
      </c>
      <c r="E553" s="5" t="s">
        <v>117</v>
      </c>
      <c r="F553" s="5" t="s">
        <v>449</v>
      </c>
      <c r="G553" s="3"/>
    </row>
    <row r="554" spans="1:19" ht="14.5" x14ac:dyDescent="0.35">
      <c r="A554" s="5" t="s">
        <v>14</v>
      </c>
      <c r="B554" s="5" t="s">
        <v>2028</v>
      </c>
      <c r="C554" s="5" t="s">
        <v>582</v>
      </c>
      <c r="D554" s="14" t="s">
        <v>2321</v>
      </c>
      <c r="E554" s="5" t="s">
        <v>117</v>
      </c>
      <c r="F554" s="5" t="s">
        <v>449</v>
      </c>
      <c r="G554" s="3"/>
    </row>
    <row r="555" spans="1:19" ht="14.5" x14ac:dyDescent="0.35">
      <c r="A555" s="5" t="s">
        <v>14</v>
      </c>
      <c r="B555" s="5" t="s">
        <v>2028</v>
      </c>
      <c r="C555" s="5" t="s">
        <v>582</v>
      </c>
      <c r="D555" s="14" t="s">
        <v>2322</v>
      </c>
      <c r="E555" s="5" t="s">
        <v>117</v>
      </c>
      <c r="F555" s="5" t="s">
        <v>449</v>
      </c>
      <c r="G555" s="3"/>
    </row>
    <row r="556" spans="1:19" ht="14.5" x14ac:dyDescent="0.35">
      <c r="A556" s="5" t="s">
        <v>14</v>
      </c>
      <c r="B556" s="5" t="s">
        <v>2028</v>
      </c>
      <c r="C556" s="5" t="s">
        <v>582</v>
      </c>
      <c r="D556" s="14" t="s">
        <v>2323</v>
      </c>
      <c r="E556" s="5" t="s">
        <v>488</v>
      </c>
      <c r="F556" s="5" t="s">
        <v>80</v>
      </c>
      <c r="G556" s="3">
        <v>11</v>
      </c>
      <c r="J556">
        <v>12</v>
      </c>
      <c r="K556">
        <v>3</v>
      </c>
      <c r="Q556">
        <v>15</v>
      </c>
      <c r="S556">
        <v>3</v>
      </c>
    </row>
    <row r="557" spans="1:19" ht="14.5" x14ac:dyDescent="0.35">
      <c r="A557" s="5" t="s">
        <v>14</v>
      </c>
      <c r="B557" s="5" t="s">
        <v>2028</v>
      </c>
      <c r="C557" s="5" t="s">
        <v>582</v>
      </c>
      <c r="D557" s="14" t="s">
        <v>2324</v>
      </c>
      <c r="E557" s="5" t="s">
        <v>101</v>
      </c>
      <c r="F557" s="5" t="s">
        <v>80</v>
      </c>
      <c r="G557" s="3">
        <v>33</v>
      </c>
      <c r="K557">
        <v>3</v>
      </c>
      <c r="S557">
        <v>3</v>
      </c>
    </row>
    <row r="558" spans="1:19" ht="14.5" x14ac:dyDescent="0.35">
      <c r="A558" s="5" t="s">
        <v>14</v>
      </c>
      <c r="B558" s="5" t="s">
        <v>2028</v>
      </c>
      <c r="C558" s="5" t="s">
        <v>582</v>
      </c>
      <c r="D558" s="14" t="s">
        <v>2325</v>
      </c>
      <c r="E558" s="5" t="s">
        <v>101</v>
      </c>
      <c r="F558" s="5" t="s">
        <v>80</v>
      </c>
      <c r="G558" s="3">
        <v>17</v>
      </c>
      <c r="K558">
        <v>3</v>
      </c>
      <c r="S558">
        <v>3</v>
      </c>
    </row>
    <row r="559" spans="1:19" ht="14.5" x14ac:dyDescent="0.35">
      <c r="A559" s="5" t="s">
        <v>14</v>
      </c>
      <c r="B559" s="5" t="s">
        <v>2028</v>
      </c>
      <c r="C559" s="5" t="s">
        <v>582</v>
      </c>
      <c r="D559" s="14" t="s">
        <v>2326</v>
      </c>
      <c r="E559" s="5" t="s">
        <v>101</v>
      </c>
      <c r="F559" s="5" t="s">
        <v>80</v>
      </c>
      <c r="G559" s="3">
        <v>29</v>
      </c>
      <c r="K559">
        <v>3</v>
      </c>
      <c r="S559">
        <v>3</v>
      </c>
    </row>
    <row r="560" spans="1:19" ht="14.5" x14ac:dyDescent="0.35">
      <c r="A560" s="5" t="s">
        <v>14</v>
      </c>
      <c r="B560" s="5" t="s">
        <v>2028</v>
      </c>
      <c r="C560" s="5" t="s">
        <v>582</v>
      </c>
      <c r="D560" s="14" t="s">
        <v>2327</v>
      </c>
      <c r="E560" s="5" t="s">
        <v>101</v>
      </c>
      <c r="F560" s="5" t="s">
        <v>80</v>
      </c>
      <c r="G560" s="3">
        <v>32</v>
      </c>
      <c r="K560">
        <v>3</v>
      </c>
      <c r="S560">
        <v>3</v>
      </c>
    </row>
    <row r="561" spans="1:20" ht="14.5" x14ac:dyDescent="0.35">
      <c r="A561" s="5" t="s">
        <v>14</v>
      </c>
      <c r="B561" s="5" t="s">
        <v>2028</v>
      </c>
      <c r="C561" s="5" t="s">
        <v>582</v>
      </c>
      <c r="D561" s="14" t="s">
        <v>2328</v>
      </c>
      <c r="E561" s="5" t="s">
        <v>57</v>
      </c>
      <c r="F561" s="5" t="s">
        <v>80</v>
      </c>
      <c r="G561" s="3"/>
    </row>
    <row r="562" spans="1:20" ht="14.5" x14ac:dyDescent="0.35">
      <c r="A562" s="5" t="s">
        <v>14</v>
      </c>
      <c r="B562" s="5" t="s">
        <v>2028</v>
      </c>
      <c r="C562" s="5" t="s">
        <v>582</v>
      </c>
      <c r="D562" s="14" t="s">
        <v>2329</v>
      </c>
      <c r="E562" s="5" t="s">
        <v>2160</v>
      </c>
      <c r="F562" s="5" t="s">
        <v>449</v>
      </c>
      <c r="G562" s="3"/>
    </row>
    <row r="563" spans="1:20" ht="14.5" x14ac:dyDescent="0.35">
      <c r="A563" s="5" t="s">
        <v>14</v>
      </c>
      <c r="B563" s="5" t="s">
        <v>2028</v>
      </c>
      <c r="C563" s="5" t="s">
        <v>582</v>
      </c>
      <c r="D563" s="14" t="s">
        <v>2330</v>
      </c>
      <c r="E563" s="5" t="s">
        <v>101</v>
      </c>
      <c r="F563" s="5" t="s">
        <v>80</v>
      </c>
      <c r="G563" s="3">
        <v>26</v>
      </c>
      <c r="K563">
        <v>3</v>
      </c>
      <c r="S563">
        <v>3</v>
      </c>
    </row>
    <row r="564" spans="1:20" ht="14.5" x14ac:dyDescent="0.35">
      <c r="A564" s="5" t="s">
        <v>14</v>
      </c>
      <c r="B564" s="5" t="s">
        <v>2028</v>
      </c>
      <c r="C564" s="5" t="s">
        <v>582</v>
      </c>
      <c r="D564" s="14" t="s">
        <v>2331</v>
      </c>
      <c r="E564" s="5" t="s">
        <v>101</v>
      </c>
      <c r="F564" s="5" t="s">
        <v>80</v>
      </c>
      <c r="G564" s="3">
        <v>40</v>
      </c>
      <c r="K564">
        <v>3</v>
      </c>
      <c r="S564">
        <v>3</v>
      </c>
    </row>
    <row r="565" spans="1:20" ht="14.5" x14ac:dyDescent="0.35">
      <c r="A565" s="5" t="s">
        <v>14</v>
      </c>
      <c r="B565" s="5" t="s">
        <v>2028</v>
      </c>
      <c r="C565" s="5" t="s">
        <v>582</v>
      </c>
      <c r="D565" s="14" t="s">
        <v>2332</v>
      </c>
      <c r="E565" s="5" t="s">
        <v>780</v>
      </c>
      <c r="F565" s="5" t="s">
        <v>483</v>
      </c>
      <c r="G565" s="3">
        <v>20</v>
      </c>
      <c r="L565">
        <v>15</v>
      </c>
      <c r="T565">
        <v>15</v>
      </c>
    </row>
    <row r="566" spans="1:20" ht="14.5" x14ac:dyDescent="0.35">
      <c r="A566" s="5" t="s">
        <v>14</v>
      </c>
      <c r="B566" s="5" t="s">
        <v>2028</v>
      </c>
      <c r="C566" s="5" t="s">
        <v>582</v>
      </c>
      <c r="D566" s="14" t="s">
        <v>2333</v>
      </c>
      <c r="E566" s="5" t="s">
        <v>778</v>
      </c>
      <c r="F566" s="5" t="s">
        <v>483</v>
      </c>
      <c r="G566" s="3">
        <v>20</v>
      </c>
      <c r="L566">
        <v>15</v>
      </c>
      <c r="T566">
        <v>15</v>
      </c>
    </row>
    <row r="567" spans="1:20" ht="14.5" x14ac:dyDescent="0.35">
      <c r="A567" s="5" t="s">
        <v>14</v>
      </c>
      <c r="B567" s="5" t="s">
        <v>2028</v>
      </c>
      <c r="C567" s="5" t="s">
        <v>582</v>
      </c>
      <c r="D567" s="14" t="s">
        <v>2334</v>
      </c>
      <c r="E567" s="5" t="s">
        <v>1657</v>
      </c>
      <c r="F567" s="5" t="s">
        <v>449</v>
      </c>
      <c r="G567" s="3"/>
    </row>
    <row r="568" spans="1:20" ht="14.5" x14ac:dyDescent="0.35">
      <c r="A568" s="5" t="s">
        <v>14</v>
      </c>
      <c r="B568" s="5" t="s">
        <v>2028</v>
      </c>
      <c r="C568" s="5" t="s">
        <v>582</v>
      </c>
      <c r="D568" s="14" t="s">
        <v>2335</v>
      </c>
      <c r="E568" s="5" t="s">
        <v>2160</v>
      </c>
      <c r="F568" s="5" t="s">
        <v>449</v>
      </c>
      <c r="G568" s="3"/>
    </row>
    <row r="569" spans="1:20" ht="14.5" x14ac:dyDescent="0.35">
      <c r="A569" s="5" t="s">
        <v>14</v>
      </c>
      <c r="B569" s="5" t="s">
        <v>2028</v>
      </c>
      <c r="C569" s="5" t="s">
        <v>582</v>
      </c>
      <c r="D569" s="14" t="s">
        <v>2336</v>
      </c>
      <c r="E569" s="5" t="s">
        <v>2160</v>
      </c>
      <c r="F569" s="5" t="s">
        <v>449</v>
      </c>
      <c r="G569" s="3"/>
    </row>
    <row r="570" spans="1:20" ht="14.5" x14ac:dyDescent="0.35">
      <c r="A570" s="5" t="s">
        <v>14</v>
      </c>
      <c r="B570" s="5" t="s">
        <v>2028</v>
      </c>
      <c r="C570" s="5" t="s">
        <v>582</v>
      </c>
      <c r="D570" s="14" t="s">
        <v>2337</v>
      </c>
      <c r="E570" s="5" t="s">
        <v>778</v>
      </c>
      <c r="F570" s="5" t="s">
        <v>483</v>
      </c>
      <c r="G570" s="3">
        <v>12</v>
      </c>
      <c r="L570">
        <v>15</v>
      </c>
      <c r="T570">
        <v>15</v>
      </c>
    </row>
    <row r="571" spans="1:20" ht="14.5" x14ac:dyDescent="0.35">
      <c r="A571" s="5" t="s">
        <v>14</v>
      </c>
      <c r="B571" s="5" t="s">
        <v>2028</v>
      </c>
      <c r="C571" s="5" t="s">
        <v>582</v>
      </c>
      <c r="D571" s="14" t="s">
        <v>2338</v>
      </c>
      <c r="E571" s="5" t="s">
        <v>780</v>
      </c>
      <c r="F571" s="5" t="s">
        <v>483</v>
      </c>
      <c r="G571" s="3">
        <v>14</v>
      </c>
      <c r="L571">
        <v>15</v>
      </c>
      <c r="T571">
        <v>15</v>
      </c>
    </row>
    <row r="572" spans="1:20" ht="14.5" x14ac:dyDescent="0.35">
      <c r="A572" s="5" t="s">
        <v>14</v>
      </c>
      <c r="B572" s="5" t="s">
        <v>2028</v>
      </c>
      <c r="C572" s="5" t="s">
        <v>582</v>
      </c>
      <c r="D572" s="14" t="s">
        <v>2339</v>
      </c>
      <c r="E572" s="5" t="s">
        <v>132</v>
      </c>
      <c r="F572" s="5" t="s">
        <v>83</v>
      </c>
      <c r="G572" s="3">
        <v>4</v>
      </c>
      <c r="L572">
        <v>15</v>
      </c>
      <c r="T572">
        <v>15</v>
      </c>
    </row>
    <row r="573" spans="1:20" ht="14.5" x14ac:dyDescent="0.35">
      <c r="A573" s="50" t="s">
        <v>2340</v>
      </c>
      <c r="B573" s="50"/>
      <c r="C573" s="50"/>
      <c r="D573" s="50"/>
      <c r="E573" s="50"/>
      <c r="F573" s="24">
        <f>SUM(G498:G572)</f>
        <v>1680.5</v>
      </c>
      <c r="G573" s="25"/>
    </row>
    <row r="574" spans="1:20" ht="14.5" x14ac:dyDescent="0.35">
      <c r="A574" s="5"/>
      <c r="B574" s="5"/>
      <c r="C574" s="5"/>
      <c r="D574" s="5"/>
      <c r="E574" s="5"/>
      <c r="F574" s="3"/>
      <c r="G574" s="4"/>
    </row>
    <row r="575" spans="1:20" ht="14.5" x14ac:dyDescent="0.35">
      <c r="A575" s="5" t="s">
        <v>14</v>
      </c>
      <c r="B575" s="5" t="s">
        <v>2028</v>
      </c>
      <c r="C575" s="5" t="s">
        <v>1992</v>
      </c>
      <c r="D575" s="14" t="s">
        <v>2341</v>
      </c>
      <c r="E575" s="5" t="s">
        <v>468</v>
      </c>
      <c r="F575" s="5" t="s">
        <v>80</v>
      </c>
      <c r="G575" s="3">
        <v>5</v>
      </c>
      <c r="J575">
        <v>12</v>
      </c>
      <c r="K575">
        <v>3</v>
      </c>
      <c r="Q575">
        <v>15</v>
      </c>
      <c r="S575">
        <v>3</v>
      </c>
    </row>
    <row r="576" spans="1:20" ht="14.5" x14ac:dyDescent="0.35">
      <c r="A576" s="5" t="s">
        <v>14</v>
      </c>
      <c r="B576" s="5" t="s">
        <v>2028</v>
      </c>
      <c r="C576" s="5" t="s">
        <v>1992</v>
      </c>
      <c r="D576" s="14" t="s">
        <v>2342</v>
      </c>
      <c r="E576" s="5" t="s">
        <v>75</v>
      </c>
      <c r="F576" s="5" t="s">
        <v>80</v>
      </c>
      <c r="G576" s="3">
        <v>29</v>
      </c>
      <c r="J576">
        <v>12</v>
      </c>
      <c r="K576">
        <v>3</v>
      </c>
      <c r="Q576">
        <v>15</v>
      </c>
      <c r="S576">
        <v>3</v>
      </c>
    </row>
    <row r="577" spans="1:20" ht="14.5" x14ac:dyDescent="0.35">
      <c r="A577" s="5" t="s">
        <v>14</v>
      </c>
      <c r="B577" s="5" t="s">
        <v>2028</v>
      </c>
      <c r="C577" s="5" t="s">
        <v>1992</v>
      </c>
      <c r="D577" s="14" t="s">
        <v>2343</v>
      </c>
      <c r="E577" s="5" t="s">
        <v>1061</v>
      </c>
      <c r="F577" s="5" t="s">
        <v>80</v>
      </c>
      <c r="G577" s="3">
        <v>2</v>
      </c>
      <c r="J577">
        <v>12</v>
      </c>
      <c r="K577">
        <v>3</v>
      </c>
      <c r="P577">
        <v>15</v>
      </c>
      <c r="Q577">
        <v>15</v>
      </c>
      <c r="S577">
        <v>3</v>
      </c>
    </row>
    <row r="578" spans="1:20" ht="14.5" x14ac:dyDescent="0.35">
      <c r="A578" s="5" t="s">
        <v>14</v>
      </c>
      <c r="B578" s="5" t="s">
        <v>2028</v>
      </c>
      <c r="C578" s="5" t="s">
        <v>1992</v>
      </c>
      <c r="D578" s="14" t="s">
        <v>2344</v>
      </c>
      <c r="E578" s="5" t="s">
        <v>79</v>
      </c>
      <c r="F578" s="5" t="s">
        <v>2345</v>
      </c>
      <c r="G578" s="3">
        <v>5</v>
      </c>
      <c r="I578">
        <v>12</v>
      </c>
      <c r="L578">
        <v>3</v>
      </c>
      <c r="Q578">
        <v>15</v>
      </c>
      <c r="S578">
        <v>3</v>
      </c>
    </row>
    <row r="579" spans="1:20" ht="14.5" x14ac:dyDescent="0.35">
      <c r="A579" s="5" t="s">
        <v>14</v>
      </c>
      <c r="B579" s="5" t="s">
        <v>2028</v>
      </c>
      <c r="C579" s="5" t="s">
        <v>1992</v>
      </c>
      <c r="D579" s="14" t="s">
        <v>2346</v>
      </c>
      <c r="E579" s="5" t="s">
        <v>101</v>
      </c>
      <c r="F579" s="5" t="s">
        <v>80</v>
      </c>
      <c r="G579" s="3">
        <v>52</v>
      </c>
      <c r="K579">
        <v>3</v>
      </c>
      <c r="S579">
        <v>3</v>
      </c>
    </row>
    <row r="580" spans="1:20" ht="14.5" x14ac:dyDescent="0.35">
      <c r="A580" s="5" t="s">
        <v>14</v>
      </c>
      <c r="B580" s="5" t="s">
        <v>2028</v>
      </c>
      <c r="C580" s="5" t="s">
        <v>1992</v>
      </c>
      <c r="D580" s="14" t="s">
        <v>2347</v>
      </c>
      <c r="E580" s="5" t="s">
        <v>782</v>
      </c>
      <c r="F580" s="5" t="s">
        <v>80</v>
      </c>
      <c r="G580" s="3">
        <v>1</v>
      </c>
      <c r="J580">
        <v>12</v>
      </c>
      <c r="K580">
        <v>3</v>
      </c>
      <c r="Q580">
        <v>15</v>
      </c>
      <c r="S580">
        <v>3</v>
      </c>
    </row>
    <row r="581" spans="1:20" ht="14.5" x14ac:dyDescent="0.35">
      <c r="A581" s="5" t="s">
        <v>14</v>
      </c>
      <c r="B581" s="5" t="s">
        <v>2028</v>
      </c>
      <c r="C581" s="5" t="s">
        <v>1992</v>
      </c>
      <c r="D581" s="14" t="s">
        <v>2348</v>
      </c>
      <c r="E581" s="5" t="s">
        <v>101</v>
      </c>
      <c r="F581" s="5" t="s">
        <v>80</v>
      </c>
      <c r="G581" s="3">
        <v>19</v>
      </c>
      <c r="K581">
        <v>3</v>
      </c>
      <c r="S581">
        <v>3</v>
      </c>
    </row>
    <row r="582" spans="1:20" ht="14.5" x14ac:dyDescent="0.35">
      <c r="A582" s="5" t="s">
        <v>14</v>
      </c>
      <c r="B582" s="5" t="s">
        <v>2028</v>
      </c>
      <c r="C582" s="5" t="s">
        <v>1992</v>
      </c>
      <c r="D582" s="14" t="s">
        <v>2349</v>
      </c>
      <c r="E582" s="5" t="s">
        <v>101</v>
      </c>
      <c r="F582" s="5" t="s">
        <v>80</v>
      </c>
      <c r="G582" s="3">
        <v>32</v>
      </c>
      <c r="K582">
        <v>3</v>
      </c>
      <c r="S582">
        <v>3</v>
      </c>
    </row>
    <row r="583" spans="1:20" ht="14.5" x14ac:dyDescent="0.35">
      <c r="A583" s="5" t="s">
        <v>14</v>
      </c>
      <c r="B583" s="5" t="s">
        <v>2028</v>
      </c>
      <c r="C583" s="5" t="s">
        <v>1992</v>
      </c>
      <c r="D583" s="14" t="s">
        <v>2350</v>
      </c>
      <c r="E583" s="5" t="s">
        <v>57</v>
      </c>
      <c r="F583" s="5" t="s">
        <v>80</v>
      </c>
      <c r="G583" s="3"/>
    </row>
    <row r="584" spans="1:20" ht="14.5" x14ac:dyDescent="0.35">
      <c r="A584" s="5" t="s">
        <v>14</v>
      </c>
      <c r="B584" s="5" t="s">
        <v>2028</v>
      </c>
      <c r="C584" s="5" t="s">
        <v>1992</v>
      </c>
      <c r="D584" s="14" t="s">
        <v>2351</v>
      </c>
      <c r="E584" s="5" t="s">
        <v>132</v>
      </c>
      <c r="F584" s="5" t="s">
        <v>83</v>
      </c>
      <c r="G584" s="3">
        <v>4</v>
      </c>
      <c r="L584">
        <v>15</v>
      </c>
      <c r="T584">
        <v>15</v>
      </c>
    </row>
    <row r="585" spans="1:20" ht="14.5" x14ac:dyDescent="0.35">
      <c r="A585" s="50" t="s">
        <v>2352</v>
      </c>
      <c r="B585" s="50"/>
      <c r="C585" s="50"/>
      <c r="D585" s="50"/>
      <c r="E585" s="50"/>
      <c r="F585" s="24">
        <f>SUM(G575:G584)</f>
        <v>149</v>
      </c>
      <c r="G585" s="25"/>
    </row>
    <row r="586" spans="1:20" ht="14.5" x14ac:dyDescent="0.35">
      <c r="A586" s="5"/>
      <c r="B586" s="5"/>
      <c r="C586" s="5"/>
      <c r="D586" s="5"/>
      <c r="E586" s="5"/>
      <c r="F586" s="3"/>
      <c r="G586" s="4"/>
    </row>
    <row r="587" spans="1:20" ht="14.5" x14ac:dyDescent="0.35">
      <c r="A587" s="5" t="s">
        <v>14</v>
      </c>
      <c r="B587" s="5" t="s">
        <v>2028</v>
      </c>
      <c r="C587" s="5" t="s">
        <v>2353</v>
      </c>
      <c r="D587" s="14" t="s">
        <v>2354</v>
      </c>
      <c r="E587" s="5" t="s">
        <v>75</v>
      </c>
      <c r="F587" s="5" t="s">
        <v>80</v>
      </c>
      <c r="G587" s="3">
        <v>4</v>
      </c>
      <c r="J587">
        <v>12</v>
      </c>
      <c r="K587">
        <v>3</v>
      </c>
      <c r="Q587">
        <v>15</v>
      </c>
      <c r="S587">
        <v>3</v>
      </c>
    </row>
    <row r="588" spans="1:20" ht="14.5" x14ac:dyDescent="0.35">
      <c r="A588" s="5" t="s">
        <v>14</v>
      </c>
      <c r="B588" s="5" t="s">
        <v>2028</v>
      </c>
      <c r="C588" s="5" t="s">
        <v>2353</v>
      </c>
      <c r="D588" s="14" t="s">
        <v>2355</v>
      </c>
      <c r="E588" s="5" t="s">
        <v>75</v>
      </c>
      <c r="F588" s="5" t="s">
        <v>80</v>
      </c>
      <c r="G588" s="3">
        <v>40</v>
      </c>
      <c r="J588">
        <v>12</v>
      </c>
      <c r="K588">
        <v>3</v>
      </c>
      <c r="Q588">
        <v>15</v>
      </c>
      <c r="S588">
        <v>3</v>
      </c>
    </row>
    <row r="589" spans="1:20" ht="14.5" x14ac:dyDescent="0.35">
      <c r="A589" s="5" t="s">
        <v>14</v>
      </c>
      <c r="B589" s="5" t="s">
        <v>2028</v>
      </c>
      <c r="C589" s="5" t="s">
        <v>2353</v>
      </c>
      <c r="D589" s="14" t="s">
        <v>2356</v>
      </c>
      <c r="E589" s="5" t="s">
        <v>468</v>
      </c>
      <c r="F589" s="5" t="s">
        <v>2345</v>
      </c>
      <c r="G589" s="3">
        <v>3</v>
      </c>
      <c r="I589">
        <v>12</v>
      </c>
      <c r="L589">
        <v>3</v>
      </c>
      <c r="Q589">
        <v>15</v>
      </c>
      <c r="S589">
        <v>3</v>
      </c>
    </row>
    <row r="590" spans="1:20" ht="14.5" x14ac:dyDescent="0.35">
      <c r="A590" s="5" t="s">
        <v>14</v>
      </c>
      <c r="B590" s="5" t="s">
        <v>2028</v>
      </c>
      <c r="C590" s="5" t="s">
        <v>2353</v>
      </c>
      <c r="D590" s="14" t="s">
        <v>2357</v>
      </c>
      <c r="E590" s="5" t="s">
        <v>101</v>
      </c>
      <c r="F590" s="5" t="s">
        <v>80</v>
      </c>
      <c r="G590" s="3">
        <v>30</v>
      </c>
      <c r="K590">
        <v>3</v>
      </c>
      <c r="S590">
        <v>3</v>
      </c>
    </row>
    <row r="591" spans="1:20" ht="14.5" x14ac:dyDescent="0.35">
      <c r="A591" s="5" t="s">
        <v>14</v>
      </c>
      <c r="B591" s="5" t="s">
        <v>2028</v>
      </c>
      <c r="C591" s="5" t="s">
        <v>2353</v>
      </c>
      <c r="D591" s="14" t="s">
        <v>2358</v>
      </c>
      <c r="E591" s="5" t="s">
        <v>101</v>
      </c>
      <c r="F591" s="5" t="s">
        <v>80</v>
      </c>
      <c r="G591" s="3">
        <v>30</v>
      </c>
      <c r="K591">
        <v>3</v>
      </c>
      <c r="S591">
        <v>3</v>
      </c>
    </row>
    <row r="592" spans="1:20" ht="14.5" x14ac:dyDescent="0.35">
      <c r="A592" s="5" t="s">
        <v>14</v>
      </c>
      <c r="B592" s="5" t="s">
        <v>2028</v>
      </c>
      <c r="C592" s="5" t="s">
        <v>2353</v>
      </c>
      <c r="D592" s="14" t="s">
        <v>2359</v>
      </c>
      <c r="E592" s="5" t="s">
        <v>57</v>
      </c>
      <c r="F592" s="5" t="s">
        <v>80</v>
      </c>
      <c r="G592" s="3"/>
    </row>
    <row r="593" spans="1:20" ht="14.5" x14ac:dyDescent="0.35">
      <c r="A593" s="5" t="s">
        <v>14</v>
      </c>
      <c r="B593" s="5" t="s">
        <v>2028</v>
      </c>
      <c r="C593" s="5" t="s">
        <v>2353</v>
      </c>
      <c r="D593" s="14" t="s">
        <v>2360</v>
      </c>
      <c r="E593" s="5" t="s">
        <v>2361</v>
      </c>
      <c r="F593" s="5" t="s">
        <v>449</v>
      </c>
      <c r="G593" s="3"/>
    </row>
    <row r="594" spans="1:20" ht="14.5" x14ac:dyDescent="0.35">
      <c r="A594" s="5" t="s">
        <v>14</v>
      </c>
      <c r="B594" s="5" t="s">
        <v>2028</v>
      </c>
      <c r="C594" s="5" t="s">
        <v>2353</v>
      </c>
      <c r="D594" s="14" t="s">
        <v>2362</v>
      </c>
      <c r="E594" s="5" t="s">
        <v>101</v>
      </c>
      <c r="F594" s="5" t="s">
        <v>80</v>
      </c>
      <c r="G594" s="3">
        <v>32</v>
      </c>
      <c r="K594">
        <v>3</v>
      </c>
      <c r="S594">
        <v>3</v>
      </c>
    </row>
    <row r="595" spans="1:20" ht="14.5" x14ac:dyDescent="0.35">
      <c r="A595" s="5" t="s">
        <v>14</v>
      </c>
      <c r="B595" s="5" t="s">
        <v>2028</v>
      </c>
      <c r="C595" s="5" t="s">
        <v>2353</v>
      </c>
      <c r="D595" s="14" t="s">
        <v>2363</v>
      </c>
      <c r="E595" s="5" t="s">
        <v>101</v>
      </c>
      <c r="F595" s="5" t="s">
        <v>80</v>
      </c>
      <c r="G595" s="3">
        <v>10</v>
      </c>
      <c r="K595">
        <v>3</v>
      </c>
      <c r="S595">
        <v>3</v>
      </c>
    </row>
    <row r="596" spans="1:20" ht="14.5" x14ac:dyDescent="0.35">
      <c r="A596" s="5" t="s">
        <v>14</v>
      </c>
      <c r="B596" s="5" t="s">
        <v>2028</v>
      </c>
      <c r="C596" s="5" t="s">
        <v>2353</v>
      </c>
      <c r="D596" s="14" t="s">
        <v>2364</v>
      </c>
      <c r="E596" s="5" t="s">
        <v>132</v>
      </c>
      <c r="F596" s="5" t="s">
        <v>83</v>
      </c>
      <c r="G596" s="3">
        <v>3</v>
      </c>
      <c r="L596">
        <v>15</v>
      </c>
      <c r="T596">
        <v>15</v>
      </c>
    </row>
    <row r="597" spans="1:20" ht="14.5" x14ac:dyDescent="0.35">
      <c r="A597" s="50" t="s">
        <v>2365</v>
      </c>
      <c r="B597" s="50"/>
      <c r="C597" s="50"/>
      <c r="D597" s="50"/>
      <c r="E597" s="50"/>
      <c r="F597" s="24">
        <f>SUM(G587:G596)</f>
        <v>152</v>
      </c>
      <c r="G597" s="25"/>
    </row>
    <row r="598" spans="1:20" ht="14.5" x14ac:dyDescent="0.35">
      <c r="A598" s="5"/>
      <c r="B598" s="5"/>
      <c r="C598" s="5"/>
      <c r="D598" s="5"/>
      <c r="E598" s="5"/>
      <c r="F598" s="3"/>
      <c r="G598" s="4"/>
    </row>
    <row r="599" spans="1:20" ht="14.5" x14ac:dyDescent="0.35">
      <c r="A599" s="5" t="s">
        <v>14</v>
      </c>
      <c r="B599" s="5" t="s">
        <v>2366</v>
      </c>
      <c r="C599" s="5" t="s">
        <v>1647</v>
      </c>
      <c r="D599" s="14" t="s">
        <v>2367</v>
      </c>
      <c r="E599" s="5" t="s">
        <v>468</v>
      </c>
      <c r="F599" s="5" t="s">
        <v>452</v>
      </c>
      <c r="G599" s="3"/>
    </row>
    <row r="600" spans="1:20" ht="14.5" x14ac:dyDescent="0.35">
      <c r="A600" s="5" t="s">
        <v>14</v>
      </c>
      <c r="B600" s="5" t="s">
        <v>2366</v>
      </c>
      <c r="C600" s="5" t="s">
        <v>1647</v>
      </c>
      <c r="D600" s="14" t="s">
        <v>2368</v>
      </c>
      <c r="E600" s="5" t="s">
        <v>2369</v>
      </c>
      <c r="F600" s="5" t="s">
        <v>452</v>
      </c>
      <c r="G600" s="3"/>
    </row>
    <row r="601" spans="1:20" ht="14.5" x14ac:dyDescent="0.35">
      <c r="A601" s="5" t="s">
        <v>14</v>
      </c>
      <c r="B601" s="5" t="s">
        <v>2366</v>
      </c>
      <c r="C601" s="5" t="s">
        <v>1647</v>
      </c>
      <c r="D601" s="14" t="s">
        <v>2370</v>
      </c>
      <c r="E601" s="5" t="s">
        <v>2054</v>
      </c>
      <c r="F601" s="5" t="s">
        <v>452</v>
      </c>
      <c r="G601" s="3"/>
    </row>
    <row r="602" spans="1:20" ht="14.5" x14ac:dyDescent="0.35">
      <c r="A602" s="5" t="s">
        <v>14</v>
      </c>
      <c r="B602" s="5" t="s">
        <v>2366</v>
      </c>
      <c r="C602" s="5" t="s">
        <v>1647</v>
      </c>
      <c r="D602" s="14" t="s">
        <v>2371</v>
      </c>
      <c r="E602" s="5" t="s">
        <v>57</v>
      </c>
      <c r="F602" s="5" t="s">
        <v>452</v>
      </c>
      <c r="G602" s="3"/>
    </row>
    <row r="603" spans="1:20" ht="14.5" x14ac:dyDescent="0.35">
      <c r="A603" s="5" t="s">
        <v>14</v>
      </c>
      <c r="B603" s="5" t="s">
        <v>2366</v>
      </c>
      <c r="C603" s="5" t="s">
        <v>1647</v>
      </c>
      <c r="D603" s="14" t="s">
        <v>2372</v>
      </c>
      <c r="E603" s="5" t="s">
        <v>2373</v>
      </c>
      <c r="F603" s="5" t="s">
        <v>452</v>
      </c>
      <c r="G603" s="3"/>
    </row>
    <row r="604" spans="1:20" ht="14.5" x14ac:dyDescent="0.35">
      <c r="A604" s="5" t="s">
        <v>14</v>
      </c>
      <c r="B604" s="5" t="s">
        <v>2366</v>
      </c>
      <c r="C604" s="5" t="s">
        <v>1647</v>
      </c>
      <c r="D604" s="14" t="s">
        <v>2374</v>
      </c>
      <c r="E604" s="5" t="s">
        <v>57</v>
      </c>
      <c r="F604" s="5" t="s">
        <v>452</v>
      </c>
      <c r="G604" s="3"/>
    </row>
    <row r="605" spans="1:20" ht="14.5" x14ac:dyDescent="0.35">
      <c r="A605" s="50" t="s">
        <v>2375</v>
      </c>
      <c r="B605" s="50"/>
      <c r="C605" s="50"/>
      <c r="D605" s="50"/>
      <c r="E605" s="50"/>
      <c r="F605" s="24">
        <v>0</v>
      </c>
      <c r="G605" s="25"/>
    </row>
    <row r="606" spans="1:20" ht="14.5" x14ac:dyDescent="0.35">
      <c r="A606" s="5"/>
      <c r="B606" s="5"/>
      <c r="C606" s="5"/>
      <c r="D606" s="5"/>
      <c r="E606" s="5"/>
      <c r="F606" s="3"/>
      <c r="G606" s="4"/>
    </row>
    <row r="607" spans="1:20" ht="14.5" x14ac:dyDescent="0.35">
      <c r="A607" s="5" t="s">
        <v>14</v>
      </c>
      <c r="B607" s="5" t="s">
        <v>2366</v>
      </c>
      <c r="C607" s="5" t="s">
        <v>45</v>
      </c>
      <c r="D607" s="14" t="s">
        <v>2376</v>
      </c>
      <c r="E607" s="5" t="s">
        <v>75</v>
      </c>
      <c r="F607" s="5" t="s">
        <v>83</v>
      </c>
      <c r="G607" s="3">
        <v>99</v>
      </c>
      <c r="I607">
        <v>12</v>
      </c>
      <c r="L607">
        <v>3</v>
      </c>
      <c r="Q607">
        <v>15</v>
      </c>
      <c r="S607">
        <v>3</v>
      </c>
    </row>
    <row r="608" spans="1:20" ht="14.5" x14ac:dyDescent="0.35">
      <c r="A608" s="5" t="s">
        <v>14</v>
      </c>
      <c r="B608" s="5" t="s">
        <v>2366</v>
      </c>
      <c r="C608" s="5" t="s">
        <v>45</v>
      </c>
      <c r="D608" s="14" t="s">
        <v>2377</v>
      </c>
      <c r="E608" s="5" t="s">
        <v>2378</v>
      </c>
      <c r="F608" s="5" t="s">
        <v>449</v>
      </c>
      <c r="G608" s="3"/>
    </row>
    <row r="609" spans="1:19" ht="14.5" x14ac:dyDescent="0.35">
      <c r="A609" s="5" t="s">
        <v>14</v>
      </c>
      <c r="B609" s="5" t="s">
        <v>2366</v>
      </c>
      <c r="C609" s="5" t="s">
        <v>45</v>
      </c>
      <c r="D609" s="14" t="s">
        <v>2379</v>
      </c>
      <c r="E609" s="5" t="s">
        <v>75</v>
      </c>
      <c r="F609" s="5" t="s">
        <v>83</v>
      </c>
      <c r="G609" s="3">
        <v>77.5</v>
      </c>
      <c r="I609">
        <v>12</v>
      </c>
      <c r="L609">
        <v>3</v>
      </c>
      <c r="Q609">
        <v>15</v>
      </c>
      <c r="S609">
        <v>3</v>
      </c>
    </row>
    <row r="610" spans="1:19" ht="14.5" x14ac:dyDescent="0.35">
      <c r="A610" s="5" t="s">
        <v>14</v>
      </c>
      <c r="B610" s="5" t="s">
        <v>2366</v>
      </c>
      <c r="C610" s="5" t="s">
        <v>45</v>
      </c>
      <c r="D610" s="14" t="s">
        <v>2380</v>
      </c>
      <c r="E610" s="5" t="s">
        <v>2381</v>
      </c>
      <c r="F610" s="5" t="s">
        <v>83</v>
      </c>
      <c r="G610" s="3">
        <v>42</v>
      </c>
      <c r="I610">
        <v>12</v>
      </c>
      <c r="L610">
        <v>3</v>
      </c>
      <c r="P610">
        <v>15</v>
      </c>
      <c r="Q610">
        <v>15</v>
      </c>
      <c r="S610">
        <v>3</v>
      </c>
    </row>
    <row r="611" spans="1:19" ht="14.5" x14ac:dyDescent="0.35">
      <c r="A611" s="5" t="s">
        <v>14</v>
      </c>
      <c r="B611" s="5" t="s">
        <v>2366</v>
      </c>
      <c r="C611" s="5" t="s">
        <v>45</v>
      </c>
      <c r="D611" s="14" t="s">
        <v>2382</v>
      </c>
      <c r="E611" s="5" t="s">
        <v>2383</v>
      </c>
      <c r="F611" s="5" t="s">
        <v>452</v>
      </c>
      <c r="G611" s="3"/>
      <c r="H611" t="s">
        <v>2384</v>
      </c>
    </row>
    <row r="612" spans="1:19" ht="14.5" x14ac:dyDescent="0.35">
      <c r="A612" s="5" t="s">
        <v>14</v>
      </c>
      <c r="B612" s="5" t="s">
        <v>2366</v>
      </c>
      <c r="C612" s="5" t="s">
        <v>45</v>
      </c>
      <c r="D612" s="14" t="s">
        <v>2385</v>
      </c>
      <c r="E612" s="5" t="s">
        <v>57</v>
      </c>
      <c r="F612" s="5" t="s">
        <v>449</v>
      </c>
      <c r="G612" s="3"/>
    </row>
    <row r="613" spans="1:19" ht="14.5" x14ac:dyDescent="0.35">
      <c r="A613" s="5" t="s">
        <v>14</v>
      </c>
      <c r="B613" s="5" t="s">
        <v>2366</v>
      </c>
      <c r="C613" s="5" t="s">
        <v>45</v>
      </c>
      <c r="D613" s="14" t="s">
        <v>2386</v>
      </c>
      <c r="E613" s="5" t="s">
        <v>101</v>
      </c>
      <c r="F613" s="5" t="s">
        <v>452</v>
      </c>
      <c r="G613" s="3"/>
      <c r="H613" t="s">
        <v>2384</v>
      </c>
    </row>
    <row r="614" spans="1:19" ht="14.5" x14ac:dyDescent="0.35">
      <c r="A614" s="5" t="s">
        <v>14</v>
      </c>
      <c r="B614" s="5" t="s">
        <v>2366</v>
      </c>
      <c r="C614" s="5" t="s">
        <v>45</v>
      </c>
      <c r="D614" s="14" t="s">
        <v>2387</v>
      </c>
      <c r="E614" s="5" t="s">
        <v>57</v>
      </c>
      <c r="F614" s="5" t="s">
        <v>449</v>
      </c>
      <c r="G614" s="3"/>
    </row>
    <row r="615" spans="1:19" ht="14.5" x14ac:dyDescent="0.35">
      <c r="A615" s="5" t="s">
        <v>14</v>
      </c>
      <c r="B615" s="5" t="s">
        <v>2366</v>
      </c>
      <c r="C615" s="5" t="s">
        <v>45</v>
      </c>
      <c r="D615" s="14" t="s">
        <v>2388</v>
      </c>
      <c r="E615" s="5" t="s">
        <v>101</v>
      </c>
      <c r="F615" s="5" t="s">
        <v>80</v>
      </c>
      <c r="G615" s="3">
        <v>28</v>
      </c>
      <c r="K615">
        <v>3</v>
      </c>
      <c r="S615">
        <v>3</v>
      </c>
    </row>
    <row r="616" spans="1:19" ht="14.5" x14ac:dyDescent="0.35">
      <c r="A616" s="5" t="s">
        <v>14</v>
      </c>
      <c r="B616" s="5" t="s">
        <v>2366</v>
      </c>
      <c r="C616" s="5" t="s">
        <v>45</v>
      </c>
      <c r="D616" s="14" t="s">
        <v>2389</v>
      </c>
      <c r="E616" s="5" t="s">
        <v>117</v>
      </c>
      <c r="F616" s="5" t="s">
        <v>449</v>
      </c>
      <c r="G616" s="3"/>
    </row>
    <row r="617" spans="1:19" ht="14.5" x14ac:dyDescent="0.35">
      <c r="A617" s="5" t="s">
        <v>14</v>
      </c>
      <c r="B617" s="5" t="s">
        <v>2366</v>
      </c>
      <c r="C617" s="5" t="s">
        <v>45</v>
      </c>
      <c r="D617" s="14" t="s">
        <v>2390</v>
      </c>
      <c r="E617" s="5" t="s">
        <v>117</v>
      </c>
      <c r="F617" s="5" t="s">
        <v>449</v>
      </c>
      <c r="G617" s="3"/>
    </row>
    <row r="618" spans="1:19" ht="14.5" x14ac:dyDescent="0.35">
      <c r="A618" s="5" t="s">
        <v>14</v>
      </c>
      <c r="B618" s="5" t="s">
        <v>2366</v>
      </c>
      <c r="C618" s="5" t="s">
        <v>45</v>
      </c>
      <c r="D618" s="14" t="s">
        <v>2391</v>
      </c>
      <c r="E618" s="5" t="s">
        <v>117</v>
      </c>
      <c r="F618" s="5" t="s">
        <v>449</v>
      </c>
      <c r="G618" s="3"/>
    </row>
    <row r="619" spans="1:19" ht="14.5" x14ac:dyDescent="0.35">
      <c r="A619" s="5" t="s">
        <v>14</v>
      </c>
      <c r="B619" s="5" t="s">
        <v>2366</v>
      </c>
      <c r="C619" s="5" t="s">
        <v>45</v>
      </c>
      <c r="D619" s="14" t="s">
        <v>2392</v>
      </c>
      <c r="E619" s="5" t="s">
        <v>101</v>
      </c>
      <c r="F619" s="5" t="s">
        <v>449</v>
      </c>
      <c r="G619" s="3">
        <v>22</v>
      </c>
      <c r="L619">
        <v>3</v>
      </c>
      <c r="S619">
        <v>3</v>
      </c>
    </row>
    <row r="620" spans="1:19" ht="14.5" x14ac:dyDescent="0.35">
      <c r="A620" s="5" t="s">
        <v>14</v>
      </c>
      <c r="B620" s="5" t="s">
        <v>2366</v>
      </c>
      <c r="C620" s="5" t="s">
        <v>45</v>
      </c>
      <c r="D620" s="14" t="s">
        <v>2393</v>
      </c>
      <c r="E620" s="5" t="s">
        <v>127</v>
      </c>
      <c r="F620" s="5" t="s">
        <v>449</v>
      </c>
      <c r="G620" s="3"/>
    </row>
    <row r="621" spans="1:19" ht="14.5" x14ac:dyDescent="0.35">
      <c r="A621" s="5" t="s">
        <v>14</v>
      </c>
      <c r="B621" s="5" t="s">
        <v>2366</v>
      </c>
      <c r="C621" s="5" t="s">
        <v>45</v>
      </c>
      <c r="D621" s="14" t="s">
        <v>2394</v>
      </c>
      <c r="E621" s="5" t="s">
        <v>117</v>
      </c>
      <c r="F621" s="5" t="s">
        <v>449</v>
      </c>
      <c r="G621" s="3"/>
    </row>
    <row r="622" spans="1:19" ht="14.5" x14ac:dyDescent="0.35">
      <c r="A622" s="5" t="s">
        <v>14</v>
      </c>
      <c r="B622" s="5" t="s">
        <v>2366</v>
      </c>
      <c r="C622" s="5" t="s">
        <v>45</v>
      </c>
      <c r="D622" s="14" t="s">
        <v>2395</v>
      </c>
      <c r="E622" s="5" t="s">
        <v>57</v>
      </c>
      <c r="F622" s="5" t="s">
        <v>449</v>
      </c>
      <c r="G622" s="3"/>
    </row>
    <row r="623" spans="1:19" ht="14.5" x14ac:dyDescent="0.35">
      <c r="A623" s="5" t="s">
        <v>14</v>
      </c>
      <c r="B623" s="5" t="s">
        <v>2366</v>
      </c>
      <c r="C623" s="5" t="s">
        <v>45</v>
      </c>
      <c r="D623" s="14" t="s">
        <v>2396</v>
      </c>
      <c r="E623" s="5" t="s">
        <v>101</v>
      </c>
      <c r="F623" s="5" t="s">
        <v>80</v>
      </c>
      <c r="G623" s="3">
        <v>14</v>
      </c>
      <c r="K623">
        <v>3</v>
      </c>
      <c r="S623">
        <v>3</v>
      </c>
    </row>
    <row r="624" spans="1:19" ht="14.5" x14ac:dyDescent="0.35">
      <c r="A624" s="5" t="s">
        <v>14</v>
      </c>
      <c r="B624" s="5" t="s">
        <v>2366</v>
      </c>
      <c r="C624" s="5" t="s">
        <v>45</v>
      </c>
      <c r="D624" s="14" t="s">
        <v>2397</v>
      </c>
      <c r="E624" s="5" t="s">
        <v>2279</v>
      </c>
      <c r="F624" s="5" t="s">
        <v>83</v>
      </c>
      <c r="G624" s="3">
        <v>74</v>
      </c>
    </row>
    <row r="625" spans="1:20" ht="14.5" x14ac:dyDescent="0.35">
      <c r="A625" s="5" t="s">
        <v>14</v>
      </c>
      <c r="B625" s="5" t="s">
        <v>2366</v>
      </c>
      <c r="C625" s="5" t="s">
        <v>45</v>
      </c>
      <c r="D625" s="14" t="s">
        <v>2398</v>
      </c>
      <c r="E625" s="5" t="s">
        <v>117</v>
      </c>
      <c r="F625" s="5" t="s">
        <v>449</v>
      </c>
      <c r="G625" s="3"/>
    </row>
    <row r="626" spans="1:20" ht="14.5" x14ac:dyDescent="0.35">
      <c r="A626" s="5" t="s">
        <v>14</v>
      </c>
      <c r="B626" s="5" t="s">
        <v>2366</v>
      </c>
      <c r="C626" s="5" t="s">
        <v>45</v>
      </c>
      <c r="D626" s="14" t="s">
        <v>2399</v>
      </c>
      <c r="E626" s="5" t="s">
        <v>96</v>
      </c>
      <c r="F626" s="5" t="s">
        <v>83</v>
      </c>
      <c r="G626" s="3"/>
    </row>
    <row r="627" spans="1:20" ht="14.5" x14ac:dyDescent="0.35">
      <c r="A627" s="5" t="s">
        <v>14</v>
      </c>
      <c r="B627" s="5" t="s">
        <v>2366</v>
      </c>
      <c r="C627" s="5" t="s">
        <v>45</v>
      </c>
      <c r="D627" s="14" t="s">
        <v>2400</v>
      </c>
      <c r="E627" s="5" t="s">
        <v>2401</v>
      </c>
      <c r="F627" s="5" t="s">
        <v>449</v>
      </c>
      <c r="G627" s="3"/>
    </row>
    <row r="628" spans="1:20" ht="14.5" x14ac:dyDescent="0.35">
      <c r="A628" s="5" t="s">
        <v>14</v>
      </c>
      <c r="B628" s="5" t="s">
        <v>2366</v>
      </c>
      <c r="C628" s="5" t="s">
        <v>45</v>
      </c>
      <c r="D628" s="14" t="s">
        <v>2402</v>
      </c>
      <c r="E628" s="5" t="s">
        <v>2401</v>
      </c>
      <c r="F628" s="5" t="s">
        <v>449</v>
      </c>
      <c r="G628" s="3"/>
    </row>
    <row r="629" spans="1:20" ht="14.5" x14ac:dyDescent="0.35">
      <c r="A629" s="5" t="s">
        <v>14</v>
      </c>
      <c r="B629" s="5" t="s">
        <v>2366</v>
      </c>
      <c r="C629" s="5" t="s">
        <v>45</v>
      </c>
      <c r="D629" s="14" t="s">
        <v>2403</v>
      </c>
      <c r="E629" s="5" t="s">
        <v>897</v>
      </c>
      <c r="F629" s="5" t="s">
        <v>83</v>
      </c>
      <c r="G629" s="3">
        <v>13.5</v>
      </c>
      <c r="L629">
        <v>15</v>
      </c>
      <c r="T629">
        <v>15</v>
      </c>
    </row>
    <row r="630" spans="1:20" ht="14.5" x14ac:dyDescent="0.35">
      <c r="A630" s="5" t="s">
        <v>14</v>
      </c>
      <c r="B630" s="5" t="s">
        <v>2366</v>
      </c>
      <c r="C630" s="5" t="s">
        <v>45</v>
      </c>
      <c r="D630" s="14" t="s">
        <v>2404</v>
      </c>
      <c r="E630" s="5" t="s">
        <v>91</v>
      </c>
      <c r="F630" s="5" t="s">
        <v>83</v>
      </c>
      <c r="G630" s="3">
        <v>4</v>
      </c>
      <c r="L630">
        <v>15</v>
      </c>
      <c r="T630">
        <v>15</v>
      </c>
    </row>
    <row r="631" spans="1:20" ht="14.5" x14ac:dyDescent="0.35">
      <c r="A631" s="5" t="s">
        <v>14</v>
      </c>
      <c r="B631" s="5" t="s">
        <v>2366</v>
      </c>
      <c r="C631" s="5" t="s">
        <v>45</v>
      </c>
      <c r="D631" s="14" t="s">
        <v>2405</v>
      </c>
      <c r="E631" s="5" t="s">
        <v>1657</v>
      </c>
      <c r="F631" s="5" t="s">
        <v>83</v>
      </c>
      <c r="G631" s="3"/>
    </row>
    <row r="632" spans="1:20" ht="14.5" x14ac:dyDescent="0.35">
      <c r="A632" s="5" t="s">
        <v>14</v>
      </c>
      <c r="B632" s="5" t="s">
        <v>2366</v>
      </c>
      <c r="C632" s="5" t="s">
        <v>45</v>
      </c>
      <c r="D632" s="14" t="s">
        <v>2406</v>
      </c>
      <c r="E632" s="5" t="s">
        <v>901</v>
      </c>
      <c r="F632" s="5" t="s">
        <v>83</v>
      </c>
      <c r="G632" s="3">
        <v>10</v>
      </c>
      <c r="L632">
        <v>15</v>
      </c>
      <c r="T632">
        <v>15</v>
      </c>
    </row>
    <row r="633" spans="1:20" ht="14.5" x14ac:dyDescent="0.35">
      <c r="A633" s="50" t="s">
        <v>2407</v>
      </c>
      <c r="B633" s="50"/>
      <c r="C633" s="50"/>
      <c r="D633" s="50"/>
      <c r="E633" s="50"/>
      <c r="F633" s="24">
        <f>SUM(G607:G632)</f>
        <v>384</v>
      </c>
      <c r="G633" s="25"/>
    </row>
    <row r="634" spans="1:20" ht="14.5" x14ac:dyDescent="0.35">
      <c r="A634" s="5"/>
      <c r="B634" s="5"/>
      <c r="C634" s="5"/>
      <c r="D634" s="5"/>
      <c r="E634" s="5"/>
      <c r="F634" s="3"/>
      <c r="G634" s="4"/>
    </row>
    <row r="635" spans="1:20" ht="14.5" x14ac:dyDescent="0.35">
      <c r="A635" s="5" t="s">
        <v>14</v>
      </c>
      <c r="B635" s="5" t="s">
        <v>2366</v>
      </c>
      <c r="C635" s="5" t="s">
        <v>472</v>
      </c>
      <c r="D635" s="14" t="s">
        <v>2408</v>
      </c>
      <c r="E635" s="5" t="s">
        <v>468</v>
      </c>
      <c r="F635" s="5" t="s">
        <v>83</v>
      </c>
      <c r="G635" s="3">
        <v>19</v>
      </c>
      <c r="I635">
        <v>12</v>
      </c>
      <c r="L635">
        <v>3</v>
      </c>
      <c r="Q635">
        <v>15</v>
      </c>
      <c r="S635">
        <v>3</v>
      </c>
    </row>
    <row r="636" spans="1:20" ht="14.5" x14ac:dyDescent="0.35">
      <c r="A636" s="5" t="s">
        <v>14</v>
      </c>
      <c r="B636" s="5" t="s">
        <v>2366</v>
      </c>
      <c r="C636" s="5" t="s">
        <v>472</v>
      </c>
      <c r="D636" s="14" t="s">
        <v>2409</v>
      </c>
      <c r="E636" s="5" t="s">
        <v>75</v>
      </c>
      <c r="F636" s="5" t="s">
        <v>83</v>
      </c>
      <c r="G636" s="3">
        <v>126</v>
      </c>
      <c r="I636">
        <v>12</v>
      </c>
      <c r="L636">
        <v>3</v>
      </c>
      <c r="Q636">
        <v>15</v>
      </c>
      <c r="S636">
        <v>3</v>
      </c>
    </row>
    <row r="637" spans="1:20" ht="14.5" x14ac:dyDescent="0.35">
      <c r="A637" s="5" t="s">
        <v>14</v>
      </c>
      <c r="B637" s="5" t="s">
        <v>2366</v>
      </c>
      <c r="C637" s="5" t="s">
        <v>472</v>
      </c>
      <c r="D637" s="14" t="s">
        <v>2410</v>
      </c>
      <c r="E637" s="5" t="s">
        <v>2411</v>
      </c>
      <c r="F637" s="5" t="s">
        <v>83</v>
      </c>
      <c r="G637" s="3">
        <v>5</v>
      </c>
      <c r="I637">
        <v>12</v>
      </c>
      <c r="L637">
        <v>3</v>
      </c>
      <c r="P637">
        <v>15</v>
      </c>
      <c r="Q637">
        <v>15</v>
      </c>
      <c r="S637">
        <v>3</v>
      </c>
    </row>
    <row r="638" spans="1:20" ht="14.5" x14ac:dyDescent="0.35">
      <c r="A638" s="5" t="s">
        <v>14</v>
      </c>
      <c r="B638" s="5" t="s">
        <v>2366</v>
      </c>
      <c r="C638" s="5" t="s">
        <v>472</v>
      </c>
      <c r="D638" s="14" t="s">
        <v>2412</v>
      </c>
      <c r="E638" s="5" t="s">
        <v>2378</v>
      </c>
      <c r="F638" s="5" t="s">
        <v>449</v>
      </c>
      <c r="G638" s="3"/>
    </row>
    <row r="639" spans="1:20" ht="14.5" x14ac:dyDescent="0.35">
      <c r="A639" s="5" t="s">
        <v>14</v>
      </c>
      <c r="B639" s="5" t="s">
        <v>2366</v>
      </c>
      <c r="C639" s="5" t="s">
        <v>472</v>
      </c>
      <c r="D639" s="14" t="s">
        <v>2413</v>
      </c>
      <c r="E639" s="5" t="s">
        <v>75</v>
      </c>
      <c r="F639" s="5" t="s">
        <v>83</v>
      </c>
      <c r="G639" s="3">
        <v>73</v>
      </c>
      <c r="I639">
        <v>12</v>
      </c>
      <c r="L639">
        <v>3</v>
      </c>
      <c r="Q639">
        <v>15</v>
      </c>
      <c r="S639">
        <v>3</v>
      </c>
    </row>
    <row r="640" spans="1:20" ht="14.5" x14ac:dyDescent="0.35">
      <c r="A640" s="5" t="s">
        <v>14</v>
      </c>
      <c r="B640" s="5" t="s">
        <v>2366</v>
      </c>
      <c r="C640" s="5" t="s">
        <v>472</v>
      </c>
      <c r="D640" s="14" t="s">
        <v>2414</v>
      </c>
      <c r="E640" s="5" t="s">
        <v>468</v>
      </c>
      <c r="F640" s="5" t="s">
        <v>83</v>
      </c>
      <c r="G640" s="3">
        <v>19</v>
      </c>
      <c r="I640">
        <v>12</v>
      </c>
      <c r="L640">
        <v>3</v>
      </c>
      <c r="Q640">
        <v>15</v>
      </c>
      <c r="S640">
        <v>3</v>
      </c>
    </row>
    <row r="641" spans="1:20" ht="14.5" x14ac:dyDescent="0.35">
      <c r="A641" s="5" t="s">
        <v>14</v>
      </c>
      <c r="B641" s="5" t="s">
        <v>2366</v>
      </c>
      <c r="C641" s="5" t="s">
        <v>472</v>
      </c>
      <c r="D641" s="14" t="s">
        <v>2415</v>
      </c>
      <c r="E641" s="5" t="s">
        <v>2416</v>
      </c>
      <c r="F641" s="5" t="s">
        <v>449</v>
      </c>
      <c r="G641" s="3"/>
    </row>
    <row r="642" spans="1:20" ht="14.5" x14ac:dyDescent="0.35">
      <c r="A642" s="5" t="s">
        <v>14</v>
      </c>
      <c r="B642" s="5" t="s">
        <v>2366</v>
      </c>
      <c r="C642" s="5" t="s">
        <v>472</v>
      </c>
      <c r="D642" s="14" t="s">
        <v>2417</v>
      </c>
      <c r="E642" s="5" t="s">
        <v>117</v>
      </c>
      <c r="F642" s="5" t="s">
        <v>449</v>
      </c>
      <c r="G642" s="3"/>
    </row>
    <row r="643" spans="1:20" ht="14.5" x14ac:dyDescent="0.35">
      <c r="A643" s="5" t="s">
        <v>14</v>
      </c>
      <c r="B643" s="5" t="s">
        <v>2366</v>
      </c>
      <c r="C643" s="5" t="s">
        <v>472</v>
      </c>
      <c r="D643" s="14" t="s">
        <v>2418</v>
      </c>
      <c r="E643" s="5" t="s">
        <v>2419</v>
      </c>
      <c r="F643" s="5" t="s">
        <v>449</v>
      </c>
      <c r="G643" s="3"/>
    </row>
    <row r="644" spans="1:20" ht="14.5" x14ac:dyDescent="0.35">
      <c r="A644" s="5" t="s">
        <v>14</v>
      </c>
      <c r="B644" s="5" t="s">
        <v>2366</v>
      </c>
      <c r="C644" s="5" t="s">
        <v>472</v>
      </c>
      <c r="D644" s="14" t="s">
        <v>2420</v>
      </c>
      <c r="E644" s="5" t="s">
        <v>117</v>
      </c>
      <c r="F644" s="5" t="s">
        <v>449</v>
      </c>
      <c r="G644" s="3"/>
    </row>
    <row r="645" spans="1:20" ht="14.5" x14ac:dyDescent="0.35">
      <c r="A645" s="5" t="s">
        <v>14</v>
      </c>
      <c r="B645" s="5" t="s">
        <v>2366</v>
      </c>
      <c r="C645" s="5" t="s">
        <v>472</v>
      </c>
      <c r="D645" s="14" t="s">
        <v>2421</v>
      </c>
      <c r="E645" s="5" t="s">
        <v>2422</v>
      </c>
      <c r="F645" s="5" t="s">
        <v>80</v>
      </c>
      <c r="G645" s="3">
        <v>42.5</v>
      </c>
      <c r="K645">
        <v>3</v>
      </c>
      <c r="S645">
        <v>3</v>
      </c>
    </row>
    <row r="646" spans="1:20" ht="14.5" x14ac:dyDescent="0.35">
      <c r="A646" s="5" t="s">
        <v>14</v>
      </c>
      <c r="B646" s="5" t="s">
        <v>2366</v>
      </c>
      <c r="C646" s="5" t="s">
        <v>472</v>
      </c>
      <c r="D646" s="14" t="s">
        <v>2423</v>
      </c>
      <c r="E646" s="5" t="s">
        <v>527</v>
      </c>
      <c r="F646" s="5" t="s">
        <v>80</v>
      </c>
      <c r="G646" s="3">
        <v>14</v>
      </c>
      <c r="K646">
        <v>6</v>
      </c>
      <c r="R646">
        <v>6</v>
      </c>
      <c r="S646">
        <v>3</v>
      </c>
    </row>
    <row r="647" spans="1:20" ht="14.5" x14ac:dyDescent="0.35">
      <c r="A647" s="5" t="s">
        <v>14</v>
      </c>
      <c r="B647" s="5" t="s">
        <v>2366</v>
      </c>
      <c r="C647" s="5" t="s">
        <v>472</v>
      </c>
      <c r="D647" s="14" t="s">
        <v>2424</v>
      </c>
      <c r="E647" s="5" t="s">
        <v>117</v>
      </c>
      <c r="F647" s="5" t="s">
        <v>449</v>
      </c>
      <c r="G647" s="3"/>
    </row>
    <row r="648" spans="1:20" ht="14.5" x14ac:dyDescent="0.35">
      <c r="A648" s="5" t="s">
        <v>14</v>
      </c>
      <c r="B648" s="5" t="s">
        <v>2366</v>
      </c>
      <c r="C648" s="5" t="s">
        <v>472</v>
      </c>
      <c r="D648" s="14" t="s">
        <v>2425</v>
      </c>
      <c r="E648" s="5" t="s">
        <v>117</v>
      </c>
      <c r="F648" s="5" t="s">
        <v>449</v>
      </c>
      <c r="G648" s="3"/>
    </row>
    <row r="649" spans="1:20" ht="14.5" x14ac:dyDescent="0.35">
      <c r="A649" s="5" t="s">
        <v>14</v>
      </c>
      <c r="B649" s="5" t="s">
        <v>2366</v>
      </c>
      <c r="C649" s="5" t="s">
        <v>472</v>
      </c>
      <c r="D649" s="14" t="s">
        <v>2426</v>
      </c>
      <c r="E649" s="5" t="s">
        <v>117</v>
      </c>
      <c r="F649" s="5" t="s">
        <v>449</v>
      </c>
      <c r="G649" s="3"/>
    </row>
    <row r="650" spans="1:20" ht="14.5" x14ac:dyDescent="0.35">
      <c r="A650" s="5" t="s">
        <v>14</v>
      </c>
      <c r="B650" s="5" t="s">
        <v>2366</v>
      </c>
      <c r="C650" s="5" t="s">
        <v>472</v>
      </c>
      <c r="D650" s="14" t="s">
        <v>2427</v>
      </c>
      <c r="E650" s="5" t="s">
        <v>2428</v>
      </c>
      <c r="F650" s="5" t="s">
        <v>449</v>
      </c>
      <c r="G650" s="3"/>
    </row>
    <row r="651" spans="1:20" ht="14.5" x14ac:dyDescent="0.35">
      <c r="A651" s="5" t="s">
        <v>14</v>
      </c>
      <c r="B651" s="5" t="s">
        <v>2366</v>
      </c>
      <c r="C651" s="5" t="s">
        <v>472</v>
      </c>
      <c r="D651" s="14" t="s">
        <v>2429</v>
      </c>
      <c r="E651" s="5" t="s">
        <v>101</v>
      </c>
      <c r="F651" s="5" t="s">
        <v>449</v>
      </c>
      <c r="G651" s="3">
        <v>56.5</v>
      </c>
      <c r="L651">
        <v>3</v>
      </c>
      <c r="S651">
        <v>3</v>
      </c>
    </row>
    <row r="652" spans="1:20" ht="14.5" x14ac:dyDescent="0.35">
      <c r="A652" s="5" t="s">
        <v>14</v>
      </c>
      <c r="B652" s="5" t="s">
        <v>2366</v>
      </c>
      <c r="C652" s="5" t="s">
        <v>472</v>
      </c>
      <c r="D652" s="14" t="s">
        <v>2430</v>
      </c>
      <c r="E652" s="5" t="s">
        <v>2428</v>
      </c>
      <c r="F652" s="5" t="s">
        <v>449</v>
      </c>
      <c r="G652" s="3"/>
    </row>
    <row r="653" spans="1:20" ht="14.5" x14ac:dyDescent="0.35">
      <c r="A653" s="5" t="s">
        <v>14</v>
      </c>
      <c r="B653" s="5" t="s">
        <v>2366</v>
      </c>
      <c r="C653" s="5" t="s">
        <v>472</v>
      </c>
      <c r="D653" s="14" t="s">
        <v>2431</v>
      </c>
      <c r="E653" s="5" t="s">
        <v>2432</v>
      </c>
      <c r="F653" s="5" t="s">
        <v>449</v>
      </c>
      <c r="G653" s="3">
        <v>202</v>
      </c>
      <c r="K653">
        <v>3</v>
      </c>
      <c r="S653">
        <v>3</v>
      </c>
    </row>
    <row r="654" spans="1:20" ht="14.5" x14ac:dyDescent="0.35">
      <c r="A654" s="5" t="s">
        <v>14</v>
      </c>
      <c r="B654" s="5" t="s">
        <v>2366</v>
      </c>
      <c r="C654" s="5" t="s">
        <v>472</v>
      </c>
      <c r="D654" s="14" t="s">
        <v>2433</v>
      </c>
      <c r="E654" s="5" t="s">
        <v>2434</v>
      </c>
      <c r="F654" s="5" t="s">
        <v>449</v>
      </c>
      <c r="G654" s="3"/>
    </row>
    <row r="655" spans="1:20" ht="14.5" x14ac:dyDescent="0.35">
      <c r="A655" s="5" t="s">
        <v>14</v>
      </c>
      <c r="B655" s="5" t="s">
        <v>2366</v>
      </c>
      <c r="C655" s="5" t="s">
        <v>472</v>
      </c>
      <c r="D655" s="14" t="s">
        <v>2435</v>
      </c>
      <c r="E655" s="5" t="s">
        <v>551</v>
      </c>
      <c r="F655" s="5" t="s">
        <v>449</v>
      </c>
      <c r="G655" s="3"/>
    </row>
    <row r="656" spans="1:20" ht="14.5" x14ac:dyDescent="0.35">
      <c r="A656" s="5" t="s">
        <v>14</v>
      </c>
      <c r="B656" s="5" t="s">
        <v>2366</v>
      </c>
      <c r="C656" s="5" t="s">
        <v>472</v>
      </c>
      <c r="D656" s="14" t="s">
        <v>2436</v>
      </c>
      <c r="E656" s="5" t="s">
        <v>901</v>
      </c>
      <c r="F656" s="5" t="s">
        <v>83</v>
      </c>
      <c r="G656" s="3">
        <v>13.5</v>
      </c>
      <c r="L656">
        <v>15</v>
      </c>
      <c r="T656">
        <v>15</v>
      </c>
    </row>
    <row r="657" spans="1:20" ht="14.5" x14ac:dyDescent="0.35">
      <c r="A657" s="5" t="s">
        <v>14</v>
      </c>
      <c r="B657" s="5" t="s">
        <v>2366</v>
      </c>
      <c r="C657" s="5" t="s">
        <v>472</v>
      </c>
      <c r="D657" s="14" t="s">
        <v>2437</v>
      </c>
      <c r="E657" s="5" t="s">
        <v>1657</v>
      </c>
      <c r="F657" s="5" t="s">
        <v>83</v>
      </c>
      <c r="G657" s="3"/>
    </row>
    <row r="658" spans="1:20" ht="14.5" x14ac:dyDescent="0.35">
      <c r="A658" s="5" t="s">
        <v>14</v>
      </c>
      <c r="B658" s="5" t="s">
        <v>2366</v>
      </c>
      <c r="C658" s="5" t="s">
        <v>472</v>
      </c>
      <c r="D658" s="14" t="s">
        <v>2438</v>
      </c>
      <c r="E658" s="5" t="s">
        <v>2439</v>
      </c>
      <c r="F658" s="5" t="s">
        <v>449</v>
      </c>
      <c r="G658" s="3"/>
    </row>
    <row r="659" spans="1:20" ht="14.5" x14ac:dyDescent="0.35">
      <c r="A659" s="5" t="s">
        <v>14</v>
      </c>
      <c r="B659" s="5" t="s">
        <v>2366</v>
      </c>
      <c r="C659" s="5" t="s">
        <v>472</v>
      </c>
      <c r="D659" s="14" t="s">
        <v>2440</v>
      </c>
      <c r="E659" s="5" t="s">
        <v>897</v>
      </c>
      <c r="F659" s="5" t="s">
        <v>83</v>
      </c>
      <c r="G659" s="3">
        <v>12.5</v>
      </c>
      <c r="L659">
        <v>15</v>
      </c>
      <c r="T659">
        <v>15</v>
      </c>
    </row>
    <row r="660" spans="1:20" ht="14.5" x14ac:dyDescent="0.35">
      <c r="A660" s="50" t="s">
        <v>2441</v>
      </c>
      <c r="B660" s="50"/>
      <c r="C660" s="50"/>
      <c r="D660" s="50"/>
      <c r="E660" s="50"/>
      <c r="F660" s="23">
        <f>SUM(G635:G659)</f>
        <v>583</v>
      </c>
      <c r="G660" s="26"/>
    </row>
    <row r="661" spans="1:20" ht="14.5" x14ac:dyDescent="0.35">
      <c r="A661" s="5"/>
      <c r="B661" s="5"/>
      <c r="C661" s="5"/>
      <c r="D661" s="5"/>
      <c r="E661" s="5"/>
      <c r="F661" s="5"/>
      <c r="G661" s="5"/>
    </row>
    <row r="662" spans="1:20" ht="14.5" x14ac:dyDescent="0.35">
      <c r="A662" s="52" t="s">
        <v>2442</v>
      </c>
      <c r="B662" s="52"/>
      <c r="C662" s="52"/>
      <c r="D662" s="52"/>
      <c r="E662" s="52"/>
      <c r="F662" s="8">
        <f>F17+F100+F180+F251+F284+F311+F411+F496+F573+F585+F597+F605+F633+F660</f>
        <v>13886.399999999998</v>
      </c>
      <c r="G662" s="5"/>
    </row>
    <row r="663" spans="1:20" ht="14.5" x14ac:dyDescent="0.35">
      <c r="A663" s="5"/>
      <c r="B663" s="5"/>
      <c r="C663" s="5"/>
      <c r="D663" s="5"/>
      <c r="E663" s="5"/>
      <c r="F663" s="5"/>
      <c r="G663" s="5"/>
    </row>
    <row r="664" spans="1:20" ht="14.5" x14ac:dyDescent="0.35">
      <c r="A664" s="5"/>
      <c r="B664" s="5"/>
      <c r="C664" s="5"/>
      <c r="D664" s="5"/>
      <c r="E664" s="5"/>
      <c r="F664" s="5"/>
      <c r="G664" s="5"/>
    </row>
    <row r="665" spans="1:20" ht="14.5" x14ac:dyDescent="0.35">
      <c r="A665" s="5"/>
      <c r="B665" s="5"/>
      <c r="C665" s="5"/>
      <c r="D665" s="5"/>
      <c r="E665" s="5"/>
      <c r="F665" s="5"/>
      <c r="G665" s="5"/>
    </row>
    <row r="666" spans="1:20" ht="14.5" x14ac:dyDescent="0.35">
      <c r="A666" s="5"/>
      <c r="B666" s="5"/>
      <c r="C666" s="5"/>
      <c r="D666" s="5"/>
      <c r="E666" s="5"/>
      <c r="F666" s="5"/>
      <c r="G666" s="5"/>
    </row>
    <row r="667" spans="1:20" ht="14.5" x14ac:dyDescent="0.35">
      <c r="A667" s="5"/>
      <c r="B667" s="5"/>
      <c r="C667" s="5"/>
      <c r="D667" s="5"/>
      <c r="E667" s="5"/>
      <c r="F667" s="5"/>
      <c r="G667" s="5"/>
    </row>
    <row r="668" spans="1:20" ht="14.5" x14ac:dyDescent="0.35">
      <c r="A668" s="5"/>
      <c r="B668" s="5"/>
      <c r="C668" s="5"/>
      <c r="D668" s="5"/>
      <c r="E668" s="5"/>
      <c r="F668" s="5"/>
      <c r="G668" s="5"/>
    </row>
    <row r="669" spans="1:20" ht="14.5" x14ac:dyDescent="0.35">
      <c r="A669" s="5"/>
      <c r="B669" s="5"/>
      <c r="C669" s="5"/>
      <c r="D669" s="5"/>
      <c r="E669" s="5"/>
      <c r="F669" s="5"/>
      <c r="G669" s="5"/>
    </row>
    <row r="670" spans="1:20" ht="14.5" x14ac:dyDescent="0.35">
      <c r="A670" s="5"/>
      <c r="B670" s="5"/>
      <c r="C670" s="5"/>
      <c r="D670" s="5"/>
      <c r="E670" s="5"/>
      <c r="F670" s="5"/>
      <c r="G670" s="5"/>
    </row>
    <row r="671" spans="1:20" ht="14.5" x14ac:dyDescent="0.35">
      <c r="A671" s="5"/>
      <c r="B671" s="5"/>
      <c r="C671" s="5"/>
      <c r="D671" s="5"/>
      <c r="E671" s="5"/>
      <c r="F671" s="5"/>
      <c r="G671" s="5"/>
    </row>
    <row r="672" spans="1:20" ht="14.5" x14ac:dyDescent="0.35">
      <c r="A672" s="5"/>
      <c r="B672" s="5"/>
      <c r="C672" s="5"/>
      <c r="D672" s="5"/>
      <c r="E672" s="5"/>
      <c r="F672" s="5"/>
      <c r="G672" s="5"/>
    </row>
    <row r="673" spans="1:7" ht="14.5" x14ac:dyDescent="0.35">
      <c r="A673" s="5"/>
      <c r="B673" s="5"/>
      <c r="C673" s="5"/>
      <c r="D673" s="5"/>
      <c r="E673" s="5"/>
      <c r="F673" s="5"/>
      <c r="G673" s="5"/>
    </row>
    <row r="674" spans="1:7" ht="14.5" x14ac:dyDescent="0.35">
      <c r="A674" s="5"/>
      <c r="B674" s="5"/>
      <c r="C674" s="5"/>
      <c r="D674" s="5"/>
      <c r="E674" s="5"/>
      <c r="F674" s="5"/>
      <c r="G674" s="5"/>
    </row>
  </sheetData>
  <sheetProtection algorithmName="SHA-512" hashValue="FuOdIk++nyh2aI3i/xTcR/gaAVk4VsLMG2/00vpEvE4cAif/buEjH1822ZRoYkjOhGh4h5vL1GiXSl4orrWiVA==" saltValue="OosksdwM0VHf2nRzLiXgSA==" spinCount="100000" sheet="1" objects="1" scenarios="1"/>
  <autoFilter ref="E1:E674" xr:uid="{C34A710A-C256-4745-AFE4-2C987875FA17}"/>
  <mergeCells count="15">
    <mergeCell ref="A633:E633"/>
    <mergeCell ref="A660:E660"/>
    <mergeCell ref="A662:E662"/>
    <mergeCell ref="A411:E411"/>
    <mergeCell ref="A496:E496"/>
    <mergeCell ref="A573:E573"/>
    <mergeCell ref="A585:E585"/>
    <mergeCell ref="A597:E597"/>
    <mergeCell ref="A605:E605"/>
    <mergeCell ref="A311:E311"/>
    <mergeCell ref="A17:E17"/>
    <mergeCell ref="A100:E100"/>
    <mergeCell ref="A180:E180"/>
    <mergeCell ref="A251:E251"/>
    <mergeCell ref="A284:E28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E1AAA-7E54-400D-9CD9-D4682E537790}">
  <dimension ref="A1:T217"/>
  <sheetViews>
    <sheetView workbookViewId="0">
      <pane ySplit="1" topLeftCell="A2" activePane="bottomLeft" state="frozen"/>
      <selection pane="bottomLeft" activeCell="M16" sqref="M16"/>
    </sheetView>
  </sheetViews>
  <sheetFormatPr defaultRowHeight="15" customHeight="1" x14ac:dyDescent="0.35"/>
  <cols>
    <col min="1" max="1" width="24.26953125" customWidth="1"/>
    <col min="2" max="2" width="14.1796875" customWidth="1"/>
    <col min="3" max="3" width="15.453125" customWidth="1"/>
    <col min="4" max="4" width="21.7265625" customWidth="1"/>
    <col min="5" max="5" width="14.7265625" customWidth="1"/>
    <col min="6" max="6" width="10.54296875" customWidth="1"/>
    <col min="7" max="20" width="4.54296875" style="33" customWidth="1"/>
  </cols>
  <sheetData>
    <row r="1" spans="1:20" ht="237.65" customHeight="1" x14ac:dyDescent="0.35">
      <c r="A1" s="37" t="s">
        <v>25</v>
      </c>
      <c r="B1" s="37" t="s">
        <v>26</v>
      </c>
      <c r="C1" s="37" t="s">
        <v>27</v>
      </c>
      <c r="D1" s="37" t="s">
        <v>28</v>
      </c>
      <c r="E1" s="37" t="s">
        <v>29</v>
      </c>
      <c r="F1" s="37" t="s">
        <v>30</v>
      </c>
      <c r="G1" s="38" t="s">
        <v>31</v>
      </c>
      <c r="H1" s="38" t="s">
        <v>32</v>
      </c>
      <c r="I1" s="38" t="s">
        <v>33</v>
      </c>
      <c r="J1" s="38" t="s">
        <v>34</v>
      </c>
      <c r="K1" s="38" t="s">
        <v>35</v>
      </c>
      <c r="L1" s="38" t="s">
        <v>36</v>
      </c>
      <c r="M1" s="38" t="s">
        <v>37</v>
      </c>
      <c r="N1" s="38" t="s">
        <v>38</v>
      </c>
      <c r="O1" s="38" t="s">
        <v>39</v>
      </c>
      <c r="P1" s="38" t="s">
        <v>40</v>
      </c>
      <c r="Q1" s="38" t="s">
        <v>41</v>
      </c>
      <c r="R1" s="38" t="s">
        <v>42</v>
      </c>
      <c r="S1" s="38" t="s">
        <v>43</v>
      </c>
      <c r="T1" s="38"/>
    </row>
    <row r="2" spans="1:20" ht="14.5" x14ac:dyDescent="0.35">
      <c r="A2" s="5" t="s">
        <v>2443</v>
      </c>
      <c r="B2" s="5" t="s">
        <v>1618</v>
      </c>
      <c r="C2" t="s">
        <v>2444</v>
      </c>
      <c r="D2" t="s">
        <v>2444</v>
      </c>
      <c r="E2" t="s">
        <v>83</v>
      </c>
      <c r="F2">
        <v>15.75</v>
      </c>
      <c r="G2" s="35"/>
      <c r="H2" s="35"/>
      <c r="I2" s="35"/>
      <c r="J2" s="35"/>
      <c r="K2" s="14">
        <v>206</v>
      </c>
      <c r="L2" s="33">
        <v>4</v>
      </c>
      <c r="M2" s="35"/>
      <c r="N2" s="35"/>
      <c r="O2" s="35"/>
      <c r="P2" s="35"/>
      <c r="Q2" s="35"/>
      <c r="R2" s="35"/>
      <c r="S2" s="14">
        <v>210</v>
      </c>
    </row>
    <row r="3" spans="1:20" ht="14.5" x14ac:dyDescent="0.35">
      <c r="A3" s="5" t="s">
        <v>2443</v>
      </c>
      <c r="B3" s="5" t="s">
        <v>1618</v>
      </c>
      <c r="C3" t="s">
        <v>2445</v>
      </c>
      <c r="D3" t="s">
        <v>2445</v>
      </c>
      <c r="E3" t="s">
        <v>83</v>
      </c>
      <c r="F3">
        <v>16.5</v>
      </c>
      <c r="G3" s="35"/>
      <c r="H3" s="35"/>
      <c r="I3" s="35"/>
      <c r="J3" s="35"/>
      <c r="K3" s="14">
        <v>206</v>
      </c>
      <c r="L3" s="33">
        <v>4</v>
      </c>
      <c r="M3" s="35"/>
      <c r="N3" s="35"/>
      <c r="O3" s="35"/>
      <c r="P3" s="35"/>
      <c r="Q3" s="35"/>
      <c r="R3" s="35"/>
      <c r="S3" s="14">
        <v>210</v>
      </c>
    </row>
    <row r="4" spans="1:20" ht="14.5" x14ac:dyDescent="0.35">
      <c r="A4" s="5" t="s">
        <v>2443</v>
      </c>
      <c r="B4" s="5" t="s">
        <v>1618</v>
      </c>
      <c r="C4" t="s">
        <v>2446</v>
      </c>
      <c r="D4" t="s">
        <v>2446</v>
      </c>
      <c r="E4" t="s">
        <v>83</v>
      </c>
      <c r="F4">
        <v>14</v>
      </c>
      <c r="G4" s="35"/>
      <c r="H4" s="35"/>
      <c r="I4" s="35"/>
      <c r="J4" s="35"/>
      <c r="K4" s="14">
        <v>206</v>
      </c>
      <c r="L4" s="33">
        <v>4</v>
      </c>
      <c r="M4" s="35"/>
      <c r="N4" s="35"/>
      <c r="O4" s="35"/>
      <c r="P4" s="35"/>
      <c r="Q4" s="35"/>
      <c r="R4" s="35"/>
      <c r="S4" s="14">
        <v>210</v>
      </c>
    </row>
    <row r="5" spans="1:20" ht="14.5" x14ac:dyDescent="0.35">
      <c r="A5" s="5" t="s">
        <v>2443</v>
      </c>
      <c r="B5" s="5" t="s">
        <v>1618</v>
      </c>
      <c r="C5" t="s">
        <v>778</v>
      </c>
      <c r="D5" t="s">
        <v>778</v>
      </c>
      <c r="E5" t="s">
        <v>83</v>
      </c>
      <c r="F5">
        <v>6</v>
      </c>
      <c r="G5" s="35"/>
      <c r="H5" s="35"/>
      <c r="I5" s="35"/>
      <c r="J5" s="35"/>
      <c r="K5" s="14">
        <v>198</v>
      </c>
      <c r="L5" s="33">
        <v>12</v>
      </c>
      <c r="M5" s="35"/>
      <c r="N5" s="35"/>
      <c r="O5" s="35"/>
      <c r="P5" s="35"/>
      <c r="Q5" s="35"/>
      <c r="R5" s="35"/>
      <c r="S5" s="14">
        <v>210</v>
      </c>
    </row>
    <row r="6" spans="1:20" ht="14.5" x14ac:dyDescent="0.35">
      <c r="A6" s="5" t="s">
        <v>2443</v>
      </c>
      <c r="B6" s="5" t="s">
        <v>1618</v>
      </c>
      <c r="C6" t="s">
        <v>780</v>
      </c>
      <c r="D6" t="s">
        <v>780</v>
      </c>
      <c r="E6" t="s">
        <v>83</v>
      </c>
      <c r="F6">
        <v>6</v>
      </c>
      <c r="G6" s="35"/>
      <c r="H6" s="35"/>
      <c r="I6" s="35"/>
      <c r="J6" s="35"/>
      <c r="K6" s="14">
        <v>198</v>
      </c>
      <c r="L6" s="33">
        <v>12</v>
      </c>
      <c r="M6" s="35"/>
      <c r="N6" s="35"/>
      <c r="O6" s="35"/>
      <c r="P6" s="35"/>
      <c r="Q6" s="35"/>
      <c r="R6" s="35"/>
      <c r="S6" s="14">
        <v>210</v>
      </c>
    </row>
    <row r="7" spans="1:20" ht="14.5" x14ac:dyDescent="0.35">
      <c r="A7" s="5" t="s">
        <v>2443</v>
      </c>
      <c r="B7" s="5" t="s">
        <v>1618</v>
      </c>
      <c r="C7" t="s">
        <v>2447</v>
      </c>
      <c r="D7" t="s">
        <v>2447</v>
      </c>
      <c r="E7" t="s">
        <v>83</v>
      </c>
      <c r="F7">
        <v>51</v>
      </c>
      <c r="G7" s="35"/>
      <c r="H7" s="35"/>
      <c r="I7" s="35"/>
      <c r="J7" s="35"/>
      <c r="K7" s="14">
        <v>206</v>
      </c>
      <c r="L7" s="33">
        <v>4</v>
      </c>
      <c r="M7" s="35"/>
      <c r="N7" s="35"/>
      <c r="O7" s="35"/>
      <c r="P7" s="35"/>
      <c r="Q7" s="35"/>
      <c r="R7" s="35"/>
      <c r="S7" s="14">
        <v>210</v>
      </c>
    </row>
    <row r="8" spans="1:20" ht="14.5" x14ac:dyDescent="0.35">
      <c r="A8" s="5" t="s">
        <v>2443</v>
      </c>
      <c r="B8" s="5" t="s">
        <v>1618</v>
      </c>
      <c r="C8" t="s">
        <v>2448</v>
      </c>
      <c r="D8" t="s">
        <v>2448</v>
      </c>
      <c r="E8" t="s">
        <v>83</v>
      </c>
      <c r="F8">
        <v>42</v>
      </c>
      <c r="G8" s="35"/>
      <c r="H8" s="35"/>
      <c r="I8" s="35"/>
      <c r="J8" s="35"/>
      <c r="K8" s="14">
        <v>206</v>
      </c>
      <c r="L8" s="33">
        <v>4</v>
      </c>
      <c r="M8" s="35"/>
      <c r="N8" s="35"/>
      <c r="O8" s="35"/>
      <c r="P8" s="35"/>
      <c r="Q8" s="35"/>
      <c r="R8" s="35"/>
      <c r="S8" s="14">
        <v>210</v>
      </c>
    </row>
    <row r="9" spans="1:20" ht="14.5" x14ac:dyDescent="0.35">
      <c r="A9" s="5" t="s">
        <v>2443</v>
      </c>
      <c r="B9" s="5" t="s">
        <v>1618</v>
      </c>
      <c r="C9" t="s">
        <v>778</v>
      </c>
      <c r="D9" t="s">
        <v>778</v>
      </c>
      <c r="E9" t="s">
        <v>83</v>
      </c>
      <c r="F9">
        <v>6</v>
      </c>
      <c r="K9" s="14">
        <v>198</v>
      </c>
      <c r="L9" s="33">
        <v>12</v>
      </c>
      <c r="S9" s="14">
        <v>210</v>
      </c>
    </row>
    <row r="10" spans="1:20" ht="14.5" x14ac:dyDescent="0.35">
      <c r="A10" s="5" t="s">
        <v>2443</v>
      </c>
      <c r="B10" s="5" t="s">
        <v>1618</v>
      </c>
      <c r="C10" t="s">
        <v>780</v>
      </c>
      <c r="D10" t="s">
        <v>780</v>
      </c>
      <c r="E10" t="s">
        <v>83</v>
      </c>
      <c r="F10">
        <v>6</v>
      </c>
      <c r="K10" s="14">
        <v>198</v>
      </c>
      <c r="L10" s="33">
        <v>12</v>
      </c>
      <c r="S10" s="14">
        <v>210</v>
      </c>
    </row>
    <row r="11" spans="1:20" ht="14.5" x14ac:dyDescent="0.35">
      <c r="A11" s="5" t="s">
        <v>2443</v>
      </c>
      <c r="B11" s="5" t="s">
        <v>1618</v>
      </c>
      <c r="C11" t="s">
        <v>2449</v>
      </c>
      <c r="D11" t="s">
        <v>2449</v>
      </c>
      <c r="E11" t="s">
        <v>83</v>
      </c>
      <c r="F11">
        <v>46</v>
      </c>
      <c r="G11" s="35"/>
      <c r="H11" s="35"/>
      <c r="I11" s="35"/>
      <c r="J11" s="35"/>
      <c r="K11" s="14">
        <v>206</v>
      </c>
      <c r="L11" s="33">
        <v>4</v>
      </c>
      <c r="M11" s="35"/>
      <c r="N11" s="35"/>
      <c r="O11" s="35"/>
      <c r="P11" s="35"/>
      <c r="Q11" s="35"/>
      <c r="R11" s="35"/>
      <c r="S11" s="14">
        <v>210</v>
      </c>
    </row>
    <row r="12" spans="1:20" ht="14.5" x14ac:dyDescent="0.35">
      <c r="A12" s="5" t="s">
        <v>2443</v>
      </c>
      <c r="B12" s="5" t="s">
        <v>1618</v>
      </c>
      <c r="C12" t="s">
        <v>2450</v>
      </c>
      <c r="D12" t="s">
        <v>2450</v>
      </c>
      <c r="E12" t="s">
        <v>83</v>
      </c>
      <c r="F12">
        <v>53</v>
      </c>
      <c r="G12" s="35"/>
      <c r="H12" s="35"/>
      <c r="I12" s="35"/>
      <c r="J12" s="35"/>
      <c r="K12" s="14">
        <v>206</v>
      </c>
      <c r="L12" s="33">
        <v>4</v>
      </c>
      <c r="M12" s="35"/>
      <c r="N12" s="35"/>
      <c r="O12" s="35"/>
      <c r="P12" s="35"/>
      <c r="Q12" s="35"/>
      <c r="R12" s="35"/>
      <c r="S12" s="14">
        <v>210</v>
      </c>
    </row>
    <row r="13" spans="1:20" ht="14.5" x14ac:dyDescent="0.35">
      <c r="A13" s="5" t="s">
        <v>2443</v>
      </c>
      <c r="B13" s="5" t="s">
        <v>1618</v>
      </c>
      <c r="C13" t="s">
        <v>778</v>
      </c>
      <c r="D13" t="s">
        <v>778</v>
      </c>
      <c r="E13" t="s">
        <v>83</v>
      </c>
      <c r="F13">
        <v>6</v>
      </c>
      <c r="K13" s="14">
        <v>198</v>
      </c>
      <c r="L13" s="33">
        <v>12</v>
      </c>
      <c r="S13" s="14">
        <v>210</v>
      </c>
    </row>
    <row r="14" spans="1:20" ht="14.5" x14ac:dyDescent="0.35">
      <c r="A14" s="5" t="s">
        <v>2443</v>
      </c>
      <c r="B14" s="5" t="s">
        <v>1618</v>
      </c>
      <c r="C14" t="s">
        <v>780</v>
      </c>
      <c r="D14" t="s">
        <v>780</v>
      </c>
      <c r="E14" t="s">
        <v>83</v>
      </c>
      <c r="F14">
        <v>6</v>
      </c>
      <c r="K14" s="14">
        <v>198</v>
      </c>
      <c r="L14" s="33">
        <v>12</v>
      </c>
      <c r="S14" s="14">
        <v>210</v>
      </c>
    </row>
    <row r="15" spans="1:20" ht="14.5" x14ac:dyDescent="0.35">
      <c r="A15" s="5" t="s">
        <v>2443</v>
      </c>
      <c r="B15" s="5" t="s">
        <v>1618</v>
      </c>
      <c r="C15" t="s">
        <v>2451</v>
      </c>
      <c r="D15" t="s">
        <v>2451</v>
      </c>
      <c r="E15" t="s">
        <v>83</v>
      </c>
      <c r="F15">
        <v>80</v>
      </c>
      <c r="G15" s="35"/>
      <c r="H15" s="35"/>
      <c r="I15" s="35"/>
      <c r="J15" s="35"/>
      <c r="K15" s="14">
        <v>206</v>
      </c>
      <c r="L15" s="33">
        <v>4</v>
      </c>
      <c r="M15" s="35"/>
      <c r="N15" s="35"/>
      <c r="O15" s="35"/>
      <c r="P15" s="35"/>
      <c r="Q15" s="35"/>
      <c r="R15" s="35"/>
      <c r="S15" s="14">
        <v>210</v>
      </c>
    </row>
    <row r="16" spans="1:20" ht="14.5" x14ac:dyDescent="0.35">
      <c r="A16" s="5" t="s">
        <v>2443</v>
      </c>
      <c r="B16" s="5" t="s">
        <v>1618</v>
      </c>
      <c r="C16" t="s">
        <v>2452</v>
      </c>
      <c r="D16" t="s">
        <v>2452</v>
      </c>
      <c r="E16" t="s">
        <v>83</v>
      </c>
      <c r="F16">
        <v>80</v>
      </c>
      <c r="G16" s="35"/>
      <c r="H16" s="35"/>
      <c r="I16" s="35"/>
      <c r="J16" s="35"/>
      <c r="K16" s="14">
        <v>206</v>
      </c>
      <c r="L16" s="33">
        <v>4</v>
      </c>
      <c r="M16" s="35"/>
      <c r="N16" s="35"/>
      <c r="O16" s="35"/>
      <c r="P16" s="35"/>
      <c r="Q16" s="35"/>
      <c r="R16" s="35"/>
      <c r="S16" s="14">
        <v>210</v>
      </c>
    </row>
    <row r="17" spans="1:20" ht="14.5" x14ac:dyDescent="0.35">
      <c r="A17" s="5" t="s">
        <v>2443</v>
      </c>
      <c r="B17" s="5" t="s">
        <v>1618</v>
      </c>
      <c r="C17" t="s">
        <v>75</v>
      </c>
      <c r="D17" t="s">
        <v>75</v>
      </c>
      <c r="E17" s="36"/>
      <c r="F17">
        <v>200</v>
      </c>
      <c r="H17" s="33">
        <v>168</v>
      </c>
      <c r="K17" s="33">
        <v>30</v>
      </c>
      <c r="L17" s="33">
        <v>12</v>
      </c>
      <c r="P17" s="33">
        <v>210</v>
      </c>
      <c r="R17" s="33">
        <v>42</v>
      </c>
      <c r="S17" s="35"/>
    </row>
    <row r="18" spans="1:20" ht="14.5" x14ac:dyDescent="0.35">
      <c r="A18" s="30"/>
      <c r="B18" s="30"/>
      <c r="C18" s="30"/>
      <c r="D18" s="30"/>
      <c r="E18" s="30"/>
      <c r="F18" s="31">
        <f>SUM(F2:F17)</f>
        <v>634.25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ht="14.5" x14ac:dyDescent="0.35">
      <c r="A19" s="5" t="s">
        <v>18</v>
      </c>
      <c r="B19" s="5" t="s">
        <v>45</v>
      </c>
      <c r="C19" s="15" t="s">
        <v>2453</v>
      </c>
      <c r="D19" s="5" t="s">
        <v>2454</v>
      </c>
      <c r="E19" s="5" t="s">
        <v>2455</v>
      </c>
      <c r="F19" s="3">
        <v>165.6</v>
      </c>
      <c r="H19" s="33">
        <v>164</v>
      </c>
      <c r="K19" s="33">
        <v>40</v>
      </c>
      <c r="L19" s="33">
        <v>1</v>
      </c>
      <c r="O19" s="33">
        <v>205</v>
      </c>
      <c r="P19" s="33">
        <v>205</v>
      </c>
      <c r="R19" s="33">
        <v>41</v>
      </c>
    </row>
    <row r="20" spans="1:20" ht="14.5" x14ac:dyDescent="0.35">
      <c r="A20" s="5" t="s">
        <v>18</v>
      </c>
      <c r="B20" s="5" t="s">
        <v>45</v>
      </c>
      <c r="C20" s="15" t="s">
        <v>2456</v>
      </c>
      <c r="D20" s="5" t="s">
        <v>468</v>
      </c>
      <c r="E20" s="5" t="s">
        <v>452</v>
      </c>
      <c r="F20" s="3">
        <v>43.3</v>
      </c>
      <c r="H20" s="33">
        <v>164</v>
      </c>
      <c r="K20" s="33">
        <v>40</v>
      </c>
      <c r="L20" s="33">
        <v>1</v>
      </c>
      <c r="P20" s="33">
        <v>205</v>
      </c>
      <c r="R20" s="33">
        <v>41</v>
      </c>
    </row>
    <row r="21" spans="1:20" ht="14.5" x14ac:dyDescent="0.35">
      <c r="A21" s="5" t="s">
        <v>18</v>
      </c>
      <c r="B21" s="5" t="s">
        <v>45</v>
      </c>
      <c r="C21" s="15" t="s">
        <v>2457</v>
      </c>
      <c r="D21" s="5" t="s">
        <v>75</v>
      </c>
      <c r="E21" s="5" t="s">
        <v>2455</v>
      </c>
      <c r="F21" s="3">
        <v>121.3</v>
      </c>
      <c r="H21" s="33">
        <v>164</v>
      </c>
      <c r="K21" s="33">
        <v>40</v>
      </c>
      <c r="L21" s="33">
        <v>1</v>
      </c>
      <c r="O21" s="33">
        <v>205</v>
      </c>
      <c r="P21" s="33">
        <v>205</v>
      </c>
      <c r="R21" s="33">
        <v>41</v>
      </c>
    </row>
    <row r="22" spans="1:20" ht="14.5" x14ac:dyDescent="0.35">
      <c r="A22" s="5" t="s">
        <v>18</v>
      </c>
      <c r="B22" s="5" t="s">
        <v>45</v>
      </c>
      <c r="C22" s="15" t="s">
        <v>2458</v>
      </c>
      <c r="D22" s="5" t="s">
        <v>2459</v>
      </c>
      <c r="E22" s="5" t="s">
        <v>2455</v>
      </c>
      <c r="F22" s="3">
        <v>358.7</v>
      </c>
      <c r="H22" s="33">
        <v>164</v>
      </c>
      <c r="K22" s="33">
        <v>40</v>
      </c>
      <c r="L22" s="33">
        <v>1</v>
      </c>
      <c r="O22" s="33">
        <v>205</v>
      </c>
      <c r="P22" s="33">
        <v>205</v>
      </c>
      <c r="R22" s="33">
        <v>41</v>
      </c>
    </row>
    <row r="23" spans="1:20" ht="14.5" x14ac:dyDescent="0.35">
      <c r="A23" s="5" t="s">
        <v>18</v>
      </c>
      <c r="B23" s="5" t="s">
        <v>45</v>
      </c>
      <c r="C23" s="15" t="s">
        <v>2460</v>
      </c>
      <c r="D23" s="5" t="s">
        <v>2461</v>
      </c>
      <c r="E23" s="5" t="s">
        <v>452</v>
      </c>
      <c r="F23" s="3">
        <v>24.5</v>
      </c>
      <c r="H23" s="33">
        <v>164</v>
      </c>
      <c r="K23" s="33">
        <v>40</v>
      </c>
      <c r="P23" s="33">
        <v>205</v>
      </c>
      <c r="R23" s="33">
        <v>41</v>
      </c>
    </row>
    <row r="24" spans="1:20" ht="14.5" x14ac:dyDescent="0.35">
      <c r="A24" s="5" t="s">
        <v>18</v>
      </c>
      <c r="B24" s="5" t="s">
        <v>45</v>
      </c>
      <c r="C24" s="15" t="s">
        <v>2462</v>
      </c>
      <c r="D24" s="5" t="s">
        <v>75</v>
      </c>
      <c r="E24" s="5" t="s">
        <v>2455</v>
      </c>
      <c r="F24" s="3">
        <v>116.5</v>
      </c>
      <c r="H24" s="33">
        <v>164</v>
      </c>
      <c r="K24" s="33">
        <v>40</v>
      </c>
      <c r="L24" s="33">
        <v>1</v>
      </c>
      <c r="P24" s="33">
        <v>205</v>
      </c>
      <c r="R24" s="33">
        <v>41</v>
      </c>
    </row>
    <row r="25" spans="1:20" ht="14.5" x14ac:dyDescent="0.35">
      <c r="A25" s="5" t="s">
        <v>18</v>
      </c>
      <c r="B25" s="5" t="s">
        <v>45</v>
      </c>
      <c r="C25" s="15" t="s">
        <v>2463</v>
      </c>
      <c r="D25" s="5" t="s">
        <v>2464</v>
      </c>
      <c r="E25" s="5" t="s">
        <v>452</v>
      </c>
      <c r="F25" s="3">
        <v>43.3</v>
      </c>
      <c r="H25" s="33">
        <v>164</v>
      </c>
      <c r="K25" s="33">
        <v>40</v>
      </c>
      <c r="P25" s="33">
        <v>205</v>
      </c>
      <c r="R25" s="33">
        <v>41</v>
      </c>
    </row>
    <row r="26" spans="1:20" ht="14.5" x14ac:dyDescent="0.35">
      <c r="A26" s="5" t="s">
        <v>18</v>
      </c>
      <c r="B26" s="5" t="s">
        <v>45</v>
      </c>
      <c r="C26" s="15" t="s">
        <v>2465</v>
      </c>
      <c r="D26" s="5" t="s">
        <v>75</v>
      </c>
      <c r="E26" s="5" t="s">
        <v>2455</v>
      </c>
      <c r="F26" s="3">
        <v>43.9</v>
      </c>
      <c r="H26" s="33">
        <v>164</v>
      </c>
      <c r="K26" s="33">
        <v>40</v>
      </c>
      <c r="L26" s="33">
        <v>1</v>
      </c>
      <c r="P26" s="33">
        <v>205</v>
      </c>
      <c r="R26" s="33">
        <v>41</v>
      </c>
    </row>
    <row r="27" spans="1:20" ht="14.5" x14ac:dyDescent="0.35">
      <c r="A27" s="5" t="s">
        <v>18</v>
      </c>
      <c r="B27" s="5" t="s">
        <v>45</v>
      </c>
      <c r="C27" s="15" t="s">
        <v>2466</v>
      </c>
      <c r="D27" s="5" t="s">
        <v>75</v>
      </c>
      <c r="E27" s="5" t="s">
        <v>2455</v>
      </c>
      <c r="F27" s="3">
        <v>92.3</v>
      </c>
      <c r="H27" s="33">
        <v>164</v>
      </c>
      <c r="K27" s="33">
        <v>40</v>
      </c>
      <c r="L27" s="33">
        <v>1</v>
      </c>
      <c r="P27" s="33">
        <v>205</v>
      </c>
      <c r="R27" s="33">
        <v>41</v>
      </c>
    </row>
    <row r="28" spans="1:20" ht="14.5" x14ac:dyDescent="0.35">
      <c r="A28" s="5" t="s">
        <v>18</v>
      </c>
      <c r="B28" s="5" t="s">
        <v>45</v>
      </c>
      <c r="C28" s="15" t="s">
        <v>2467</v>
      </c>
      <c r="D28" s="5" t="s">
        <v>75</v>
      </c>
      <c r="E28" s="5" t="s">
        <v>2455</v>
      </c>
      <c r="F28" s="3">
        <v>23.5</v>
      </c>
      <c r="H28" s="33">
        <v>164</v>
      </c>
      <c r="K28" s="33">
        <v>40</v>
      </c>
      <c r="L28" s="33">
        <v>1</v>
      </c>
      <c r="P28" s="33">
        <v>205</v>
      </c>
      <c r="R28" s="33">
        <v>41</v>
      </c>
    </row>
    <row r="29" spans="1:20" ht="14.5" x14ac:dyDescent="0.35">
      <c r="A29" s="5" t="s">
        <v>18</v>
      </c>
      <c r="B29" s="5" t="s">
        <v>45</v>
      </c>
      <c r="C29" s="15" t="s">
        <v>2468</v>
      </c>
      <c r="D29" s="5" t="s">
        <v>2469</v>
      </c>
      <c r="E29" s="5" t="s">
        <v>2455</v>
      </c>
      <c r="F29" s="3">
        <v>10.9</v>
      </c>
      <c r="H29" s="33">
        <v>164</v>
      </c>
      <c r="K29" s="33">
        <v>40</v>
      </c>
      <c r="L29" s="33">
        <v>1</v>
      </c>
      <c r="P29" s="33">
        <v>205</v>
      </c>
      <c r="R29" s="33">
        <v>41</v>
      </c>
    </row>
    <row r="30" spans="1:20" ht="14.5" x14ac:dyDescent="0.35">
      <c r="A30" s="5" t="s">
        <v>18</v>
      </c>
      <c r="B30" s="5" t="s">
        <v>45</v>
      </c>
      <c r="C30" s="15" t="s">
        <v>2470</v>
      </c>
      <c r="D30" s="5" t="s">
        <v>75</v>
      </c>
      <c r="E30" s="5" t="s">
        <v>2455</v>
      </c>
      <c r="F30" s="3">
        <v>61.2</v>
      </c>
      <c r="H30" s="33">
        <v>164</v>
      </c>
      <c r="K30" s="33">
        <v>40</v>
      </c>
      <c r="L30" s="33">
        <v>1</v>
      </c>
      <c r="P30" s="33">
        <v>205</v>
      </c>
      <c r="R30" s="33">
        <v>41</v>
      </c>
    </row>
    <row r="31" spans="1:20" ht="14.5" x14ac:dyDescent="0.35">
      <c r="A31" s="5" t="s">
        <v>18</v>
      </c>
      <c r="B31" s="5" t="s">
        <v>45</v>
      </c>
      <c r="C31" s="15" t="s">
        <v>2471</v>
      </c>
      <c r="D31" s="5" t="s">
        <v>2472</v>
      </c>
      <c r="E31" s="5" t="s">
        <v>2455</v>
      </c>
      <c r="F31" s="3">
        <v>43.3</v>
      </c>
      <c r="H31" s="33">
        <v>164</v>
      </c>
      <c r="K31" s="33">
        <v>40</v>
      </c>
      <c r="L31" s="33">
        <v>1</v>
      </c>
      <c r="P31" s="33">
        <v>205</v>
      </c>
      <c r="R31" s="33">
        <v>41</v>
      </c>
    </row>
    <row r="32" spans="1:20" ht="14.5" x14ac:dyDescent="0.35">
      <c r="A32" s="5" t="s">
        <v>18</v>
      </c>
      <c r="B32" s="5" t="s">
        <v>45</v>
      </c>
      <c r="C32" s="15" t="s">
        <v>2473</v>
      </c>
      <c r="D32" s="5" t="s">
        <v>1753</v>
      </c>
      <c r="E32" s="5" t="s">
        <v>80</v>
      </c>
      <c r="F32" s="3">
        <v>39.9</v>
      </c>
      <c r="J32" s="33">
        <v>82</v>
      </c>
      <c r="Q32" s="33">
        <v>82</v>
      </c>
      <c r="R32" s="33">
        <v>41</v>
      </c>
    </row>
    <row r="33" spans="1:18" ht="14.5" x14ac:dyDescent="0.35">
      <c r="A33" s="5" t="s">
        <v>18</v>
      </c>
      <c r="B33" s="5" t="s">
        <v>45</v>
      </c>
      <c r="C33" s="15" t="s">
        <v>2474</v>
      </c>
      <c r="D33" s="5" t="s">
        <v>2475</v>
      </c>
      <c r="E33" s="5" t="s">
        <v>2455</v>
      </c>
      <c r="F33" s="3">
        <v>520</v>
      </c>
      <c r="H33" s="33">
        <v>164</v>
      </c>
      <c r="L33" s="33">
        <v>40</v>
      </c>
      <c r="M33" s="33">
        <v>1</v>
      </c>
      <c r="O33" s="33">
        <v>205</v>
      </c>
      <c r="P33" s="33">
        <v>205</v>
      </c>
      <c r="Q33" s="33">
        <v>205</v>
      </c>
      <c r="R33" s="33">
        <v>41</v>
      </c>
    </row>
    <row r="34" spans="1:18" ht="14.5" x14ac:dyDescent="0.35">
      <c r="A34" s="5" t="s">
        <v>18</v>
      </c>
      <c r="B34" s="5" t="s">
        <v>45</v>
      </c>
      <c r="C34" s="15" t="s">
        <v>2476</v>
      </c>
      <c r="D34" s="5" t="s">
        <v>117</v>
      </c>
      <c r="E34" s="5" t="s">
        <v>2455</v>
      </c>
      <c r="F34" s="3">
        <v>54</v>
      </c>
      <c r="K34" s="33">
        <v>82</v>
      </c>
      <c r="R34" s="33">
        <v>41</v>
      </c>
    </row>
    <row r="35" spans="1:18" ht="14.5" x14ac:dyDescent="0.35">
      <c r="A35" s="5" t="s">
        <v>18</v>
      </c>
      <c r="B35" s="5" t="s">
        <v>45</v>
      </c>
      <c r="C35" s="15" t="s">
        <v>2477</v>
      </c>
      <c r="D35" s="5" t="s">
        <v>117</v>
      </c>
      <c r="E35" s="5" t="s">
        <v>2455</v>
      </c>
      <c r="F35" s="3">
        <v>76.5</v>
      </c>
      <c r="K35" s="33">
        <v>82</v>
      </c>
      <c r="R35" s="33">
        <v>41</v>
      </c>
    </row>
    <row r="36" spans="1:18" ht="14.5" x14ac:dyDescent="0.35">
      <c r="A36" s="5" t="s">
        <v>18</v>
      </c>
      <c r="B36" s="5" t="s">
        <v>45</v>
      </c>
      <c r="C36" s="15" t="s">
        <v>2478</v>
      </c>
      <c r="D36" s="5" t="s">
        <v>117</v>
      </c>
      <c r="E36" s="5" t="s">
        <v>2455</v>
      </c>
      <c r="F36" s="3">
        <v>52.3</v>
      </c>
      <c r="K36" s="33">
        <v>82</v>
      </c>
      <c r="R36" s="33">
        <v>41</v>
      </c>
    </row>
    <row r="37" spans="1:18" ht="14.5" x14ac:dyDescent="0.35">
      <c r="A37" s="5" t="s">
        <v>18</v>
      </c>
      <c r="B37" s="5" t="s">
        <v>45</v>
      </c>
      <c r="C37" s="15" t="s">
        <v>2479</v>
      </c>
      <c r="D37" s="5" t="s">
        <v>117</v>
      </c>
      <c r="E37" s="5" t="s">
        <v>2455</v>
      </c>
      <c r="F37" s="3">
        <v>51.3</v>
      </c>
      <c r="K37" s="33">
        <v>82</v>
      </c>
      <c r="R37" s="33">
        <v>41</v>
      </c>
    </row>
    <row r="38" spans="1:18" ht="14.5" x14ac:dyDescent="0.35">
      <c r="A38" s="5" t="s">
        <v>18</v>
      </c>
      <c r="B38" s="5" t="s">
        <v>45</v>
      </c>
      <c r="C38" s="15" t="s">
        <v>2480</v>
      </c>
      <c r="D38" s="5" t="s">
        <v>117</v>
      </c>
      <c r="E38" s="5" t="s">
        <v>2455</v>
      </c>
      <c r="F38" s="3">
        <v>60.7</v>
      </c>
      <c r="K38" s="33">
        <v>82</v>
      </c>
      <c r="R38" s="33">
        <v>41</v>
      </c>
    </row>
    <row r="39" spans="1:18" ht="14.5" x14ac:dyDescent="0.35">
      <c r="A39" s="5" t="s">
        <v>18</v>
      </c>
      <c r="B39" s="5" t="s">
        <v>45</v>
      </c>
      <c r="C39" s="15" t="s">
        <v>2481</v>
      </c>
      <c r="D39" s="5" t="s">
        <v>117</v>
      </c>
      <c r="E39" s="5" t="s">
        <v>2455</v>
      </c>
      <c r="F39" s="3">
        <v>54.7</v>
      </c>
      <c r="K39" s="33">
        <v>82</v>
      </c>
      <c r="R39" s="33">
        <v>41</v>
      </c>
    </row>
    <row r="40" spans="1:18" ht="14.5" x14ac:dyDescent="0.35">
      <c r="A40" s="5" t="s">
        <v>18</v>
      </c>
      <c r="B40" s="5" t="s">
        <v>45</v>
      </c>
      <c r="C40" s="15" t="s">
        <v>2482</v>
      </c>
      <c r="D40" s="5" t="s">
        <v>117</v>
      </c>
      <c r="E40" s="5" t="s">
        <v>2455</v>
      </c>
      <c r="F40" s="3">
        <v>54.4</v>
      </c>
      <c r="K40" s="33">
        <v>82</v>
      </c>
      <c r="R40" s="33">
        <v>41</v>
      </c>
    </row>
    <row r="41" spans="1:18" ht="14.5" x14ac:dyDescent="0.35">
      <c r="A41" s="5" t="s">
        <v>18</v>
      </c>
      <c r="B41" s="5" t="s">
        <v>45</v>
      </c>
      <c r="C41" s="15" t="s">
        <v>2483</v>
      </c>
      <c r="D41" s="5" t="s">
        <v>2484</v>
      </c>
      <c r="E41" s="5" t="s">
        <v>1718</v>
      </c>
      <c r="F41" s="3"/>
    </row>
    <row r="42" spans="1:18" ht="14.5" x14ac:dyDescent="0.35">
      <c r="A42" s="5" t="s">
        <v>18</v>
      </c>
      <c r="B42" s="5" t="s">
        <v>45</v>
      </c>
      <c r="C42" s="15" t="s">
        <v>2485</v>
      </c>
      <c r="D42" s="5" t="s">
        <v>2486</v>
      </c>
      <c r="E42" s="5" t="s">
        <v>1718</v>
      </c>
      <c r="F42" s="3"/>
    </row>
    <row r="43" spans="1:18" ht="14.5" x14ac:dyDescent="0.35">
      <c r="A43" s="5" t="s">
        <v>18</v>
      </c>
      <c r="B43" s="5" t="s">
        <v>45</v>
      </c>
      <c r="C43" s="15" t="s">
        <v>2487</v>
      </c>
      <c r="D43" s="5" t="s">
        <v>2488</v>
      </c>
      <c r="E43" s="5" t="s">
        <v>1718</v>
      </c>
      <c r="F43" s="3"/>
    </row>
    <row r="44" spans="1:18" ht="14.5" x14ac:dyDescent="0.35">
      <c r="A44" s="5" t="s">
        <v>18</v>
      </c>
      <c r="B44" s="5" t="s">
        <v>45</v>
      </c>
      <c r="C44" s="15" t="s">
        <v>2489</v>
      </c>
      <c r="D44" s="5" t="s">
        <v>2490</v>
      </c>
      <c r="E44" s="5" t="s">
        <v>1718</v>
      </c>
      <c r="F44" s="3"/>
    </row>
    <row r="45" spans="1:18" ht="14.5" x14ac:dyDescent="0.35">
      <c r="A45" s="5" t="s">
        <v>18</v>
      </c>
      <c r="B45" s="5" t="s">
        <v>45</v>
      </c>
      <c r="C45" s="15" t="s">
        <v>2491</v>
      </c>
      <c r="D45" s="5" t="s">
        <v>2492</v>
      </c>
      <c r="E45" s="5" t="s">
        <v>1718</v>
      </c>
      <c r="F45" s="3"/>
    </row>
    <row r="46" spans="1:18" ht="14.5" x14ac:dyDescent="0.35">
      <c r="A46" s="5" t="s">
        <v>18</v>
      </c>
      <c r="B46" s="5" t="s">
        <v>45</v>
      </c>
      <c r="C46" s="15" t="s">
        <v>2493</v>
      </c>
      <c r="D46" s="5" t="s">
        <v>2494</v>
      </c>
      <c r="E46" s="5" t="s">
        <v>1718</v>
      </c>
      <c r="F46" s="3"/>
    </row>
    <row r="47" spans="1:18" ht="14.5" x14ac:dyDescent="0.35">
      <c r="A47" s="5" t="s">
        <v>18</v>
      </c>
      <c r="B47" s="5" t="s">
        <v>45</v>
      </c>
      <c r="C47" s="15" t="s">
        <v>2495</v>
      </c>
      <c r="D47" s="5" t="s">
        <v>2496</v>
      </c>
      <c r="E47" s="5" t="s">
        <v>1718</v>
      </c>
      <c r="F47" s="3"/>
    </row>
    <row r="48" spans="1:18" ht="14.5" x14ac:dyDescent="0.35">
      <c r="A48" s="5" t="s">
        <v>18</v>
      </c>
      <c r="B48" s="5" t="s">
        <v>45</v>
      </c>
      <c r="C48" s="15" t="s">
        <v>2497</v>
      </c>
      <c r="D48" s="5" t="s">
        <v>2498</v>
      </c>
      <c r="E48" s="5" t="s">
        <v>2455</v>
      </c>
      <c r="F48" s="3">
        <v>18.2</v>
      </c>
      <c r="K48" s="33">
        <v>41</v>
      </c>
      <c r="R48" s="33">
        <v>41</v>
      </c>
    </row>
    <row r="49" spans="1:19" ht="14.5" x14ac:dyDescent="0.35">
      <c r="A49" s="5" t="s">
        <v>18</v>
      </c>
      <c r="B49" s="5" t="s">
        <v>45</v>
      </c>
      <c r="C49" s="15" t="s">
        <v>2499</v>
      </c>
      <c r="D49" s="5" t="s">
        <v>57</v>
      </c>
      <c r="E49" s="5" t="s">
        <v>1718</v>
      </c>
      <c r="F49" s="3"/>
    </row>
    <row r="50" spans="1:19" ht="14.5" x14ac:dyDescent="0.35">
      <c r="A50" s="5" t="s">
        <v>18</v>
      </c>
      <c r="B50" s="5" t="s">
        <v>45</v>
      </c>
      <c r="C50" s="15" t="s">
        <v>2500</v>
      </c>
      <c r="D50" s="5" t="s">
        <v>53</v>
      </c>
      <c r="E50" s="5" t="s">
        <v>2455</v>
      </c>
      <c r="F50" s="3">
        <v>172.7</v>
      </c>
      <c r="K50" s="33">
        <v>122</v>
      </c>
      <c r="L50" s="33">
        <v>1</v>
      </c>
      <c r="R50" s="33">
        <v>41</v>
      </c>
    </row>
    <row r="51" spans="1:19" ht="14.5" x14ac:dyDescent="0.35">
      <c r="A51" s="5" t="s">
        <v>18</v>
      </c>
      <c r="B51" s="5" t="s">
        <v>45</v>
      </c>
      <c r="C51" s="15" t="s">
        <v>2501</v>
      </c>
      <c r="D51" s="5" t="s">
        <v>782</v>
      </c>
      <c r="E51" s="5" t="s">
        <v>2455</v>
      </c>
      <c r="F51" s="3">
        <v>10.8</v>
      </c>
      <c r="H51" s="33">
        <v>82</v>
      </c>
      <c r="K51" s="33">
        <v>40</v>
      </c>
      <c r="L51" s="33">
        <v>1</v>
      </c>
      <c r="R51" s="33">
        <v>41</v>
      </c>
    </row>
    <row r="52" spans="1:19" ht="14.5" x14ac:dyDescent="0.35">
      <c r="A52" s="5" t="s">
        <v>18</v>
      </c>
      <c r="B52" s="5" t="s">
        <v>45</v>
      </c>
      <c r="C52" s="15" t="s">
        <v>2502</v>
      </c>
      <c r="D52" s="5" t="s">
        <v>57</v>
      </c>
      <c r="E52" s="5" t="s">
        <v>1718</v>
      </c>
      <c r="F52" s="3"/>
    </row>
    <row r="53" spans="1:19" ht="14.5" x14ac:dyDescent="0.35">
      <c r="A53" s="5" t="s">
        <v>18</v>
      </c>
      <c r="B53" s="5" t="s">
        <v>45</v>
      </c>
      <c r="C53" s="15" t="s">
        <v>2503</v>
      </c>
      <c r="D53" s="5" t="s">
        <v>132</v>
      </c>
      <c r="E53" s="5" t="s">
        <v>2455</v>
      </c>
      <c r="F53" s="3">
        <v>2.4</v>
      </c>
      <c r="K53" s="33">
        <v>398</v>
      </c>
      <c r="L53" s="33">
        <v>12</v>
      </c>
      <c r="S53" s="33">
        <v>410</v>
      </c>
    </row>
    <row r="54" spans="1:19" ht="14.5" x14ac:dyDescent="0.35">
      <c r="A54" s="5" t="s">
        <v>18</v>
      </c>
      <c r="B54" s="5" t="s">
        <v>45</v>
      </c>
      <c r="C54" s="15" t="s">
        <v>2504</v>
      </c>
      <c r="D54" s="5" t="s">
        <v>132</v>
      </c>
      <c r="E54" s="5" t="s">
        <v>2455</v>
      </c>
      <c r="F54" s="3">
        <v>2.4</v>
      </c>
      <c r="K54" s="33">
        <v>398</v>
      </c>
      <c r="L54" s="33">
        <v>12</v>
      </c>
      <c r="S54" s="33">
        <v>410</v>
      </c>
    </row>
    <row r="55" spans="1:19" ht="14.5" x14ac:dyDescent="0.35">
      <c r="A55" s="5" t="s">
        <v>18</v>
      </c>
      <c r="B55" s="5" t="s">
        <v>45</v>
      </c>
      <c r="C55" s="15" t="s">
        <v>2505</v>
      </c>
      <c r="D55" s="5" t="s">
        <v>2506</v>
      </c>
      <c r="E55" s="5" t="s">
        <v>1718</v>
      </c>
      <c r="F55" s="3"/>
    </row>
    <row r="56" spans="1:19" ht="14.5" x14ac:dyDescent="0.35">
      <c r="A56" s="5" t="s">
        <v>18</v>
      </c>
      <c r="B56" s="5" t="s">
        <v>45</v>
      </c>
      <c r="C56" s="15" t="s">
        <v>2507</v>
      </c>
      <c r="D56" s="5" t="s">
        <v>2508</v>
      </c>
      <c r="E56" s="5" t="s">
        <v>2455</v>
      </c>
      <c r="F56" s="3">
        <v>22.4</v>
      </c>
      <c r="K56" s="33">
        <v>201</v>
      </c>
      <c r="L56" s="33">
        <v>4</v>
      </c>
      <c r="S56" s="33">
        <v>205</v>
      </c>
    </row>
    <row r="57" spans="1:19" ht="14.5" x14ac:dyDescent="0.35">
      <c r="A57" s="5" t="s">
        <v>18</v>
      </c>
      <c r="B57" s="5" t="s">
        <v>45</v>
      </c>
      <c r="C57" s="15" t="s">
        <v>2509</v>
      </c>
      <c r="D57" s="5" t="s">
        <v>2510</v>
      </c>
      <c r="E57" s="5" t="s">
        <v>2455</v>
      </c>
      <c r="F57" s="3">
        <v>5.8</v>
      </c>
      <c r="K57" s="33">
        <v>193</v>
      </c>
      <c r="L57" s="33">
        <v>12</v>
      </c>
      <c r="S57" s="33">
        <v>205</v>
      </c>
    </row>
    <row r="58" spans="1:19" ht="14.5" x14ac:dyDescent="0.35">
      <c r="A58" s="5" t="s">
        <v>18</v>
      </c>
      <c r="B58" s="5" t="s">
        <v>45</v>
      </c>
      <c r="C58" s="15" t="s">
        <v>2511</v>
      </c>
      <c r="D58" s="5" t="s">
        <v>72</v>
      </c>
      <c r="E58" s="5" t="s">
        <v>83</v>
      </c>
      <c r="F58" s="3">
        <v>1.2</v>
      </c>
      <c r="K58" s="33">
        <v>193</v>
      </c>
      <c r="L58" s="33">
        <v>12</v>
      </c>
      <c r="S58" s="33">
        <v>205</v>
      </c>
    </row>
    <row r="59" spans="1:19" ht="14.5" x14ac:dyDescent="0.35">
      <c r="A59" s="5" t="s">
        <v>18</v>
      </c>
      <c r="B59" s="5" t="s">
        <v>45</v>
      </c>
      <c r="C59" s="15" t="s">
        <v>2512</v>
      </c>
      <c r="D59" s="5" t="s">
        <v>72</v>
      </c>
      <c r="E59" s="5" t="s">
        <v>83</v>
      </c>
      <c r="F59" s="3">
        <v>1.2</v>
      </c>
      <c r="K59" s="33">
        <v>193</v>
      </c>
      <c r="L59" s="33">
        <v>12</v>
      </c>
      <c r="S59" s="33">
        <v>205</v>
      </c>
    </row>
    <row r="60" spans="1:19" ht="14.5" x14ac:dyDescent="0.35">
      <c r="A60" s="5" t="s">
        <v>18</v>
      </c>
      <c r="B60" s="5" t="s">
        <v>45</v>
      </c>
      <c r="C60" s="15" t="s">
        <v>2513</v>
      </c>
      <c r="D60" s="5" t="s">
        <v>752</v>
      </c>
      <c r="E60" s="5" t="s">
        <v>2455</v>
      </c>
      <c r="F60" s="3">
        <v>9.6999999999999993</v>
      </c>
      <c r="K60" s="33">
        <v>40</v>
      </c>
      <c r="L60" s="33">
        <v>1</v>
      </c>
      <c r="R60" s="33">
        <v>41</v>
      </c>
    </row>
    <row r="61" spans="1:19" ht="14.5" x14ac:dyDescent="0.35">
      <c r="A61" s="5" t="s">
        <v>18</v>
      </c>
      <c r="B61" s="5" t="s">
        <v>45</v>
      </c>
      <c r="C61" s="15" t="s">
        <v>2514</v>
      </c>
      <c r="D61" s="5" t="s">
        <v>2515</v>
      </c>
      <c r="E61" s="5" t="s">
        <v>1718</v>
      </c>
      <c r="F61" s="3"/>
    </row>
    <row r="62" spans="1:19" ht="14.5" x14ac:dyDescent="0.35">
      <c r="A62" s="5" t="s">
        <v>18</v>
      </c>
      <c r="B62" s="5" t="s">
        <v>45</v>
      </c>
      <c r="C62" s="15" t="s">
        <v>2516</v>
      </c>
      <c r="D62" s="5" t="s">
        <v>2517</v>
      </c>
      <c r="E62" s="5" t="s">
        <v>2455</v>
      </c>
      <c r="F62" s="3">
        <v>8.1</v>
      </c>
      <c r="K62" s="33">
        <v>201</v>
      </c>
      <c r="L62" s="33">
        <v>4</v>
      </c>
      <c r="S62" s="33">
        <v>205</v>
      </c>
    </row>
    <row r="63" spans="1:19" ht="14.5" x14ac:dyDescent="0.35">
      <c r="A63" s="5" t="s">
        <v>18</v>
      </c>
      <c r="B63" s="5" t="s">
        <v>45</v>
      </c>
      <c r="C63" s="15" t="s">
        <v>2518</v>
      </c>
      <c r="D63" s="5" t="s">
        <v>2519</v>
      </c>
      <c r="E63" s="5" t="s">
        <v>2455</v>
      </c>
      <c r="F63" s="3">
        <v>8.1</v>
      </c>
      <c r="K63" s="33">
        <v>201</v>
      </c>
      <c r="L63" s="33">
        <v>4</v>
      </c>
      <c r="S63" s="33">
        <v>205</v>
      </c>
    </row>
    <row r="64" spans="1:19" ht="14.5" x14ac:dyDescent="0.35">
      <c r="A64" s="5" t="s">
        <v>18</v>
      </c>
      <c r="B64" s="5" t="s">
        <v>45</v>
      </c>
      <c r="C64" s="15" t="s">
        <v>2520</v>
      </c>
      <c r="D64" s="5" t="s">
        <v>551</v>
      </c>
      <c r="E64" s="5" t="s">
        <v>483</v>
      </c>
      <c r="F64" s="3">
        <v>17.100000000000001</v>
      </c>
      <c r="K64" s="33">
        <v>40</v>
      </c>
      <c r="L64" s="33">
        <v>1</v>
      </c>
      <c r="S64" s="33">
        <v>41</v>
      </c>
    </row>
    <row r="65" spans="1:19" ht="14.5" x14ac:dyDescent="0.35">
      <c r="A65" s="5" t="s">
        <v>18</v>
      </c>
      <c r="B65" s="5" t="s">
        <v>45</v>
      </c>
      <c r="C65" s="15" t="s">
        <v>2521</v>
      </c>
      <c r="D65" s="5" t="s">
        <v>744</v>
      </c>
      <c r="E65" s="5" t="s">
        <v>1718</v>
      </c>
      <c r="F65" s="3"/>
    </row>
    <row r="66" spans="1:19" ht="14.5" x14ac:dyDescent="0.35">
      <c r="A66" s="5" t="s">
        <v>18</v>
      </c>
      <c r="B66" s="5" t="s">
        <v>45</v>
      </c>
      <c r="C66" s="15" t="s">
        <v>2522</v>
      </c>
      <c r="D66" s="5" t="s">
        <v>741</v>
      </c>
      <c r="E66" s="5" t="s">
        <v>1718</v>
      </c>
      <c r="F66" s="3"/>
    </row>
    <row r="67" spans="1:19" ht="14.5" x14ac:dyDescent="0.35">
      <c r="A67" s="5" t="s">
        <v>18</v>
      </c>
      <c r="B67" s="5" t="s">
        <v>45</v>
      </c>
      <c r="C67" s="15" t="s">
        <v>2523</v>
      </c>
      <c r="D67" s="5" t="s">
        <v>2524</v>
      </c>
      <c r="E67" s="5" t="s">
        <v>483</v>
      </c>
      <c r="F67" s="3">
        <v>161.69999999999999</v>
      </c>
      <c r="K67" s="33">
        <v>40</v>
      </c>
      <c r="L67" s="33">
        <v>1</v>
      </c>
      <c r="S67" s="33">
        <v>41</v>
      </c>
    </row>
    <row r="68" spans="1:19" ht="14.5" x14ac:dyDescent="0.35">
      <c r="A68" s="5" t="s">
        <v>18</v>
      </c>
      <c r="B68" s="5" t="s">
        <v>45</v>
      </c>
      <c r="C68" s="15" t="s">
        <v>2525</v>
      </c>
      <c r="D68" s="5" t="s">
        <v>101</v>
      </c>
      <c r="E68" s="5" t="s">
        <v>2455</v>
      </c>
      <c r="F68" s="3">
        <v>8.9</v>
      </c>
      <c r="K68" s="33">
        <v>41</v>
      </c>
      <c r="S68" s="33">
        <v>41</v>
      </c>
    </row>
    <row r="69" spans="1:19" ht="14.5" x14ac:dyDescent="0.35">
      <c r="A69" s="5" t="s">
        <v>18</v>
      </c>
      <c r="B69" s="5" t="s">
        <v>45</v>
      </c>
      <c r="C69" s="15" t="s">
        <v>2526</v>
      </c>
      <c r="D69" s="5" t="s">
        <v>96</v>
      </c>
      <c r="E69" s="5" t="s">
        <v>483</v>
      </c>
      <c r="F69" s="3">
        <v>29.4</v>
      </c>
      <c r="K69" s="33">
        <v>40</v>
      </c>
      <c r="L69" s="33">
        <v>1</v>
      </c>
      <c r="S69" s="33">
        <v>41</v>
      </c>
    </row>
    <row r="70" spans="1:19" ht="14.5" x14ac:dyDescent="0.35">
      <c r="A70" s="5" t="s">
        <v>18</v>
      </c>
      <c r="B70" s="5" t="s">
        <v>45</v>
      </c>
      <c r="C70" s="15" t="s">
        <v>2527</v>
      </c>
      <c r="D70" s="5" t="s">
        <v>543</v>
      </c>
      <c r="E70" s="5" t="s">
        <v>483</v>
      </c>
      <c r="F70" s="3">
        <v>10.3</v>
      </c>
      <c r="K70" s="33">
        <v>40</v>
      </c>
      <c r="L70" s="33">
        <v>1</v>
      </c>
      <c r="S70" s="33">
        <v>41</v>
      </c>
    </row>
    <row r="71" spans="1:19" ht="14.5" x14ac:dyDescent="0.35">
      <c r="A71" s="5" t="s">
        <v>18</v>
      </c>
      <c r="B71" s="5" t="s">
        <v>45</v>
      </c>
      <c r="C71" s="15" t="s">
        <v>2528</v>
      </c>
      <c r="D71" s="5" t="s">
        <v>96</v>
      </c>
      <c r="E71" s="5" t="s">
        <v>483</v>
      </c>
      <c r="F71" s="3">
        <v>8.3000000000000007</v>
      </c>
      <c r="K71" s="33">
        <v>40</v>
      </c>
      <c r="L71" s="33">
        <v>1</v>
      </c>
      <c r="S71" s="33">
        <v>41</v>
      </c>
    </row>
    <row r="72" spans="1:19" ht="14.5" x14ac:dyDescent="0.35">
      <c r="A72" s="5" t="s">
        <v>18</v>
      </c>
      <c r="B72" s="5" t="s">
        <v>45</v>
      </c>
      <c r="C72" s="15" t="s">
        <v>2529</v>
      </c>
      <c r="D72" s="5" t="s">
        <v>117</v>
      </c>
      <c r="E72" s="5" t="s">
        <v>483</v>
      </c>
      <c r="F72" s="3">
        <v>54.2</v>
      </c>
      <c r="K72" s="33">
        <v>81</v>
      </c>
      <c r="L72" s="33">
        <v>1</v>
      </c>
      <c r="S72" s="33">
        <v>41</v>
      </c>
    </row>
    <row r="73" spans="1:19" ht="14.5" x14ac:dyDescent="0.35">
      <c r="A73" s="5" t="s">
        <v>18</v>
      </c>
      <c r="B73" s="5" t="s">
        <v>45</v>
      </c>
      <c r="C73" s="15" t="s">
        <v>2530</v>
      </c>
      <c r="D73" s="5" t="s">
        <v>2531</v>
      </c>
      <c r="E73" s="5" t="s">
        <v>1718</v>
      </c>
      <c r="F73" s="3"/>
    </row>
    <row r="74" spans="1:19" ht="14.5" x14ac:dyDescent="0.35">
      <c r="A74" s="5" t="s">
        <v>18</v>
      </c>
      <c r="B74" s="5" t="s">
        <v>45</v>
      </c>
      <c r="C74" s="15" t="s">
        <v>2532</v>
      </c>
      <c r="D74" s="5" t="s">
        <v>117</v>
      </c>
      <c r="E74" s="5" t="s">
        <v>2455</v>
      </c>
      <c r="F74" s="3">
        <v>54.2</v>
      </c>
      <c r="K74" s="33">
        <v>81</v>
      </c>
      <c r="L74" s="33">
        <v>1</v>
      </c>
      <c r="S74" s="33">
        <v>41</v>
      </c>
    </row>
    <row r="75" spans="1:19" ht="14.5" x14ac:dyDescent="0.35">
      <c r="A75" s="5" t="s">
        <v>18</v>
      </c>
      <c r="B75" s="5" t="s">
        <v>45</v>
      </c>
      <c r="C75" s="15" t="s">
        <v>2533</v>
      </c>
      <c r="D75" s="5" t="s">
        <v>117</v>
      </c>
      <c r="E75" s="5" t="s">
        <v>2455</v>
      </c>
      <c r="F75" s="3">
        <v>65.900000000000006</v>
      </c>
      <c r="K75" s="33">
        <v>81</v>
      </c>
      <c r="L75" s="33">
        <v>1</v>
      </c>
      <c r="S75" s="33">
        <v>41</v>
      </c>
    </row>
    <row r="76" spans="1:19" ht="14.5" x14ac:dyDescent="0.35">
      <c r="A76" s="5" t="s">
        <v>18</v>
      </c>
      <c r="B76" s="5" t="s">
        <v>45</v>
      </c>
      <c r="C76" s="15" t="s">
        <v>2534</v>
      </c>
      <c r="D76" s="5" t="s">
        <v>101</v>
      </c>
      <c r="E76" s="5" t="s">
        <v>2455</v>
      </c>
      <c r="F76" s="3">
        <v>16.2</v>
      </c>
      <c r="K76" s="33">
        <v>41</v>
      </c>
      <c r="S76" s="33">
        <v>41</v>
      </c>
    </row>
    <row r="77" spans="1:19" ht="14.5" x14ac:dyDescent="0.35">
      <c r="A77" s="5" t="s">
        <v>18</v>
      </c>
      <c r="B77" s="5" t="s">
        <v>45</v>
      </c>
      <c r="C77" s="15" t="s">
        <v>2535</v>
      </c>
      <c r="D77" s="5" t="s">
        <v>57</v>
      </c>
      <c r="E77" s="5" t="s">
        <v>1718</v>
      </c>
      <c r="F77" s="3"/>
    </row>
    <row r="78" spans="1:19" ht="14.5" x14ac:dyDescent="0.35">
      <c r="A78" s="5" t="s">
        <v>18</v>
      </c>
      <c r="B78" s="5" t="s">
        <v>45</v>
      </c>
      <c r="C78" s="15" t="s">
        <v>2536</v>
      </c>
      <c r="D78" s="5" t="s">
        <v>117</v>
      </c>
      <c r="E78" s="5" t="s">
        <v>2455</v>
      </c>
      <c r="F78" s="3">
        <v>27.4</v>
      </c>
      <c r="K78" s="33">
        <v>81</v>
      </c>
      <c r="L78" s="33">
        <v>1</v>
      </c>
      <c r="S78" s="33">
        <v>41</v>
      </c>
    </row>
    <row r="79" spans="1:19" ht="14.5" x14ac:dyDescent="0.35">
      <c r="A79" s="5" t="s">
        <v>18</v>
      </c>
      <c r="B79" s="5" t="s">
        <v>45</v>
      </c>
      <c r="C79" s="15" t="s">
        <v>2537</v>
      </c>
      <c r="D79" s="5" t="s">
        <v>117</v>
      </c>
      <c r="E79" s="5" t="s">
        <v>2455</v>
      </c>
      <c r="F79" s="3">
        <v>53.3</v>
      </c>
      <c r="K79" s="33">
        <v>81</v>
      </c>
      <c r="L79" s="33">
        <v>1</v>
      </c>
      <c r="S79" s="33">
        <v>41</v>
      </c>
    </row>
    <row r="80" spans="1:19" ht="14.5" x14ac:dyDescent="0.35">
      <c r="A80" s="5" t="s">
        <v>18</v>
      </c>
      <c r="B80" s="5" t="s">
        <v>45</v>
      </c>
      <c r="C80" s="15" t="s">
        <v>2538</v>
      </c>
      <c r="D80" s="5" t="s">
        <v>117</v>
      </c>
      <c r="E80" s="5" t="s">
        <v>2455</v>
      </c>
      <c r="F80" s="3">
        <v>53.3</v>
      </c>
      <c r="K80" s="33">
        <v>81</v>
      </c>
      <c r="L80" s="33">
        <v>1</v>
      </c>
      <c r="S80" s="33">
        <v>41</v>
      </c>
    </row>
    <row r="81" spans="1:19" ht="14.5" x14ac:dyDescent="0.35">
      <c r="A81" s="5" t="s">
        <v>18</v>
      </c>
      <c r="B81" s="5" t="s">
        <v>45</v>
      </c>
      <c r="C81" s="15" t="s">
        <v>2539</v>
      </c>
      <c r="D81" s="5" t="s">
        <v>117</v>
      </c>
      <c r="E81" s="5" t="s">
        <v>2455</v>
      </c>
      <c r="F81" s="3">
        <v>53.3</v>
      </c>
      <c r="K81" s="33">
        <v>81</v>
      </c>
      <c r="L81" s="33">
        <v>1</v>
      </c>
      <c r="S81" s="33">
        <v>41</v>
      </c>
    </row>
    <row r="82" spans="1:19" ht="14.5" x14ac:dyDescent="0.35">
      <c r="A82" s="5" t="s">
        <v>18</v>
      </c>
      <c r="B82" s="5" t="s">
        <v>45</v>
      </c>
      <c r="C82" s="15" t="s">
        <v>2540</v>
      </c>
      <c r="D82" s="5" t="s">
        <v>117</v>
      </c>
      <c r="E82" s="5" t="s">
        <v>2455</v>
      </c>
      <c r="F82" s="3">
        <v>53.3</v>
      </c>
      <c r="K82" s="33">
        <v>81</v>
      </c>
      <c r="L82" s="33">
        <v>1</v>
      </c>
      <c r="S82" s="33">
        <v>41</v>
      </c>
    </row>
    <row r="83" spans="1:19" ht="14.5" x14ac:dyDescent="0.35">
      <c r="A83" s="5" t="s">
        <v>18</v>
      </c>
      <c r="B83" s="5" t="s">
        <v>45</v>
      </c>
      <c r="C83" s="15" t="s">
        <v>2541</v>
      </c>
      <c r="D83" s="5" t="s">
        <v>117</v>
      </c>
      <c r="E83" s="5" t="s">
        <v>2455</v>
      </c>
      <c r="F83" s="3">
        <v>53.3</v>
      </c>
      <c r="K83" s="33">
        <v>81</v>
      </c>
      <c r="L83" s="33">
        <v>1</v>
      </c>
      <c r="S83" s="33">
        <v>41</v>
      </c>
    </row>
    <row r="84" spans="1:19" ht="14.5" x14ac:dyDescent="0.35">
      <c r="A84" s="5" t="s">
        <v>18</v>
      </c>
      <c r="B84" s="5" t="s">
        <v>45</v>
      </c>
      <c r="C84" s="15" t="s">
        <v>2542</v>
      </c>
      <c r="D84" s="5" t="s">
        <v>2543</v>
      </c>
      <c r="E84" s="5" t="s">
        <v>2455</v>
      </c>
      <c r="F84" s="3">
        <v>15.6</v>
      </c>
      <c r="K84" s="33">
        <v>41</v>
      </c>
      <c r="S84" s="33">
        <v>41</v>
      </c>
    </row>
    <row r="85" spans="1:19" ht="14.5" x14ac:dyDescent="0.35">
      <c r="A85" s="5" t="s">
        <v>18</v>
      </c>
      <c r="B85" s="5" t="s">
        <v>45</v>
      </c>
      <c r="C85" s="15" t="s">
        <v>2544</v>
      </c>
      <c r="D85" s="5" t="s">
        <v>101</v>
      </c>
      <c r="E85" s="5" t="s">
        <v>2455</v>
      </c>
      <c r="F85" s="3">
        <v>15.6</v>
      </c>
      <c r="K85" s="33">
        <v>41</v>
      </c>
      <c r="S85" s="33">
        <v>41</v>
      </c>
    </row>
    <row r="86" spans="1:19" ht="14.5" x14ac:dyDescent="0.35">
      <c r="A86" s="5" t="s">
        <v>18</v>
      </c>
      <c r="B86" s="5" t="s">
        <v>45</v>
      </c>
      <c r="C86" s="15" t="s">
        <v>2545</v>
      </c>
      <c r="D86" s="5" t="s">
        <v>101</v>
      </c>
      <c r="E86" s="5" t="s">
        <v>2455</v>
      </c>
      <c r="F86" s="3">
        <v>15.6</v>
      </c>
      <c r="K86" s="33">
        <v>41</v>
      </c>
      <c r="S86" s="33">
        <v>41</v>
      </c>
    </row>
    <row r="87" spans="1:19" ht="14.5" x14ac:dyDescent="0.35">
      <c r="A87" s="5" t="s">
        <v>18</v>
      </c>
      <c r="B87" s="5" t="s">
        <v>45</v>
      </c>
      <c r="C87" s="15" t="s">
        <v>2546</v>
      </c>
      <c r="D87" s="5" t="s">
        <v>117</v>
      </c>
      <c r="E87" s="5" t="s">
        <v>2455</v>
      </c>
      <c r="F87" s="3">
        <v>52.6</v>
      </c>
      <c r="K87" s="33">
        <v>81</v>
      </c>
      <c r="L87" s="33">
        <v>1</v>
      </c>
      <c r="S87" s="33">
        <v>41</v>
      </c>
    </row>
    <row r="88" spans="1:19" ht="14.5" x14ac:dyDescent="0.35">
      <c r="A88" s="5" t="s">
        <v>18</v>
      </c>
      <c r="B88" s="5" t="s">
        <v>45</v>
      </c>
      <c r="C88" s="15" t="s">
        <v>2547</v>
      </c>
      <c r="D88" s="5" t="s">
        <v>403</v>
      </c>
      <c r="E88" s="5" t="s">
        <v>2455</v>
      </c>
      <c r="F88" s="3">
        <v>59.5</v>
      </c>
      <c r="K88" s="33">
        <v>41</v>
      </c>
      <c r="S88" s="33">
        <v>41</v>
      </c>
    </row>
    <row r="89" spans="1:19" ht="14.5" x14ac:dyDescent="0.35">
      <c r="A89" s="5" t="s">
        <v>18</v>
      </c>
      <c r="B89" s="5" t="s">
        <v>45</v>
      </c>
      <c r="C89" s="15" t="s">
        <v>2548</v>
      </c>
      <c r="D89" s="5" t="s">
        <v>1784</v>
      </c>
      <c r="E89" s="5" t="s">
        <v>83</v>
      </c>
      <c r="F89" s="3">
        <v>13.6</v>
      </c>
      <c r="K89" s="33">
        <v>398</v>
      </c>
      <c r="L89" s="33">
        <v>12</v>
      </c>
      <c r="S89" s="33">
        <v>410</v>
      </c>
    </row>
    <row r="90" spans="1:19" ht="14.5" x14ac:dyDescent="0.35">
      <c r="A90" s="5" t="s">
        <v>18</v>
      </c>
      <c r="B90" s="5" t="s">
        <v>45</v>
      </c>
      <c r="C90" s="15" t="s">
        <v>2549</v>
      </c>
      <c r="D90" s="5" t="s">
        <v>1790</v>
      </c>
      <c r="E90" s="5" t="s">
        <v>83</v>
      </c>
      <c r="F90" s="3">
        <v>19.5</v>
      </c>
      <c r="K90" s="33">
        <v>398</v>
      </c>
      <c r="L90" s="33">
        <v>12</v>
      </c>
      <c r="S90" s="33">
        <v>410</v>
      </c>
    </row>
    <row r="91" spans="1:19" ht="14.5" x14ac:dyDescent="0.35">
      <c r="A91" s="5" t="s">
        <v>18</v>
      </c>
      <c r="B91" s="5" t="s">
        <v>45</v>
      </c>
      <c r="C91" s="15" t="s">
        <v>2550</v>
      </c>
      <c r="D91" s="5" t="s">
        <v>2551</v>
      </c>
      <c r="E91" s="5" t="s">
        <v>83</v>
      </c>
      <c r="F91" s="3">
        <v>3.8</v>
      </c>
      <c r="K91" s="33">
        <v>193</v>
      </c>
      <c r="L91" s="33">
        <v>12</v>
      </c>
      <c r="S91" s="33">
        <v>205</v>
      </c>
    </row>
    <row r="92" spans="1:19" ht="14.5" x14ac:dyDescent="0.35">
      <c r="A92" s="5" t="s">
        <v>18</v>
      </c>
      <c r="B92" s="5" t="s">
        <v>45</v>
      </c>
      <c r="C92" s="15" t="s">
        <v>2552</v>
      </c>
      <c r="D92" s="5" t="s">
        <v>2551</v>
      </c>
      <c r="E92" s="5" t="s">
        <v>83</v>
      </c>
      <c r="F92" s="3">
        <v>4.4000000000000004</v>
      </c>
      <c r="K92" s="33">
        <v>193</v>
      </c>
      <c r="L92" s="33">
        <v>12</v>
      </c>
      <c r="S92" s="33">
        <v>205</v>
      </c>
    </row>
    <row r="93" spans="1:19" ht="14.5" x14ac:dyDescent="0.35">
      <c r="A93" s="5" t="s">
        <v>18</v>
      </c>
      <c r="B93" s="5" t="s">
        <v>45</v>
      </c>
      <c r="C93" s="15" t="s">
        <v>2553</v>
      </c>
      <c r="D93" s="5" t="s">
        <v>1790</v>
      </c>
      <c r="E93" s="5" t="s">
        <v>83</v>
      </c>
      <c r="F93" s="3">
        <v>10.3</v>
      </c>
      <c r="K93" s="33">
        <v>398</v>
      </c>
      <c r="L93" s="33">
        <v>12</v>
      </c>
      <c r="S93" s="33">
        <v>410</v>
      </c>
    </row>
    <row r="94" spans="1:19" ht="14.5" x14ac:dyDescent="0.35">
      <c r="A94" s="5" t="s">
        <v>18</v>
      </c>
      <c r="B94" s="5" t="s">
        <v>45</v>
      </c>
      <c r="C94" s="15" t="s">
        <v>2554</v>
      </c>
      <c r="D94" s="5" t="s">
        <v>1784</v>
      </c>
      <c r="E94" s="5" t="s">
        <v>83</v>
      </c>
      <c r="F94" s="3">
        <v>11.5</v>
      </c>
      <c r="K94" s="33">
        <v>398</v>
      </c>
      <c r="L94" s="33">
        <v>12</v>
      </c>
      <c r="S94" s="33">
        <v>410</v>
      </c>
    </row>
    <row r="95" spans="1:19" ht="14.5" x14ac:dyDescent="0.35">
      <c r="A95" s="5" t="s">
        <v>18</v>
      </c>
      <c r="B95" s="5" t="s">
        <v>45</v>
      </c>
      <c r="C95" s="15" t="s">
        <v>2555</v>
      </c>
      <c r="D95" s="5" t="s">
        <v>2556</v>
      </c>
      <c r="E95" s="5" t="s">
        <v>1718</v>
      </c>
      <c r="F95" s="3"/>
    </row>
    <row r="96" spans="1:19" ht="14.5" x14ac:dyDescent="0.35">
      <c r="A96" s="5" t="s">
        <v>18</v>
      </c>
      <c r="B96" s="5" t="s">
        <v>45</v>
      </c>
      <c r="C96" s="15" t="s">
        <v>2557</v>
      </c>
      <c r="D96" s="5" t="s">
        <v>2558</v>
      </c>
      <c r="E96" s="5" t="s">
        <v>1718</v>
      </c>
      <c r="F96" s="3"/>
    </row>
    <row r="97" spans="1:18" ht="14.5" x14ac:dyDescent="0.35">
      <c r="A97" s="5" t="s">
        <v>18</v>
      </c>
      <c r="B97" s="5" t="s">
        <v>45</v>
      </c>
      <c r="C97" s="15" t="s">
        <v>2559</v>
      </c>
      <c r="D97" s="5" t="s">
        <v>2558</v>
      </c>
      <c r="E97" s="5" t="s">
        <v>1718</v>
      </c>
      <c r="F97" s="3"/>
    </row>
    <row r="98" spans="1:18" ht="14.5" x14ac:dyDescent="0.35">
      <c r="A98" s="5" t="s">
        <v>18</v>
      </c>
      <c r="B98" s="5" t="s">
        <v>45</v>
      </c>
      <c r="C98" s="15" t="s">
        <v>2560</v>
      </c>
      <c r="D98" s="5" t="s">
        <v>2160</v>
      </c>
      <c r="E98" s="5" t="s">
        <v>1718</v>
      </c>
      <c r="F98" s="3"/>
    </row>
    <row r="99" spans="1:18" ht="14.5" x14ac:dyDescent="0.35">
      <c r="A99" s="5" t="s">
        <v>18</v>
      </c>
      <c r="B99" s="5" t="s">
        <v>45</v>
      </c>
      <c r="C99" s="15" t="s">
        <v>2561</v>
      </c>
      <c r="D99" s="5" t="s">
        <v>2160</v>
      </c>
      <c r="E99" s="5" t="s">
        <v>1718</v>
      </c>
      <c r="F99" s="3"/>
    </row>
    <row r="100" spans="1:18" ht="14.5" x14ac:dyDescent="0.35">
      <c r="A100" s="5" t="s">
        <v>18</v>
      </c>
      <c r="B100" s="5" t="s">
        <v>45</v>
      </c>
      <c r="C100" s="15" t="s">
        <v>2562</v>
      </c>
      <c r="D100" s="5" t="s">
        <v>2160</v>
      </c>
      <c r="E100" s="5" t="s">
        <v>1718</v>
      </c>
      <c r="F100" s="3"/>
    </row>
    <row r="101" spans="1:18" ht="14.5" x14ac:dyDescent="0.35">
      <c r="A101" s="5" t="s">
        <v>18</v>
      </c>
      <c r="B101" s="5" t="s">
        <v>45</v>
      </c>
      <c r="C101" s="15" t="s">
        <v>2563</v>
      </c>
      <c r="D101" s="5" t="s">
        <v>2160</v>
      </c>
      <c r="E101" s="5" t="s">
        <v>1718</v>
      </c>
      <c r="F101" s="39"/>
    </row>
    <row r="102" spans="1:18" ht="14.5" x14ac:dyDescent="0.35">
      <c r="A102" s="5" t="s">
        <v>18</v>
      </c>
      <c r="B102" s="5" t="s">
        <v>45</v>
      </c>
      <c r="C102" s="15" t="s">
        <v>2564</v>
      </c>
      <c r="D102" s="5" t="s">
        <v>2160</v>
      </c>
      <c r="E102" s="5" t="s">
        <v>1718</v>
      </c>
      <c r="F102" s="39"/>
    </row>
    <row r="103" spans="1:18" ht="14.5" x14ac:dyDescent="0.35">
      <c r="A103" s="5" t="s">
        <v>2443</v>
      </c>
      <c r="B103" s="5" t="s">
        <v>45</v>
      </c>
      <c r="C103" t="s">
        <v>2493</v>
      </c>
      <c r="D103" t="s">
        <v>2127</v>
      </c>
      <c r="G103" s="14" t="s">
        <v>2565</v>
      </c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ht="14.5" x14ac:dyDescent="0.35">
      <c r="A104" s="5" t="s">
        <v>2443</v>
      </c>
      <c r="B104" s="5" t="s">
        <v>45</v>
      </c>
      <c r="C104" t="s">
        <v>2485</v>
      </c>
      <c r="D104" t="s">
        <v>2566</v>
      </c>
      <c r="E104" t="s">
        <v>706</v>
      </c>
      <c r="F104">
        <v>755</v>
      </c>
      <c r="G104" s="40"/>
      <c r="H104" s="40"/>
      <c r="I104" s="40"/>
      <c r="J104" s="40"/>
      <c r="K104" s="40"/>
      <c r="L104" s="40">
        <v>98</v>
      </c>
      <c r="M104" s="40"/>
      <c r="N104" s="40"/>
      <c r="O104" s="40"/>
      <c r="P104" s="40"/>
      <c r="Q104" s="40"/>
      <c r="R104" s="40">
        <v>49</v>
      </c>
    </row>
    <row r="105" spans="1:18" ht="14.5" x14ac:dyDescent="0.35">
      <c r="A105" s="5" t="s">
        <v>2443</v>
      </c>
      <c r="B105" s="5" t="s">
        <v>45</v>
      </c>
      <c r="C105" t="s">
        <v>2487</v>
      </c>
      <c r="D105" t="s">
        <v>2566</v>
      </c>
      <c r="E105" t="s">
        <v>706</v>
      </c>
      <c r="F105">
        <v>751</v>
      </c>
      <c r="G105" s="40"/>
      <c r="H105" s="40"/>
      <c r="I105" s="40"/>
      <c r="J105" s="40"/>
      <c r="K105" s="40"/>
      <c r="L105" s="40">
        <v>98</v>
      </c>
      <c r="M105" s="40"/>
      <c r="N105" s="40"/>
      <c r="O105" s="40"/>
      <c r="P105" s="40"/>
      <c r="Q105" s="40"/>
      <c r="R105" s="40">
        <v>49</v>
      </c>
    </row>
    <row r="106" spans="1:18" ht="14.5" x14ac:dyDescent="0.35">
      <c r="A106" s="5" t="s">
        <v>2443</v>
      </c>
      <c r="B106" s="5" t="s">
        <v>45</v>
      </c>
      <c r="C106" t="s">
        <v>2489</v>
      </c>
      <c r="D106" t="s">
        <v>2566</v>
      </c>
      <c r="E106" t="s">
        <v>706</v>
      </c>
      <c r="F106">
        <v>407</v>
      </c>
      <c r="G106" s="40"/>
      <c r="H106" s="40"/>
      <c r="I106" s="40"/>
      <c r="J106" s="40"/>
      <c r="K106" s="40"/>
      <c r="L106" s="40">
        <v>98</v>
      </c>
      <c r="M106" s="40"/>
      <c r="N106" s="40"/>
      <c r="O106" s="40"/>
      <c r="P106" s="40"/>
      <c r="Q106" s="40"/>
      <c r="R106" s="40">
        <v>49</v>
      </c>
    </row>
    <row r="107" spans="1:18" ht="14.5" x14ac:dyDescent="0.35">
      <c r="A107" s="5" t="s">
        <v>2443</v>
      </c>
      <c r="B107" s="5" t="s">
        <v>45</v>
      </c>
      <c r="C107" t="s">
        <v>2491</v>
      </c>
      <c r="D107" t="s">
        <v>2566</v>
      </c>
      <c r="E107" t="s">
        <v>706</v>
      </c>
      <c r="F107">
        <v>402</v>
      </c>
      <c r="G107" s="40"/>
      <c r="H107" s="40"/>
      <c r="I107" s="40"/>
      <c r="J107" s="40"/>
      <c r="K107" s="40"/>
      <c r="L107" s="40">
        <v>98</v>
      </c>
      <c r="M107" s="40"/>
      <c r="N107" s="40"/>
      <c r="O107" s="40"/>
      <c r="P107" s="40"/>
      <c r="Q107" s="40"/>
      <c r="R107" s="40">
        <v>49</v>
      </c>
    </row>
    <row r="108" spans="1:18" ht="14.5" x14ac:dyDescent="0.35">
      <c r="A108" s="5" t="s">
        <v>2443</v>
      </c>
      <c r="B108" s="5" t="s">
        <v>45</v>
      </c>
      <c r="C108" t="s">
        <v>2487</v>
      </c>
      <c r="D108" s="14" t="s">
        <v>2567</v>
      </c>
      <c r="E108" t="s">
        <v>2455</v>
      </c>
      <c r="F108" s="40">
        <v>417</v>
      </c>
      <c r="G108" s="40"/>
      <c r="H108" s="40"/>
      <c r="I108" s="40"/>
      <c r="J108" s="40"/>
      <c r="K108" s="40">
        <v>49</v>
      </c>
      <c r="L108" s="40"/>
      <c r="M108" s="40"/>
      <c r="N108" s="40"/>
      <c r="O108" s="40"/>
      <c r="P108" s="40"/>
      <c r="Q108" s="40"/>
      <c r="R108" s="40">
        <v>49</v>
      </c>
    </row>
    <row r="109" spans="1:18" ht="14.5" x14ac:dyDescent="0.35">
      <c r="A109" s="5" t="s">
        <v>2443</v>
      </c>
      <c r="B109" s="5" t="s">
        <v>45</v>
      </c>
      <c r="C109" t="s">
        <v>2460</v>
      </c>
      <c r="D109" s="14" t="s">
        <v>468</v>
      </c>
      <c r="E109" t="s">
        <v>452</v>
      </c>
      <c r="F109" s="40">
        <v>24.5</v>
      </c>
      <c r="G109" s="40"/>
      <c r="H109" s="40">
        <v>98</v>
      </c>
      <c r="I109" s="40"/>
      <c r="J109" s="40"/>
      <c r="K109" s="40"/>
      <c r="L109" s="40"/>
      <c r="M109" s="40"/>
      <c r="N109" s="40"/>
      <c r="O109" s="40"/>
      <c r="P109" s="40"/>
      <c r="Q109" s="40"/>
      <c r="R109" s="40">
        <v>49</v>
      </c>
    </row>
    <row r="110" spans="1:18" ht="14.5" x14ac:dyDescent="0.35">
      <c r="A110" s="5"/>
      <c r="B110" s="5"/>
      <c r="C110" s="15"/>
      <c r="D110" s="5"/>
      <c r="E110" s="5"/>
      <c r="F110" s="39"/>
    </row>
    <row r="111" spans="1:18" ht="14.5" x14ac:dyDescent="0.35">
      <c r="A111" s="51" t="s">
        <v>2568</v>
      </c>
      <c r="B111" s="51"/>
      <c r="C111" s="51"/>
      <c r="D111" s="51"/>
      <c r="E111" s="51"/>
      <c r="F111" s="20">
        <f>SUM(F19:F110)</f>
        <v>6073.7000000000007</v>
      </c>
    </row>
    <row r="112" spans="1:18" ht="14.5" x14ac:dyDescent="0.35">
      <c r="A112" s="5"/>
      <c r="B112" s="5"/>
      <c r="C112" s="6"/>
      <c r="D112" s="5"/>
      <c r="E112" s="5"/>
      <c r="F112" s="3"/>
    </row>
    <row r="113" spans="1:18" ht="14.5" x14ac:dyDescent="0.35">
      <c r="A113" s="5" t="s">
        <v>18</v>
      </c>
      <c r="B113" s="5" t="s">
        <v>472</v>
      </c>
      <c r="C113" s="15" t="s">
        <v>2569</v>
      </c>
      <c r="D113" s="5" t="s">
        <v>468</v>
      </c>
      <c r="E113" s="5" t="s">
        <v>452</v>
      </c>
      <c r="F113" s="3">
        <v>39.700000000000003</v>
      </c>
      <c r="H113" s="33">
        <v>164</v>
      </c>
      <c r="K113" s="33">
        <v>40</v>
      </c>
      <c r="L113" s="33">
        <v>1</v>
      </c>
      <c r="P113" s="33">
        <v>205</v>
      </c>
      <c r="R113" s="33">
        <v>41</v>
      </c>
    </row>
    <row r="114" spans="1:18" ht="14.5" x14ac:dyDescent="0.35">
      <c r="A114" s="5" t="s">
        <v>18</v>
      </c>
      <c r="B114" s="5" t="s">
        <v>472</v>
      </c>
      <c r="C114" s="15" t="s">
        <v>2570</v>
      </c>
      <c r="D114" s="5" t="s">
        <v>75</v>
      </c>
      <c r="E114" s="5" t="s">
        <v>2455</v>
      </c>
      <c r="F114" s="3">
        <v>73.5</v>
      </c>
      <c r="H114" s="33">
        <v>164</v>
      </c>
      <c r="K114" s="33">
        <v>40</v>
      </c>
      <c r="L114" s="33">
        <v>1</v>
      </c>
      <c r="P114" s="33">
        <v>205</v>
      </c>
      <c r="R114" s="33">
        <v>41</v>
      </c>
    </row>
    <row r="115" spans="1:18" ht="14.5" x14ac:dyDescent="0.35">
      <c r="A115" s="5" t="s">
        <v>18</v>
      </c>
      <c r="B115" s="5" t="s">
        <v>472</v>
      </c>
      <c r="C115" s="15" t="s">
        <v>2571</v>
      </c>
      <c r="D115" s="5" t="s">
        <v>75</v>
      </c>
      <c r="E115" s="5" t="s">
        <v>2455</v>
      </c>
      <c r="F115" s="3">
        <v>46.9</v>
      </c>
      <c r="H115" s="33">
        <v>164</v>
      </c>
      <c r="K115" s="33">
        <v>40</v>
      </c>
      <c r="L115" s="33">
        <v>1</v>
      </c>
      <c r="P115" s="33">
        <v>205</v>
      </c>
      <c r="R115" s="33">
        <v>41</v>
      </c>
    </row>
    <row r="116" spans="1:18" ht="14.5" x14ac:dyDescent="0.35">
      <c r="A116" s="5" t="s">
        <v>18</v>
      </c>
      <c r="B116" s="5" t="s">
        <v>472</v>
      </c>
      <c r="C116" s="15" t="s">
        <v>2572</v>
      </c>
      <c r="D116" s="5" t="s">
        <v>75</v>
      </c>
      <c r="E116" s="5" t="s">
        <v>2455</v>
      </c>
      <c r="F116" s="3">
        <v>37.1</v>
      </c>
      <c r="H116" s="33">
        <v>164</v>
      </c>
      <c r="K116" s="33">
        <v>40</v>
      </c>
      <c r="L116" s="33">
        <v>1</v>
      </c>
      <c r="P116" s="33">
        <v>205</v>
      </c>
      <c r="R116" s="33">
        <v>41</v>
      </c>
    </row>
    <row r="117" spans="1:18" ht="14.5" x14ac:dyDescent="0.35">
      <c r="A117" s="5" t="s">
        <v>18</v>
      </c>
      <c r="B117" s="5" t="s">
        <v>472</v>
      </c>
      <c r="C117" s="15" t="s">
        <v>2573</v>
      </c>
      <c r="D117" s="5" t="s">
        <v>75</v>
      </c>
      <c r="E117" s="5" t="s">
        <v>2455</v>
      </c>
      <c r="F117" s="3">
        <v>82.6</v>
      </c>
      <c r="H117" s="33">
        <v>164</v>
      </c>
      <c r="K117" s="33">
        <v>40</v>
      </c>
      <c r="L117" s="33">
        <v>1</v>
      </c>
      <c r="P117" s="33">
        <v>205</v>
      </c>
      <c r="R117" s="33">
        <v>41</v>
      </c>
    </row>
    <row r="118" spans="1:18" ht="14.5" x14ac:dyDescent="0.35">
      <c r="A118" s="5" t="s">
        <v>18</v>
      </c>
      <c r="B118" s="5" t="s">
        <v>472</v>
      </c>
      <c r="C118" s="15" t="s">
        <v>2574</v>
      </c>
      <c r="D118" s="5" t="s">
        <v>75</v>
      </c>
      <c r="E118" s="5" t="s">
        <v>2455</v>
      </c>
      <c r="F118" s="3">
        <v>107.2</v>
      </c>
      <c r="H118" s="33">
        <v>164</v>
      </c>
      <c r="K118" s="33">
        <v>40</v>
      </c>
      <c r="L118" s="33">
        <v>1</v>
      </c>
      <c r="P118" s="33">
        <v>205</v>
      </c>
      <c r="R118" s="33">
        <v>41</v>
      </c>
    </row>
    <row r="119" spans="1:18" ht="14.5" x14ac:dyDescent="0.35">
      <c r="A119" s="5" t="s">
        <v>18</v>
      </c>
      <c r="B119" s="5" t="s">
        <v>472</v>
      </c>
      <c r="C119" s="15" t="s">
        <v>2575</v>
      </c>
      <c r="D119" s="5" t="s">
        <v>468</v>
      </c>
      <c r="E119" s="5" t="s">
        <v>452</v>
      </c>
      <c r="F119" s="3">
        <v>43.3</v>
      </c>
      <c r="H119" s="33">
        <v>164</v>
      </c>
      <c r="K119" s="33">
        <v>40</v>
      </c>
      <c r="L119" s="33">
        <v>1</v>
      </c>
      <c r="P119" s="33">
        <v>205</v>
      </c>
      <c r="R119" s="33">
        <v>41</v>
      </c>
    </row>
    <row r="120" spans="1:18" ht="14.5" x14ac:dyDescent="0.35">
      <c r="A120" s="5" t="s">
        <v>18</v>
      </c>
      <c r="B120" s="5" t="s">
        <v>472</v>
      </c>
      <c r="C120" s="15" t="s">
        <v>2576</v>
      </c>
      <c r="D120" s="5" t="s">
        <v>75</v>
      </c>
      <c r="E120" s="5" t="s">
        <v>2455</v>
      </c>
      <c r="F120" s="3">
        <v>73.400000000000006</v>
      </c>
      <c r="H120" s="33">
        <v>164</v>
      </c>
      <c r="K120" s="33">
        <v>40</v>
      </c>
      <c r="L120" s="33">
        <v>1</v>
      </c>
      <c r="P120" s="33">
        <v>205</v>
      </c>
      <c r="R120" s="33">
        <v>41</v>
      </c>
    </row>
    <row r="121" spans="1:18" ht="14.5" x14ac:dyDescent="0.35">
      <c r="A121" s="5" t="s">
        <v>18</v>
      </c>
      <c r="B121" s="5" t="s">
        <v>472</v>
      </c>
      <c r="C121" s="15" t="s">
        <v>2577</v>
      </c>
      <c r="D121" s="5" t="s">
        <v>75</v>
      </c>
      <c r="E121" s="5" t="s">
        <v>2455</v>
      </c>
      <c r="F121" s="3">
        <v>61.8</v>
      </c>
      <c r="H121" s="33">
        <v>164</v>
      </c>
      <c r="K121" s="33">
        <v>40</v>
      </c>
      <c r="L121" s="33">
        <v>1</v>
      </c>
      <c r="P121" s="33">
        <v>205</v>
      </c>
      <c r="R121" s="33">
        <v>41</v>
      </c>
    </row>
    <row r="122" spans="1:18" ht="14.5" x14ac:dyDescent="0.35">
      <c r="A122" s="5" t="s">
        <v>18</v>
      </c>
      <c r="B122" s="5" t="s">
        <v>472</v>
      </c>
      <c r="C122" s="15" t="s">
        <v>2578</v>
      </c>
      <c r="D122" s="5" t="s">
        <v>468</v>
      </c>
      <c r="E122" s="5" t="s">
        <v>452</v>
      </c>
      <c r="F122" s="3">
        <v>43.3</v>
      </c>
      <c r="H122" s="33">
        <v>164</v>
      </c>
      <c r="K122" s="33">
        <v>40</v>
      </c>
      <c r="L122" s="33">
        <v>1</v>
      </c>
      <c r="P122" s="33">
        <v>205</v>
      </c>
      <c r="R122" s="33">
        <v>41</v>
      </c>
    </row>
    <row r="123" spans="1:18" ht="14.5" x14ac:dyDescent="0.35">
      <c r="A123" s="5" t="s">
        <v>18</v>
      </c>
      <c r="B123" s="5" t="s">
        <v>472</v>
      </c>
      <c r="C123" s="15" t="s">
        <v>2579</v>
      </c>
      <c r="D123" s="5" t="s">
        <v>75</v>
      </c>
      <c r="E123" s="5" t="s">
        <v>2455</v>
      </c>
      <c r="F123" s="3">
        <v>45.6</v>
      </c>
      <c r="H123" s="33">
        <v>164</v>
      </c>
      <c r="K123" s="33">
        <v>40</v>
      </c>
      <c r="L123" s="33">
        <v>1</v>
      </c>
      <c r="P123" s="33">
        <v>205</v>
      </c>
      <c r="R123" s="33">
        <v>41</v>
      </c>
    </row>
    <row r="124" spans="1:18" ht="14.5" x14ac:dyDescent="0.35">
      <c r="A124" s="5" t="s">
        <v>18</v>
      </c>
      <c r="B124" s="5" t="s">
        <v>472</v>
      </c>
      <c r="C124" s="15" t="s">
        <v>2580</v>
      </c>
      <c r="D124" s="5" t="s">
        <v>75</v>
      </c>
      <c r="E124" s="5" t="s">
        <v>2455</v>
      </c>
      <c r="F124" s="3">
        <v>47.3</v>
      </c>
      <c r="H124" s="33">
        <v>164</v>
      </c>
      <c r="K124" s="33">
        <v>40</v>
      </c>
      <c r="L124" s="33">
        <v>1</v>
      </c>
      <c r="P124" s="33">
        <v>205</v>
      </c>
      <c r="R124" s="33">
        <v>41</v>
      </c>
    </row>
    <row r="125" spans="1:18" ht="14.5" x14ac:dyDescent="0.35">
      <c r="A125" s="5" t="s">
        <v>18</v>
      </c>
      <c r="B125" s="5" t="s">
        <v>472</v>
      </c>
      <c r="C125" s="15" t="s">
        <v>2581</v>
      </c>
      <c r="D125" s="5" t="s">
        <v>75</v>
      </c>
      <c r="E125" s="5" t="s">
        <v>2455</v>
      </c>
      <c r="F125" s="3">
        <v>110.5</v>
      </c>
      <c r="H125" s="33">
        <v>164</v>
      </c>
      <c r="K125" s="33">
        <v>40</v>
      </c>
      <c r="L125" s="33">
        <v>1</v>
      </c>
      <c r="P125" s="33">
        <v>205</v>
      </c>
      <c r="R125" s="33">
        <v>41</v>
      </c>
    </row>
    <row r="126" spans="1:18" ht="14.5" x14ac:dyDescent="0.35">
      <c r="A126" s="5" t="s">
        <v>18</v>
      </c>
      <c r="B126" s="5" t="s">
        <v>472</v>
      </c>
      <c r="C126" s="15" t="s">
        <v>2582</v>
      </c>
      <c r="D126" s="5" t="s">
        <v>468</v>
      </c>
      <c r="E126" s="5" t="s">
        <v>452</v>
      </c>
      <c r="F126" s="3">
        <v>18.7</v>
      </c>
      <c r="H126" s="33">
        <v>164</v>
      </c>
      <c r="K126" s="33">
        <v>40</v>
      </c>
      <c r="L126" s="33">
        <v>1</v>
      </c>
      <c r="P126" s="33">
        <v>205</v>
      </c>
      <c r="R126" s="33">
        <v>41</v>
      </c>
    </row>
    <row r="127" spans="1:18" ht="14.5" x14ac:dyDescent="0.35">
      <c r="A127" s="5" t="s">
        <v>18</v>
      </c>
      <c r="B127" s="5" t="s">
        <v>472</v>
      </c>
      <c r="C127" s="15" t="s">
        <v>2583</v>
      </c>
      <c r="D127" s="5" t="s">
        <v>75</v>
      </c>
      <c r="E127" s="5" t="s">
        <v>2455</v>
      </c>
      <c r="F127" s="3">
        <v>126.7</v>
      </c>
      <c r="H127" s="33">
        <v>164</v>
      </c>
      <c r="K127" s="33">
        <v>40</v>
      </c>
      <c r="L127" s="33">
        <v>1</v>
      </c>
      <c r="P127" s="33">
        <v>205</v>
      </c>
      <c r="R127" s="33">
        <v>41</v>
      </c>
    </row>
    <row r="128" spans="1:18" ht="14.5" x14ac:dyDescent="0.35">
      <c r="A128" s="5" t="s">
        <v>18</v>
      </c>
      <c r="B128" s="5" t="s">
        <v>472</v>
      </c>
      <c r="C128" s="15" t="s">
        <v>2584</v>
      </c>
      <c r="D128" s="5" t="s">
        <v>75</v>
      </c>
      <c r="E128" s="5" t="s">
        <v>2455</v>
      </c>
      <c r="F128" s="3">
        <v>86.3</v>
      </c>
      <c r="H128" s="33">
        <v>164</v>
      </c>
      <c r="K128" s="33">
        <v>40</v>
      </c>
      <c r="L128" s="33">
        <v>1</v>
      </c>
      <c r="P128" s="33">
        <v>205</v>
      </c>
      <c r="R128" s="33">
        <v>41</v>
      </c>
    </row>
    <row r="129" spans="1:18" ht="14.5" x14ac:dyDescent="0.35">
      <c r="A129" s="5" t="s">
        <v>18</v>
      </c>
      <c r="B129" s="5" t="s">
        <v>472</v>
      </c>
      <c r="C129" s="15" t="s">
        <v>2585</v>
      </c>
      <c r="D129" s="5" t="s">
        <v>75</v>
      </c>
      <c r="E129" s="5" t="s">
        <v>2455</v>
      </c>
      <c r="F129" s="3"/>
    </row>
    <row r="130" spans="1:18" ht="14.5" x14ac:dyDescent="0.35">
      <c r="A130" s="5" t="s">
        <v>18</v>
      </c>
      <c r="B130" s="5" t="s">
        <v>472</v>
      </c>
      <c r="C130" s="15" t="s">
        <v>2586</v>
      </c>
      <c r="D130" s="5" t="s">
        <v>468</v>
      </c>
      <c r="E130" s="5" t="s">
        <v>452</v>
      </c>
      <c r="F130" s="3"/>
    </row>
    <row r="131" spans="1:18" ht="14.5" x14ac:dyDescent="0.35">
      <c r="A131" s="5" t="s">
        <v>18</v>
      </c>
      <c r="B131" s="5" t="s">
        <v>472</v>
      </c>
      <c r="C131" s="15" t="s">
        <v>2587</v>
      </c>
      <c r="D131" s="5" t="s">
        <v>75</v>
      </c>
      <c r="E131" s="5" t="s">
        <v>2455</v>
      </c>
      <c r="F131" s="3"/>
    </row>
    <row r="132" spans="1:18" ht="14.5" x14ac:dyDescent="0.35">
      <c r="A132" s="5" t="s">
        <v>18</v>
      </c>
      <c r="B132" s="5" t="s">
        <v>472</v>
      </c>
      <c r="C132" s="15" t="s">
        <v>2588</v>
      </c>
      <c r="D132" s="5" t="s">
        <v>468</v>
      </c>
      <c r="E132" s="5" t="s">
        <v>2455</v>
      </c>
      <c r="F132" s="3">
        <v>77.5</v>
      </c>
      <c r="H132" s="33">
        <v>164</v>
      </c>
      <c r="K132" s="33">
        <v>40</v>
      </c>
      <c r="L132" s="33">
        <v>1</v>
      </c>
      <c r="P132" s="33">
        <v>205</v>
      </c>
      <c r="R132" s="33">
        <v>41</v>
      </c>
    </row>
    <row r="133" spans="1:18" ht="14.5" x14ac:dyDescent="0.35">
      <c r="A133" s="5" t="s">
        <v>18</v>
      </c>
      <c r="B133" s="5" t="s">
        <v>472</v>
      </c>
      <c r="C133" s="15" t="s">
        <v>2589</v>
      </c>
      <c r="D133" s="5" t="s">
        <v>75</v>
      </c>
      <c r="E133" s="5" t="s">
        <v>2455</v>
      </c>
      <c r="F133" s="3">
        <v>121.8</v>
      </c>
      <c r="H133" s="33">
        <v>164</v>
      </c>
      <c r="K133" s="33">
        <v>40</v>
      </c>
      <c r="L133" s="33">
        <v>1</v>
      </c>
      <c r="P133" s="33">
        <v>205</v>
      </c>
      <c r="R133" s="33">
        <v>41</v>
      </c>
    </row>
    <row r="134" spans="1:18" ht="14.5" x14ac:dyDescent="0.35">
      <c r="A134" s="5" t="s">
        <v>18</v>
      </c>
      <c r="B134" s="5" t="s">
        <v>472</v>
      </c>
      <c r="C134" s="15" t="s">
        <v>2590</v>
      </c>
      <c r="D134" s="5" t="s">
        <v>75</v>
      </c>
      <c r="E134" s="5" t="s">
        <v>2455</v>
      </c>
      <c r="F134" s="3">
        <v>30.8</v>
      </c>
      <c r="H134" s="33">
        <v>164</v>
      </c>
      <c r="K134" s="33">
        <v>40</v>
      </c>
      <c r="L134" s="33">
        <v>1</v>
      </c>
      <c r="P134" s="33">
        <v>205</v>
      </c>
      <c r="R134" s="33">
        <v>41</v>
      </c>
    </row>
    <row r="135" spans="1:18" ht="14.5" x14ac:dyDescent="0.35">
      <c r="A135" s="5" t="s">
        <v>18</v>
      </c>
      <c r="B135" s="5" t="s">
        <v>472</v>
      </c>
      <c r="C135" s="15" t="s">
        <v>2591</v>
      </c>
      <c r="D135" s="5" t="s">
        <v>468</v>
      </c>
      <c r="E135" s="5" t="s">
        <v>452</v>
      </c>
      <c r="F135" s="3">
        <v>25.3</v>
      </c>
      <c r="H135" s="33">
        <v>164</v>
      </c>
      <c r="K135" s="33">
        <v>40</v>
      </c>
      <c r="L135" s="33">
        <v>1</v>
      </c>
      <c r="P135" s="33">
        <v>205</v>
      </c>
      <c r="R135" s="33">
        <v>41</v>
      </c>
    </row>
    <row r="136" spans="1:18" ht="14.5" x14ac:dyDescent="0.35">
      <c r="A136" s="5" t="s">
        <v>18</v>
      </c>
      <c r="B136" s="5" t="s">
        <v>472</v>
      </c>
      <c r="C136" s="15" t="s">
        <v>2592</v>
      </c>
      <c r="D136" s="5" t="s">
        <v>2593</v>
      </c>
      <c r="E136" s="5" t="s">
        <v>483</v>
      </c>
      <c r="F136" s="3">
        <v>100.2</v>
      </c>
      <c r="K136" s="33">
        <v>40</v>
      </c>
      <c r="L136" s="33">
        <v>1</v>
      </c>
      <c r="R136" s="33">
        <v>41</v>
      </c>
    </row>
    <row r="137" spans="1:18" ht="14.5" x14ac:dyDescent="0.35">
      <c r="A137" s="5" t="s">
        <v>18</v>
      </c>
      <c r="B137" s="5" t="s">
        <v>472</v>
      </c>
      <c r="C137" s="15" t="s">
        <v>2594</v>
      </c>
      <c r="D137" s="5" t="s">
        <v>2595</v>
      </c>
      <c r="E137" s="5" t="s">
        <v>452</v>
      </c>
      <c r="F137" s="3"/>
    </row>
    <row r="138" spans="1:18" ht="14.5" x14ac:dyDescent="0.35">
      <c r="A138" s="5" t="s">
        <v>18</v>
      </c>
      <c r="B138" s="5" t="s">
        <v>472</v>
      </c>
      <c r="C138" s="15" t="s">
        <v>2596</v>
      </c>
      <c r="D138" s="5" t="s">
        <v>2593</v>
      </c>
      <c r="E138" s="5" t="s">
        <v>2455</v>
      </c>
      <c r="F138" s="3">
        <v>35.700000000000003</v>
      </c>
      <c r="K138" s="33">
        <v>40</v>
      </c>
      <c r="L138" s="33">
        <v>1</v>
      </c>
      <c r="R138" s="33">
        <v>41</v>
      </c>
    </row>
    <row r="139" spans="1:18" ht="14.5" x14ac:dyDescent="0.35">
      <c r="A139" s="5" t="s">
        <v>18</v>
      </c>
      <c r="B139" s="5" t="s">
        <v>472</v>
      </c>
      <c r="C139" s="15" t="s">
        <v>2597</v>
      </c>
      <c r="D139" s="5" t="s">
        <v>2598</v>
      </c>
      <c r="E139" s="5" t="s">
        <v>2455</v>
      </c>
      <c r="F139" s="3">
        <v>5.4</v>
      </c>
      <c r="K139" s="33">
        <v>81</v>
      </c>
      <c r="L139" s="33">
        <v>1</v>
      </c>
      <c r="Q139" s="33">
        <v>82</v>
      </c>
      <c r="R139" s="33">
        <v>41</v>
      </c>
    </row>
    <row r="140" spans="1:18" ht="14.5" x14ac:dyDescent="0.35">
      <c r="A140" s="5" t="s">
        <v>18</v>
      </c>
      <c r="B140" s="5" t="s">
        <v>472</v>
      </c>
      <c r="C140" s="15" t="s">
        <v>2599</v>
      </c>
      <c r="D140" s="5" t="s">
        <v>2600</v>
      </c>
      <c r="E140" s="5" t="s">
        <v>2455</v>
      </c>
      <c r="F140" s="3">
        <v>48.5</v>
      </c>
      <c r="K140" s="33">
        <v>81</v>
      </c>
      <c r="L140" s="33">
        <v>1</v>
      </c>
      <c r="R140" s="33">
        <v>41</v>
      </c>
    </row>
    <row r="141" spans="1:18" ht="14.5" x14ac:dyDescent="0.35">
      <c r="A141" s="5" t="s">
        <v>18</v>
      </c>
      <c r="B141" s="5" t="s">
        <v>472</v>
      </c>
      <c r="C141" s="15" t="s">
        <v>2601</v>
      </c>
      <c r="D141" s="5" t="s">
        <v>2602</v>
      </c>
      <c r="E141" s="5" t="s">
        <v>2455</v>
      </c>
      <c r="F141" s="3">
        <v>28.4</v>
      </c>
      <c r="K141" s="33">
        <v>81</v>
      </c>
      <c r="L141" s="33">
        <v>1</v>
      </c>
      <c r="R141" s="33">
        <v>41</v>
      </c>
    </row>
    <row r="142" spans="1:18" ht="14.5" x14ac:dyDescent="0.35">
      <c r="A142" s="5" t="s">
        <v>18</v>
      </c>
      <c r="B142" s="5" t="s">
        <v>472</v>
      </c>
      <c r="C142" s="15" t="s">
        <v>2603</v>
      </c>
      <c r="D142" s="5" t="s">
        <v>2604</v>
      </c>
      <c r="E142" s="5" t="s">
        <v>2455</v>
      </c>
      <c r="F142" s="3">
        <v>42.7</v>
      </c>
      <c r="K142" s="33">
        <v>81</v>
      </c>
      <c r="L142" s="33">
        <v>1</v>
      </c>
      <c r="R142" s="33">
        <v>41</v>
      </c>
    </row>
    <row r="143" spans="1:18" ht="14.5" x14ac:dyDescent="0.35">
      <c r="A143" s="5" t="s">
        <v>18</v>
      </c>
      <c r="B143" s="5" t="s">
        <v>472</v>
      </c>
      <c r="C143" s="15" t="s">
        <v>2605</v>
      </c>
      <c r="D143" s="5" t="s">
        <v>57</v>
      </c>
      <c r="E143" s="5" t="s">
        <v>452</v>
      </c>
      <c r="F143" s="3"/>
    </row>
    <row r="144" spans="1:18" ht="14.5" x14ac:dyDescent="0.35">
      <c r="A144" s="5" t="s">
        <v>18</v>
      </c>
      <c r="B144" s="5" t="s">
        <v>472</v>
      </c>
      <c r="C144" s="15" t="s">
        <v>2606</v>
      </c>
      <c r="D144" s="5" t="s">
        <v>2607</v>
      </c>
      <c r="E144" s="5" t="s">
        <v>2455</v>
      </c>
      <c r="F144" s="3">
        <v>50.9</v>
      </c>
      <c r="K144" s="33">
        <v>81</v>
      </c>
      <c r="L144" s="33">
        <v>1</v>
      </c>
      <c r="R144" s="33">
        <v>41</v>
      </c>
    </row>
    <row r="145" spans="1:18" ht="14.5" x14ac:dyDescent="0.35">
      <c r="A145" s="5" t="s">
        <v>18</v>
      </c>
      <c r="B145" s="5" t="s">
        <v>472</v>
      </c>
      <c r="C145" s="15" t="s">
        <v>2608</v>
      </c>
      <c r="D145" s="5" t="s">
        <v>57</v>
      </c>
      <c r="E145" s="5" t="s">
        <v>452</v>
      </c>
      <c r="F145" s="3"/>
    </row>
    <row r="146" spans="1:18" ht="14.5" x14ac:dyDescent="0.35">
      <c r="A146" s="5" t="s">
        <v>18</v>
      </c>
      <c r="B146" s="5" t="s">
        <v>472</v>
      </c>
      <c r="C146" s="15" t="s">
        <v>2609</v>
      </c>
      <c r="D146" s="5" t="s">
        <v>2610</v>
      </c>
      <c r="E146" s="5" t="s">
        <v>2455</v>
      </c>
      <c r="F146" s="3">
        <v>51.6</v>
      </c>
      <c r="K146" s="33">
        <v>81</v>
      </c>
      <c r="L146" s="33">
        <v>1</v>
      </c>
      <c r="R146" s="33">
        <v>41</v>
      </c>
    </row>
    <row r="147" spans="1:18" ht="14.5" x14ac:dyDescent="0.35">
      <c r="A147" s="5" t="s">
        <v>18</v>
      </c>
      <c r="B147" s="5" t="s">
        <v>472</v>
      </c>
      <c r="C147" s="15" t="s">
        <v>2611</v>
      </c>
      <c r="D147" s="5" t="s">
        <v>527</v>
      </c>
      <c r="E147" s="5" t="s">
        <v>80</v>
      </c>
      <c r="F147" s="3">
        <v>15.7</v>
      </c>
      <c r="H147" s="33">
        <v>82</v>
      </c>
      <c r="R147" s="33">
        <v>41</v>
      </c>
    </row>
    <row r="148" spans="1:18" ht="14.5" x14ac:dyDescent="0.35">
      <c r="A148" s="5" t="s">
        <v>18</v>
      </c>
      <c r="B148" s="5" t="s">
        <v>472</v>
      </c>
      <c r="C148" s="15" t="s">
        <v>2612</v>
      </c>
      <c r="D148" s="5" t="s">
        <v>103</v>
      </c>
      <c r="E148" s="5" t="s">
        <v>2455</v>
      </c>
      <c r="F148" s="3">
        <v>26.2</v>
      </c>
      <c r="K148" s="33">
        <v>40</v>
      </c>
      <c r="L148" s="33">
        <v>1</v>
      </c>
      <c r="R148" s="33">
        <v>41</v>
      </c>
    </row>
    <row r="149" spans="1:18" ht="14.5" x14ac:dyDescent="0.35">
      <c r="A149" s="5" t="s">
        <v>18</v>
      </c>
      <c r="B149" s="5" t="s">
        <v>472</v>
      </c>
      <c r="C149" s="15" t="s">
        <v>2613</v>
      </c>
      <c r="D149" s="5" t="s">
        <v>117</v>
      </c>
      <c r="E149" s="5" t="s">
        <v>2455</v>
      </c>
      <c r="F149" s="3">
        <v>50.2</v>
      </c>
      <c r="K149" s="33">
        <v>81</v>
      </c>
      <c r="L149" s="33">
        <v>1</v>
      </c>
      <c r="R149" s="33">
        <v>41</v>
      </c>
    </row>
    <row r="150" spans="1:18" ht="14.5" x14ac:dyDescent="0.35">
      <c r="A150" s="5" t="s">
        <v>18</v>
      </c>
      <c r="B150" s="5" t="s">
        <v>472</v>
      </c>
      <c r="C150" s="15" t="s">
        <v>2614</v>
      </c>
      <c r="D150" s="5" t="s">
        <v>117</v>
      </c>
      <c r="E150" s="5" t="s">
        <v>2455</v>
      </c>
      <c r="F150" s="3">
        <v>52.2</v>
      </c>
      <c r="K150" s="33">
        <v>81</v>
      </c>
      <c r="L150" s="33">
        <v>1</v>
      </c>
      <c r="R150" s="33">
        <v>41</v>
      </c>
    </row>
    <row r="151" spans="1:18" ht="14.5" x14ac:dyDescent="0.35">
      <c r="A151" s="5" t="s">
        <v>18</v>
      </c>
      <c r="B151" s="5" t="s">
        <v>472</v>
      </c>
      <c r="C151" s="15" t="s">
        <v>2615</v>
      </c>
      <c r="D151" s="5" t="s">
        <v>117</v>
      </c>
      <c r="E151" s="5" t="s">
        <v>2455</v>
      </c>
      <c r="F151" s="3">
        <v>58.6</v>
      </c>
      <c r="K151" s="33">
        <v>81</v>
      </c>
      <c r="L151" s="33">
        <v>1</v>
      </c>
      <c r="R151" s="33">
        <v>41</v>
      </c>
    </row>
    <row r="152" spans="1:18" ht="14.5" x14ac:dyDescent="0.35">
      <c r="A152" s="5" t="s">
        <v>18</v>
      </c>
      <c r="B152" s="5" t="s">
        <v>472</v>
      </c>
      <c r="C152" s="15" t="s">
        <v>2616</v>
      </c>
      <c r="D152" s="5" t="s">
        <v>117</v>
      </c>
      <c r="E152" s="5" t="s">
        <v>2455</v>
      </c>
      <c r="F152" s="3">
        <v>29.8</v>
      </c>
      <c r="K152" s="33">
        <v>81</v>
      </c>
      <c r="L152" s="33">
        <v>1</v>
      </c>
      <c r="R152" s="33">
        <v>41</v>
      </c>
    </row>
    <row r="153" spans="1:18" ht="14.5" x14ac:dyDescent="0.35">
      <c r="A153" s="5" t="s">
        <v>18</v>
      </c>
      <c r="B153" s="5" t="s">
        <v>472</v>
      </c>
      <c r="C153" s="15" t="s">
        <v>2617</v>
      </c>
      <c r="D153" s="5" t="s">
        <v>2618</v>
      </c>
      <c r="E153" s="5" t="s">
        <v>2455</v>
      </c>
      <c r="F153" s="3">
        <v>87.1</v>
      </c>
      <c r="K153" s="33">
        <v>81</v>
      </c>
      <c r="L153" s="33">
        <v>1</v>
      </c>
      <c r="R153" s="33">
        <v>41</v>
      </c>
    </row>
    <row r="154" spans="1:18" ht="14.5" x14ac:dyDescent="0.35">
      <c r="A154" s="5" t="s">
        <v>18</v>
      </c>
      <c r="B154" s="5" t="s">
        <v>472</v>
      </c>
      <c r="C154" s="15" t="s">
        <v>2619</v>
      </c>
      <c r="D154" s="5" t="s">
        <v>2620</v>
      </c>
      <c r="E154" s="5" t="s">
        <v>2455</v>
      </c>
      <c r="F154" s="3">
        <v>85.6</v>
      </c>
      <c r="K154" s="33">
        <v>122</v>
      </c>
      <c r="L154" s="33">
        <v>1</v>
      </c>
      <c r="R154" s="33">
        <v>41</v>
      </c>
    </row>
    <row r="155" spans="1:18" ht="14.5" x14ac:dyDescent="0.35">
      <c r="A155" s="5" t="s">
        <v>18</v>
      </c>
      <c r="B155" s="5" t="s">
        <v>472</v>
      </c>
      <c r="C155" s="15" t="s">
        <v>2621</v>
      </c>
      <c r="D155" s="5" t="s">
        <v>2622</v>
      </c>
      <c r="E155" s="5" t="s">
        <v>80</v>
      </c>
      <c r="F155" s="3">
        <v>24.3</v>
      </c>
      <c r="J155" s="33">
        <v>41</v>
      </c>
      <c r="R155" s="33">
        <v>41</v>
      </c>
    </row>
    <row r="156" spans="1:18" ht="14.5" x14ac:dyDescent="0.35">
      <c r="A156" s="5" t="s">
        <v>18</v>
      </c>
      <c r="B156" s="5" t="s">
        <v>472</v>
      </c>
      <c r="C156" s="15" t="s">
        <v>2623</v>
      </c>
      <c r="D156" s="5" t="s">
        <v>2624</v>
      </c>
      <c r="E156" s="5" t="s">
        <v>80</v>
      </c>
      <c r="F156" s="3">
        <v>23.1</v>
      </c>
      <c r="J156" s="33">
        <v>41</v>
      </c>
      <c r="R156" s="33">
        <v>41</v>
      </c>
    </row>
    <row r="157" spans="1:18" ht="14.5" x14ac:dyDescent="0.35">
      <c r="A157" s="5" t="s">
        <v>18</v>
      </c>
      <c r="B157" s="5" t="s">
        <v>472</v>
      </c>
      <c r="C157" s="15" t="s">
        <v>2625</v>
      </c>
      <c r="D157" s="5" t="s">
        <v>2626</v>
      </c>
      <c r="E157" s="5" t="s">
        <v>80</v>
      </c>
      <c r="F157" s="3">
        <v>8.6999999999999993</v>
      </c>
      <c r="J157" s="33">
        <v>41</v>
      </c>
      <c r="R157" s="33">
        <v>41</v>
      </c>
    </row>
    <row r="158" spans="1:18" ht="14.5" x14ac:dyDescent="0.35">
      <c r="A158" s="5" t="s">
        <v>18</v>
      </c>
      <c r="B158" s="5" t="s">
        <v>472</v>
      </c>
      <c r="C158" s="15" t="s">
        <v>2627</v>
      </c>
      <c r="D158" s="5" t="s">
        <v>117</v>
      </c>
      <c r="E158" s="5" t="s">
        <v>2455</v>
      </c>
      <c r="F158" s="3">
        <v>52</v>
      </c>
      <c r="K158" s="33">
        <v>81</v>
      </c>
      <c r="L158" s="33">
        <v>1</v>
      </c>
      <c r="R158" s="33">
        <v>41</v>
      </c>
    </row>
    <row r="159" spans="1:18" ht="14.5" x14ac:dyDescent="0.35">
      <c r="A159" s="5" t="s">
        <v>18</v>
      </c>
      <c r="B159" s="5" t="s">
        <v>472</v>
      </c>
      <c r="C159" s="15" t="s">
        <v>2628</v>
      </c>
      <c r="D159" s="5" t="s">
        <v>117</v>
      </c>
      <c r="E159" s="5" t="s">
        <v>2455</v>
      </c>
      <c r="F159" s="3">
        <v>43.5</v>
      </c>
      <c r="K159" s="33">
        <v>81</v>
      </c>
      <c r="L159" s="33">
        <v>1</v>
      </c>
      <c r="R159" s="33">
        <v>41</v>
      </c>
    </row>
    <row r="160" spans="1:18" ht="14.5" x14ac:dyDescent="0.35">
      <c r="A160" s="5" t="s">
        <v>18</v>
      </c>
      <c r="B160" s="5" t="s">
        <v>472</v>
      </c>
      <c r="C160" s="15" t="s">
        <v>2629</v>
      </c>
      <c r="D160" s="5" t="s">
        <v>117</v>
      </c>
      <c r="E160" s="5" t="s">
        <v>2455</v>
      </c>
      <c r="F160" s="3">
        <v>53.2</v>
      </c>
      <c r="K160" s="33">
        <v>81</v>
      </c>
      <c r="L160" s="33">
        <v>1</v>
      </c>
      <c r="R160" s="33">
        <v>41</v>
      </c>
    </row>
    <row r="161" spans="1:18" ht="14.5" x14ac:dyDescent="0.35">
      <c r="A161" s="5" t="s">
        <v>18</v>
      </c>
      <c r="B161" s="5" t="s">
        <v>472</v>
      </c>
      <c r="C161" s="15" t="s">
        <v>2630</v>
      </c>
      <c r="D161" s="5" t="s">
        <v>527</v>
      </c>
      <c r="E161" s="5" t="s">
        <v>80</v>
      </c>
      <c r="F161" s="3">
        <v>18.8</v>
      </c>
      <c r="J161" s="33">
        <v>82</v>
      </c>
      <c r="Q161" s="33">
        <v>82</v>
      </c>
      <c r="R161" s="33">
        <v>41</v>
      </c>
    </row>
    <row r="162" spans="1:18" ht="14.5" x14ac:dyDescent="0.35">
      <c r="A162" s="5" t="s">
        <v>18</v>
      </c>
      <c r="B162" s="5" t="s">
        <v>472</v>
      </c>
      <c r="C162" s="15" t="s">
        <v>2631</v>
      </c>
      <c r="D162" s="5" t="s">
        <v>2632</v>
      </c>
      <c r="E162" s="5" t="s">
        <v>80</v>
      </c>
      <c r="F162" s="3">
        <v>11.3</v>
      </c>
      <c r="J162" s="33">
        <v>41</v>
      </c>
      <c r="R162" s="33">
        <v>41</v>
      </c>
    </row>
    <row r="163" spans="1:18" ht="14.5" x14ac:dyDescent="0.35">
      <c r="A163" s="5" t="s">
        <v>18</v>
      </c>
      <c r="B163" s="5" t="s">
        <v>472</v>
      </c>
      <c r="C163" s="15" t="s">
        <v>2633</v>
      </c>
      <c r="D163" s="5" t="s">
        <v>2634</v>
      </c>
      <c r="E163" s="5" t="s">
        <v>80</v>
      </c>
      <c r="F163" s="3">
        <v>11.3</v>
      </c>
      <c r="J163" s="33">
        <v>41</v>
      </c>
      <c r="R163" s="33">
        <v>41</v>
      </c>
    </row>
    <row r="164" spans="1:18" ht="14.5" x14ac:dyDescent="0.35">
      <c r="A164" s="5" t="s">
        <v>18</v>
      </c>
      <c r="B164" s="5" t="s">
        <v>472</v>
      </c>
      <c r="C164" s="15" t="s">
        <v>2635</v>
      </c>
      <c r="D164" s="5" t="s">
        <v>2636</v>
      </c>
      <c r="E164" s="5" t="s">
        <v>80</v>
      </c>
      <c r="F164" s="3">
        <v>11.3</v>
      </c>
      <c r="J164" s="33">
        <v>41</v>
      </c>
      <c r="R164" s="33">
        <v>41</v>
      </c>
    </row>
    <row r="165" spans="1:18" ht="14.5" x14ac:dyDescent="0.35">
      <c r="A165" s="5" t="s">
        <v>18</v>
      </c>
      <c r="B165" s="5" t="s">
        <v>472</v>
      </c>
      <c r="C165" s="15" t="s">
        <v>2637</v>
      </c>
      <c r="D165" s="5" t="s">
        <v>101</v>
      </c>
      <c r="E165" s="5" t="s">
        <v>80</v>
      </c>
      <c r="F165" s="3">
        <v>15.6</v>
      </c>
      <c r="J165" s="33">
        <v>41</v>
      </c>
      <c r="R165" s="33">
        <v>41</v>
      </c>
    </row>
    <row r="166" spans="1:18" ht="14.5" x14ac:dyDescent="0.35">
      <c r="A166" s="5" t="s">
        <v>18</v>
      </c>
      <c r="B166" s="5" t="s">
        <v>472</v>
      </c>
      <c r="C166" s="15" t="s">
        <v>2638</v>
      </c>
      <c r="D166" s="5" t="s">
        <v>101</v>
      </c>
      <c r="E166" s="5" t="s">
        <v>80</v>
      </c>
      <c r="F166" s="3">
        <v>15.6</v>
      </c>
      <c r="J166" s="33">
        <v>41</v>
      </c>
      <c r="R166" s="33">
        <v>41</v>
      </c>
    </row>
    <row r="167" spans="1:18" ht="14.5" x14ac:dyDescent="0.35">
      <c r="A167" s="5" t="s">
        <v>18</v>
      </c>
      <c r="B167" s="5" t="s">
        <v>472</v>
      </c>
      <c r="C167" s="15" t="s">
        <v>2639</v>
      </c>
      <c r="D167" s="5" t="s">
        <v>2640</v>
      </c>
      <c r="E167" s="5" t="s">
        <v>80</v>
      </c>
      <c r="F167" s="3">
        <v>15.6</v>
      </c>
      <c r="J167" s="33">
        <v>41</v>
      </c>
      <c r="R167" s="33">
        <v>41</v>
      </c>
    </row>
    <row r="168" spans="1:18" ht="14.5" x14ac:dyDescent="0.35">
      <c r="A168" s="5" t="s">
        <v>18</v>
      </c>
      <c r="B168" s="5" t="s">
        <v>472</v>
      </c>
      <c r="C168" s="15" t="s">
        <v>2641</v>
      </c>
      <c r="D168" s="5" t="s">
        <v>2642</v>
      </c>
      <c r="E168" s="5" t="s">
        <v>80</v>
      </c>
      <c r="F168" s="3">
        <v>15.6</v>
      </c>
      <c r="J168" s="33">
        <v>41</v>
      </c>
      <c r="R168" s="33">
        <v>41</v>
      </c>
    </row>
    <row r="169" spans="1:18" ht="14.5" x14ac:dyDescent="0.35">
      <c r="A169" s="5" t="s">
        <v>18</v>
      </c>
      <c r="B169" s="5" t="s">
        <v>472</v>
      </c>
      <c r="C169" s="15" t="s">
        <v>2643</v>
      </c>
      <c r="D169" s="5" t="s">
        <v>2644</v>
      </c>
      <c r="E169" s="5" t="s">
        <v>80</v>
      </c>
      <c r="F169" s="3">
        <v>19.899999999999999</v>
      </c>
      <c r="J169" s="33">
        <v>41</v>
      </c>
      <c r="R169" s="33">
        <v>41</v>
      </c>
    </row>
    <row r="170" spans="1:18" ht="14.5" x14ac:dyDescent="0.35">
      <c r="A170" s="5" t="s">
        <v>18</v>
      </c>
      <c r="B170" s="5" t="s">
        <v>472</v>
      </c>
      <c r="C170" s="15" t="s">
        <v>2645</v>
      </c>
      <c r="D170" s="5" t="s">
        <v>2646</v>
      </c>
      <c r="E170" s="5" t="s">
        <v>2455</v>
      </c>
      <c r="F170" s="3">
        <v>104.7</v>
      </c>
      <c r="H170" s="33">
        <v>164</v>
      </c>
      <c r="K170" s="33">
        <v>40</v>
      </c>
      <c r="L170" s="33">
        <v>1</v>
      </c>
      <c r="P170" s="33">
        <v>205</v>
      </c>
      <c r="Q170" s="33">
        <v>205</v>
      </c>
      <c r="R170" s="33">
        <v>41</v>
      </c>
    </row>
    <row r="171" spans="1:18" ht="14.5" x14ac:dyDescent="0.35">
      <c r="A171" s="5" t="s">
        <v>18</v>
      </c>
      <c r="B171" s="5" t="s">
        <v>472</v>
      </c>
      <c r="C171" s="15" t="s">
        <v>2647</v>
      </c>
      <c r="D171" s="5" t="s">
        <v>403</v>
      </c>
      <c r="E171" s="5" t="s">
        <v>80</v>
      </c>
      <c r="F171" s="3">
        <v>30.2</v>
      </c>
      <c r="J171" s="33">
        <v>41</v>
      </c>
      <c r="R171" s="33">
        <v>41</v>
      </c>
    </row>
    <row r="172" spans="1:18" ht="14.5" x14ac:dyDescent="0.35">
      <c r="A172" s="5" t="s">
        <v>18</v>
      </c>
      <c r="B172" s="5" t="s">
        <v>472</v>
      </c>
      <c r="C172" s="15" t="s">
        <v>2648</v>
      </c>
      <c r="D172" s="5" t="s">
        <v>403</v>
      </c>
      <c r="E172" s="5" t="s">
        <v>80</v>
      </c>
      <c r="F172" s="3">
        <v>18.7</v>
      </c>
      <c r="J172" s="33">
        <v>41</v>
      </c>
      <c r="R172" s="33">
        <v>41</v>
      </c>
    </row>
    <row r="173" spans="1:18" ht="14.5" x14ac:dyDescent="0.35">
      <c r="A173" s="5" t="s">
        <v>18</v>
      </c>
      <c r="B173" s="5" t="s">
        <v>472</v>
      </c>
      <c r="C173" s="15" t="s">
        <v>2649</v>
      </c>
      <c r="D173" s="5" t="s">
        <v>403</v>
      </c>
      <c r="E173" s="5" t="s">
        <v>80</v>
      </c>
      <c r="F173" s="3">
        <v>16.100000000000001</v>
      </c>
      <c r="J173" s="33">
        <v>41</v>
      </c>
      <c r="R173" s="33">
        <v>41</v>
      </c>
    </row>
    <row r="174" spans="1:18" ht="14.5" x14ac:dyDescent="0.35">
      <c r="A174" s="5" t="s">
        <v>18</v>
      </c>
      <c r="B174" s="5" t="s">
        <v>472</v>
      </c>
      <c r="C174" s="15" t="s">
        <v>2650</v>
      </c>
      <c r="D174" s="5" t="s">
        <v>117</v>
      </c>
      <c r="E174" s="5" t="s">
        <v>2455</v>
      </c>
      <c r="F174" s="3">
        <v>53.4</v>
      </c>
      <c r="K174" s="33">
        <v>81</v>
      </c>
      <c r="L174" s="33">
        <v>1</v>
      </c>
      <c r="R174" s="33">
        <v>41</v>
      </c>
    </row>
    <row r="175" spans="1:18" ht="14.5" x14ac:dyDescent="0.35">
      <c r="A175" s="5" t="s">
        <v>18</v>
      </c>
      <c r="B175" s="5" t="s">
        <v>472</v>
      </c>
      <c r="C175" s="15" t="s">
        <v>2651</v>
      </c>
      <c r="D175" s="5" t="s">
        <v>117</v>
      </c>
      <c r="E175" s="5" t="s">
        <v>2455</v>
      </c>
      <c r="F175" s="3">
        <v>83.1</v>
      </c>
      <c r="K175" s="33">
        <v>81</v>
      </c>
      <c r="L175" s="33">
        <v>1</v>
      </c>
      <c r="R175" s="33">
        <v>41</v>
      </c>
    </row>
    <row r="176" spans="1:18" ht="14.5" x14ac:dyDescent="0.35">
      <c r="A176" s="5" t="s">
        <v>18</v>
      </c>
      <c r="B176" s="5" t="s">
        <v>472</v>
      </c>
      <c r="C176" s="15" t="s">
        <v>2652</v>
      </c>
      <c r="D176" s="5" t="s">
        <v>117</v>
      </c>
      <c r="E176" s="5" t="s">
        <v>2455</v>
      </c>
      <c r="F176" s="3">
        <v>59.8</v>
      </c>
      <c r="K176" s="33">
        <v>81</v>
      </c>
      <c r="L176" s="33">
        <v>1</v>
      </c>
      <c r="R176" s="33">
        <v>41</v>
      </c>
    </row>
    <row r="177" spans="1:18" ht="14.5" x14ac:dyDescent="0.35">
      <c r="A177" s="5" t="s">
        <v>18</v>
      </c>
      <c r="B177" s="5" t="s">
        <v>472</v>
      </c>
      <c r="C177" s="15" t="s">
        <v>2653</v>
      </c>
      <c r="D177" s="5" t="s">
        <v>117</v>
      </c>
      <c r="E177" s="5" t="s">
        <v>2455</v>
      </c>
      <c r="F177" s="3">
        <v>82.9</v>
      </c>
      <c r="K177" s="33">
        <v>81</v>
      </c>
      <c r="L177" s="33">
        <v>1</v>
      </c>
      <c r="R177" s="33">
        <v>41</v>
      </c>
    </row>
    <row r="178" spans="1:18" ht="14.5" x14ac:dyDescent="0.35">
      <c r="A178" s="5" t="s">
        <v>18</v>
      </c>
      <c r="B178" s="5" t="s">
        <v>472</v>
      </c>
      <c r="C178" s="15" t="s">
        <v>2654</v>
      </c>
      <c r="D178" s="5" t="s">
        <v>117</v>
      </c>
      <c r="E178" s="5" t="s">
        <v>2455</v>
      </c>
      <c r="F178" s="3">
        <v>53.4</v>
      </c>
      <c r="K178" s="33">
        <v>81</v>
      </c>
      <c r="L178" s="33">
        <v>1</v>
      </c>
      <c r="R178" s="33">
        <v>41</v>
      </c>
    </row>
    <row r="179" spans="1:18" ht="14.5" x14ac:dyDescent="0.35">
      <c r="A179" s="5" t="s">
        <v>18</v>
      </c>
      <c r="B179" s="5" t="s">
        <v>472</v>
      </c>
      <c r="C179" s="15" t="s">
        <v>2655</v>
      </c>
      <c r="D179" s="5" t="s">
        <v>403</v>
      </c>
      <c r="E179" s="5" t="s">
        <v>2455</v>
      </c>
      <c r="F179" s="3">
        <v>19.5</v>
      </c>
      <c r="K179" s="33">
        <v>40</v>
      </c>
      <c r="L179" s="33">
        <v>1</v>
      </c>
      <c r="R179" s="33">
        <v>41</v>
      </c>
    </row>
    <row r="180" spans="1:18" ht="14.5" x14ac:dyDescent="0.35">
      <c r="A180" s="5" t="s">
        <v>18</v>
      </c>
      <c r="B180" s="5" t="s">
        <v>472</v>
      </c>
      <c r="C180" s="15" t="s">
        <v>2656</v>
      </c>
      <c r="D180" s="5" t="s">
        <v>1153</v>
      </c>
      <c r="E180" s="5" t="s">
        <v>2455</v>
      </c>
      <c r="F180" s="3">
        <v>51</v>
      </c>
      <c r="H180" s="33">
        <v>164</v>
      </c>
      <c r="K180" s="33">
        <v>40</v>
      </c>
      <c r="L180" s="33">
        <v>1</v>
      </c>
      <c r="O180" s="33">
        <v>205</v>
      </c>
      <c r="P180" s="33">
        <v>205</v>
      </c>
      <c r="R180" s="33">
        <v>41</v>
      </c>
    </row>
    <row r="181" spans="1:18" ht="14.5" x14ac:dyDescent="0.35">
      <c r="A181" s="5" t="s">
        <v>18</v>
      </c>
      <c r="B181" s="5" t="s">
        <v>472</v>
      </c>
      <c r="C181" s="15" t="s">
        <v>2657</v>
      </c>
      <c r="D181" s="5" t="s">
        <v>627</v>
      </c>
      <c r="E181" s="5" t="s">
        <v>80</v>
      </c>
      <c r="F181" s="3">
        <v>18.2</v>
      </c>
      <c r="J181" s="33">
        <v>82</v>
      </c>
      <c r="Q181" s="33">
        <v>82</v>
      </c>
      <c r="R181" s="33">
        <v>41</v>
      </c>
    </row>
    <row r="182" spans="1:18" ht="14.5" x14ac:dyDescent="0.35">
      <c r="A182" s="5" t="s">
        <v>18</v>
      </c>
      <c r="B182" s="5" t="s">
        <v>472</v>
      </c>
      <c r="C182" s="15" t="s">
        <v>2658</v>
      </c>
      <c r="D182" s="5" t="s">
        <v>527</v>
      </c>
      <c r="E182" s="5" t="s">
        <v>80</v>
      </c>
      <c r="F182" s="3">
        <v>9.5</v>
      </c>
      <c r="J182" s="33">
        <v>82</v>
      </c>
      <c r="Q182" s="33">
        <v>82</v>
      </c>
      <c r="R182" s="33">
        <v>41</v>
      </c>
    </row>
    <row r="183" spans="1:18" ht="14.5" x14ac:dyDescent="0.35">
      <c r="A183" s="5" t="s">
        <v>18</v>
      </c>
      <c r="B183" s="5" t="s">
        <v>472</v>
      </c>
      <c r="C183" s="15" t="s">
        <v>2659</v>
      </c>
      <c r="D183" s="5" t="s">
        <v>527</v>
      </c>
      <c r="E183" s="5" t="s">
        <v>80</v>
      </c>
      <c r="F183" s="3">
        <v>11.5</v>
      </c>
      <c r="J183" s="33">
        <v>82</v>
      </c>
      <c r="Q183" s="33">
        <v>82</v>
      </c>
      <c r="R183" s="33">
        <v>41</v>
      </c>
    </row>
    <row r="184" spans="1:18" ht="14.5" x14ac:dyDescent="0.35">
      <c r="A184" s="5" t="s">
        <v>18</v>
      </c>
      <c r="B184" s="5" t="s">
        <v>472</v>
      </c>
      <c r="C184" s="15" t="s">
        <v>2660</v>
      </c>
      <c r="D184" s="5" t="s">
        <v>2661</v>
      </c>
      <c r="E184" s="5" t="s">
        <v>80</v>
      </c>
      <c r="F184" s="3">
        <v>11.5</v>
      </c>
      <c r="J184" s="33">
        <v>41</v>
      </c>
      <c r="R184" s="33">
        <v>41</v>
      </c>
    </row>
    <row r="185" spans="1:18" ht="14.5" x14ac:dyDescent="0.35">
      <c r="A185" s="5" t="s">
        <v>18</v>
      </c>
      <c r="B185" s="5" t="s">
        <v>472</v>
      </c>
      <c r="C185" s="15" t="s">
        <v>2662</v>
      </c>
      <c r="D185" s="5" t="s">
        <v>2663</v>
      </c>
      <c r="E185" s="5" t="s">
        <v>80</v>
      </c>
      <c r="F185" s="3">
        <v>14.8</v>
      </c>
      <c r="J185" s="33">
        <v>41</v>
      </c>
      <c r="R185" s="33">
        <v>41</v>
      </c>
    </row>
    <row r="186" spans="1:18" ht="14.5" x14ac:dyDescent="0.35">
      <c r="A186" s="5" t="s">
        <v>18</v>
      </c>
      <c r="B186" s="5" t="s">
        <v>472</v>
      </c>
      <c r="C186" s="15" t="s">
        <v>2664</v>
      </c>
      <c r="D186" s="5" t="s">
        <v>2665</v>
      </c>
      <c r="E186" s="5" t="s">
        <v>80</v>
      </c>
      <c r="F186" s="3">
        <v>14.8</v>
      </c>
      <c r="J186" s="33">
        <v>41</v>
      </c>
      <c r="R186" s="33">
        <v>41</v>
      </c>
    </row>
    <row r="187" spans="1:18" ht="14.5" x14ac:dyDescent="0.35">
      <c r="A187" s="5" t="s">
        <v>18</v>
      </c>
      <c r="B187" s="5" t="s">
        <v>472</v>
      </c>
      <c r="C187" s="15" t="s">
        <v>2666</v>
      </c>
      <c r="D187" s="5" t="s">
        <v>117</v>
      </c>
      <c r="E187" s="5" t="s">
        <v>2455</v>
      </c>
      <c r="F187" s="3">
        <v>53</v>
      </c>
      <c r="K187" s="33">
        <v>81</v>
      </c>
      <c r="L187" s="33">
        <v>1</v>
      </c>
      <c r="R187" s="33">
        <v>41</v>
      </c>
    </row>
    <row r="188" spans="1:18" ht="14.5" x14ac:dyDescent="0.35">
      <c r="A188" s="5" t="s">
        <v>18</v>
      </c>
      <c r="B188" s="5" t="s">
        <v>472</v>
      </c>
      <c r="C188" s="15" t="s">
        <v>2667</v>
      </c>
      <c r="D188" s="5" t="s">
        <v>117</v>
      </c>
      <c r="E188" s="5" t="s">
        <v>2455</v>
      </c>
      <c r="F188" s="3">
        <v>53</v>
      </c>
      <c r="K188" s="33">
        <v>81</v>
      </c>
      <c r="L188" s="33">
        <v>1</v>
      </c>
      <c r="R188" s="33">
        <v>41</v>
      </c>
    </row>
    <row r="189" spans="1:18" ht="14.5" x14ac:dyDescent="0.35">
      <c r="A189" s="5" t="s">
        <v>18</v>
      </c>
      <c r="B189" s="5" t="s">
        <v>472</v>
      </c>
      <c r="C189" s="15" t="s">
        <v>2668</v>
      </c>
      <c r="D189" s="5" t="s">
        <v>117</v>
      </c>
      <c r="E189" s="5" t="s">
        <v>2455</v>
      </c>
      <c r="F189" s="3">
        <v>53</v>
      </c>
      <c r="K189" s="33">
        <v>81</v>
      </c>
      <c r="L189" s="33">
        <v>1</v>
      </c>
      <c r="R189" s="33">
        <v>41</v>
      </c>
    </row>
    <row r="190" spans="1:18" ht="14.5" x14ac:dyDescent="0.35">
      <c r="A190" s="5" t="s">
        <v>18</v>
      </c>
      <c r="B190" s="5" t="s">
        <v>472</v>
      </c>
      <c r="C190" s="15" t="s">
        <v>2669</v>
      </c>
      <c r="D190" s="5" t="s">
        <v>103</v>
      </c>
      <c r="E190" s="5" t="s">
        <v>2455</v>
      </c>
      <c r="F190" s="3">
        <v>53</v>
      </c>
      <c r="K190" s="33">
        <v>40</v>
      </c>
      <c r="L190" s="33">
        <v>1</v>
      </c>
      <c r="R190" s="33">
        <v>41</v>
      </c>
    </row>
    <row r="191" spans="1:18" ht="14.5" x14ac:dyDescent="0.35">
      <c r="A191" s="5" t="s">
        <v>18</v>
      </c>
      <c r="B191" s="5" t="s">
        <v>472</v>
      </c>
      <c r="C191" s="15" t="s">
        <v>2670</v>
      </c>
      <c r="D191" s="5" t="s">
        <v>103</v>
      </c>
      <c r="E191" s="5" t="s">
        <v>2455</v>
      </c>
      <c r="F191" s="3">
        <v>152.4</v>
      </c>
      <c r="K191" s="33">
        <v>40</v>
      </c>
      <c r="L191" s="33">
        <v>1</v>
      </c>
      <c r="R191" s="33">
        <v>41</v>
      </c>
    </row>
    <row r="192" spans="1:18" ht="14.5" x14ac:dyDescent="0.35">
      <c r="A192" s="5" t="s">
        <v>18</v>
      </c>
      <c r="B192" s="5" t="s">
        <v>472</v>
      </c>
      <c r="C192" s="15" t="s">
        <v>2671</v>
      </c>
      <c r="D192" s="5" t="s">
        <v>117</v>
      </c>
      <c r="E192" s="5" t="s">
        <v>2455</v>
      </c>
      <c r="F192" s="3">
        <v>53.2</v>
      </c>
      <c r="K192" s="33">
        <v>81</v>
      </c>
      <c r="L192" s="33">
        <v>1</v>
      </c>
      <c r="R192" s="33">
        <v>41</v>
      </c>
    </row>
    <row r="193" spans="1:19" ht="14.5" x14ac:dyDescent="0.35">
      <c r="A193" s="5" t="s">
        <v>18</v>
      </c>
      <c r="B193" s="5" t="s">
        <v>472</v>
      </c>
      <c r="C193" s="15" t="s">
        <v>2672</v>
      </c>
      <c r="D193" s="5" t="s">
        <v>101</v>
      </c>
      <c r="E193" s="5" t="s">
        <v>2455</v>
      </c>
      <c r="F193" s="3">
        <v>26.2</v>
      </c>
      <c r="K193" s="33">
        <v>41</v>
      </c>
      <c r="R193" s="33">
        <v>41</v>
      </c>
    </row>
    <row r="194" spans="1:19" ht="14.5" x14ac:dyDescent="0.35">
      <c r="A194" s="5" t="s">
        <v>18</v>
      </c>
      <c r="B194" s="5" t="s">
        <v>472</v>
      </c>
      <c r="C194" s="15" t="s">
        <v>2673</v>
      </c>
      <c r="D194" s="5" t="s">
        <v>117</v>
      </c>
      <c r="E194" s="5" t="s">
        <v>2455</v>
      </c>
      <c r="F194" s="3">
        <v>53.3</v>
      </c>
      <c r="K194" s="33">
        <v>81</v>
      </c>
      <c r="L194" s="33">
        <v>1</v>
      </c>
      <c r="R194" s="33">
        <v>41</v>
      </c>
    </row>
    <row r="195" spans="1:19" ht="14.5" x14ac:dyDescent="0.35">
      <c r="A195" s="5" t="s">
        <v>18</v>
      </c>
      <c r="B195" s="5" t="s">
        <v>472</v>
      </c>
      <c r="C195" s="15" t="s">
        <v>2674</v>
      </c>
      <c r="D195" s="5" t="s">
        <v>2675</v>
      </c>
      <c r="E195" s="5" t="s">
        <v>2455</v>
      </c>
      <c r="F195" s="3">
        <v>80.3</v>
      </c>
      <c r="K195" s="33">
        <v>81</v>
      </c>
      <c r="L195" s="33">
        <v>1</v>
      </c>
      <c r="R195" s="33">
        <v>41</v>
      </c>
    </row>
    <row r="196" spans="1:19" ht="14.5" x14ac:dyDescent="0.35">
      <c r="A196" s="5" t="s">
        <v>18</v>
      </c>
      <c r="B196" s="5" t="s">
        <v>472</v>
      </c>
      <c r="C196" s="15" t="s">
        <v>2676</v>
      </c>
      <c r="D196" s="5" t="s">
        <v>2677</v>
      </c>
      <c r="E196" s="5" t="s">
        <v>2455</v>
      </c>
      <c r="F196" s="3">
        <v>360.4</v>
      </c>
      <c r="K196" s="33">
        <v>81</v>
      </c>
      <c r="L196" s="33">
        <v>1</v>
      </c>
      <c r="R196" s="33">
        <v>41</v>
      </c>
    </row>
    <row r="197" spans="1:19" ht="14.5" x14ac:dyDescent="0.35">
      <c r="A197" s="5" t="s">
        <v>18</v>
      </c>
      <c r="B197" s="5" t="s">
        <v>472</v>
      </c>
      <c r="C197" s="15" t="s">
        <v>2678</v>
      </c>
      <c r="D197" s="5" t="s">
        <v>2679</v>
      </c>
      <c r="E197" s="5" t="s">
        <v>83</v>
      </c>
      <c r="F197" s="3">
        <v>4.5999999999999996</v>
      </c>
      <c r="K197" s="33">
        <v>398</v>
      </c>
      <c r="L197" s="33">
        <v>12</v>
      </c>
      <c r="S197" s="33">
        <v>410</v>
      </c>
    </row>
    <row r="198" spans="1:19" ht="14.5" x14ac:dyDescent="0.35">
      <c r="A198" s="5" t="s">
        <v>18</v>
      </c>
      <c r="B198" s="5" t="s">
        <v>472</v>
      </c>
      <c r="C198" s="15" t="s">
        <v>2680</v>
      </c>
      <c r="D198" s="5" t="s">
        <v>72</v>
      </c>
      <c r="E198" s="5" t="s">
        <v>83</v>
      </c>
      <c r="F198" s="3">
        <v>9.1</v>
      </c>
      <c r="K198" s="33">
        <v>193</v>
      </c>
      <c r="L198" s="33">
        <v>12</v>
      </c>
      <c r="S198" s="33">
        <v>205</v>
      </c>
    </row>
    <row r="199" spans="1:19" ht="14.5" x14ac:dyDescent="0.35">
      <c r="A199" s="5" t="s">
        <v>18</v>
      </c>
      <c r="B199" s="5" t="s">
        <v>472</v>
      </c>
      <c r="C199" s="15" t="s">
        <v>2681</v>
      </c>
      <c r="D199" s="5" t="s">
        <v>2682</v>
      </c>
      <c r="E199" s="5" t="s">
        <v>83</v>
      </c>
      <c r="F199" s="3">
        <v>6.6</v>
      </c>
      <c r="K199" s="33">
        <v>193</v>
      </c>
      <c r="L199" s="33">
        <v>12</v>
      </c>
      <c r="S199" s="33">
        <v>205</v>
      </c>
    </row>
    <row r="200" spans="1:19" ht="14.5" x14ac:dyDescent="0.35">
      <c r="A200" s="5" t="s">
        <v>18</v>
      </c>
      <c r="B200" s="5" t="s">
        <v>472</v>
      </c>
      <c r="C200" s="15" t="s">
        <v>2683</v>
      </c>
      <c r="D200" s="5" t="s">
        <v>57</v>
      </c>
      <c r="E200" s="5" t="s">
        <v>452</v>
      </c>
      <c r="F200" s="3"/>
    </row>
    <row r="201" spans="1:19" ht="14.5" x14ac:dyDescent="0.35">
      <c r="A201" s="5" t="s">
        <v>18</v>
      </c>
      <c r="B201" s="5" t="s">
        <v>472</v>
      </c>
      <c r="C201" s="15" t="s">
        <v>2684</v>
      </c>
      <c r="D201" s="5" t="s">
        <v>57</v>
      </c>
      <c r="E201" s="5" t="s">
        <v>2455</v>
      </c>
      <c r="F201" s="3"/>
    </row>
    <row r="202" spans="1:19" ht="14.5" x14ac:dyDescent="0.35">
      <c r="A202" s="5" t="s">
        <v>18</v>
      </c>
      <c r="B202" s="5" t="s">
        <v>472</v>
      </c>
      <c r="C202" s="15" t="s">
        <v>2685</v>
      </c>
      <c r="D202" s="5" t="s">
        <v>2543</v>
      </c>
      <c r="E202" s="5" t="s">
        <v>2455</v>
      </c>
      <c r="F202" s="3">
        <v>19.2</v>
      </c>
      <c r="K202" s="33">
        <v>41</v>
      </c>
      <c r="R202" s="33">
        <v>41</v>
      </c>
    </row>
    <row r="203" spans="1:19" ht="14.5" x14ac:dyDescent="0.35">
      <c r="A203" s="5" t="s">
        <v>18</v>
      </c>
      <c r="B203" s="5" t="s">
        <v>472</v>
      </c>
      <c r="C203" s="15" t="s">
        <v>2686</v>
      </c>
      <c r="D203" s="5" t="s">
        <v>527</v>
      </c>
      <c r="E203" s="5" t="s">
        <v>2455</v>
      </c>
      <c r="F203" s="3">
        <v>7.7</v>
      </c>
      <c r="K203" s="33">
        <v>81</v>
      </c>
      <c r="L203" s="33">
        <v>1</v>
      </c>
      <c r="Q203" s="33">
        <v>82</v>
      </c>
      <c r="R203" s="33">
        <v>41</v>
      </c>
    </row>
    <row r="204" spans="1:19" ht="14.5" x14ac:dyDescent="0.35">
      <c r="A204" s="5" t="s">
        <v>18</v>
      </c>
      <c r="B204" s="5" t="s">
        <v>472</v>
      </c>
      <c r="C204" s="15" t="s">
        <v>2687</v>
      </c>
      <c r="D204" s="5" t="s">
        <v>2688</v>
      </c>
      <c r="E204" s="5" t="s">
        <v>1718</v>
      </c>
      <c r="F204" s="3"/>
    </row>
    <row r="205" spans="1:19" ht="14.5" x14ac:dyDescent="0.35">
      <c r="A205" s="5" t="s">
        <v>18</v>
      </c>
      <c r="B205" s="5" t="s">
        <v>472</v>
      </c>
      <c r="C205" s="15" t="s">
        <v>2689</v>
      </c>
      <c r="D205" s="5" t="s">
        <v>2690</v>
      </c>
      <c r="E205" s="5" t="s">
        <v>2455</v>
      </c>
      <c r="F205" s="39">
        <v>66.2</v>
      </c>
      <c r="K205" s="33">
        <v>81</v>
      </c>
      <c r="L205" s="33">
        <v>1</v>
      </c>
      <c r="R205" s="33">
        <v>41</v>
      </c>
    </row>
    <row r="206" spans="1:19" ht="14.5" x14ac:dyDescent="0.35">
      <c r="A206" s="5" t="s">
        <v>18</v>
      </c>
      <c r="B206" s="5" t="s">
        <v>472</v>
      </c>
      <c r="C206" s="15" t="s">
        <v>2691</v>
      </c>
      <c r="D206" s="5" t="s">
        <v>2692</v>
      </c>
      <c r="E206" s="5" t="s">
        <v>2455</v>
      </c>
      <c r="F206" s="39">
        <v>87.5</v>
      </c>
      <c r="K206" s="33">
        <v>81</v>
      </c>
      <c r="L206" s="33">
        <v>1</v>
      </c>
      <c r="R206" s="33">
        <v>41</v>
      </c>
    </row>
    <row r="207" spans="1:19" ht="14.5" x14ac:dyDescent="0.35">
      <c r="A207" s="5" t="s">
        <v>2443</v>
      </c>
      <c r="B207" s="5" t="s">
        <v>472</v>
      </c>
      <c r="C207" t="s">
        <v>2693</v>
      </c>
      <c r="D207" t="s">
        <v>2694</v>
      </c>
      <c r="E207" t="s">
        <v>2455</v>
      </c>
      <c r="F207">
        <v>124</v>
      </c>
      <c r="G207" s="41"/>
      <c r="H207" s="33">
        <v>168</v>
      </c>
      <c r="K207" s="33">
        <v>41</v>
      </c>
      <c r="L207" s="33">
        <v>1</v>
      </c>
      <c r="R207" s="33">
        <v>42</v>
      </c>
    </row>
    <row r="208" spans="1:19" ht="14.5" x14ac:dyDescent="0.35">
      <c r="A208" s="5" t="s">
        <v>2443</v>
      </c>
      <c r="B208" s="5" t="s">
        <v>472</v>
      </c>
      <c r="C208" t="s">
        <v>2695</v>
      </c>
      <c r="D208" t="s">
        <v>2696</v>
      </c>
      <c r="E208" t="s">
        <v>2697</v>
      </c>
      <c r="F208">
        <v>139</v>
      </c>
      <c r="G208" s="41"/>
      <c r="H208" s="33">
        <v>84</v>
      </c>
      <c r="K208" s="33">
        <v>42</v>
      </c>
      <c r="R208" s="33">
        <v>42</v>
      </c>
    </row>
    <row r="209" spans="1:18" ht="14.5" x14ac:dyDescent="0.35">
      <c r="A209" s="5" t="s">
        <v>2443</v>
      </c>
      <c r="B209" s="5" t="s">
        <v>472</v>
      </c>
      <c r="C209" t="s">
        <v>2698</v>
      </c>
      <c r="D209" t="s">
        <v>2699</v>
      </c>
      <c r="E209" t="s">
        <v>2697</v>
      </c>
      <c r="F209">
        <v>180</v>
      </c>
      <c r="G209" s="41"/>
      <c r="H209" s="33">
        <v>84</v>
      </c>
      <c r="K209" s="33">
        <v>42</v>
      </c>
      <c r="R209" s="33">
        <v>42</v>
      </c>
    </row>
    <row r="210" spans="1:18" ht="14.5" x14ac:dyDescent="0.35">
      <c r="A210" s="5" t="s">
        <v>2443</v>
      </c>
      <c r="B210" s="5" t="s">
        <v>472</v>
      </c>
      <c r="C210" t="s">
        <v>2700</v>
      </c>
      <c r="D210" t="s">
        <v>2701</v>
      </c>
      <c r="E210" t="s">
        <v>706</v>
      </c>
      <c r="F210">
        <v>250</v>
      </c>
      <c r="G210" s="41"/>
      <c r="H210" s="33">
        <v>168</v>
      </c>
      <c r="K210" s="33">
        <v>41</v>
      </c>
      <c r="L210" s="33">
        <v>1</v>
      </c>
      <c r="R210" s="33">
        <v>42</v>
      </c>
    </row>
    <row r="211" spans="1:18" ht="14.5" x14ac:dyDescent="0.35">
      <c r="A211" s="5" t="s">
        <v>2443</v>
      </c>
      <c r="B211" s="5" t="s">
        <v>472</v>
      </c>
      <c r="C211" s="15" t="s">
        <v>2588</v>
      </c>
      <c r="D211" s="5" t="s">
        <v>468</v>
      </c>
      <c r="E211" s="5" t="s">
        <v>2455</v>
      </c>
      <c r="F211" s="39">
        <v>77.5</v>
      </c>
      <c r="G211" s="41"/>
      <c r="H211" s="33">
        <v>168</v>
      </c>
      <c r="K211" s="33">
        <v>41</v>
      </c>
      <c r="L211" s="33">
        <v>1</v>
      </c>
      <c r="N211" s="40"/>
      <c r="O211" s="40"/>
      <c r="P211" s="40"/>
      <c r="Q211" s="40"/>
      <c r="R211" s="33">
        <v>42</v>
      </c>
    </row>
    <row r="212" spans="1:18" ht="14.5" x14ac:dyDescent="0.35">
      <c r="A212" s="5" t="s">
        <v>2443</v>
      </c>
      <c r="B212" s="5" t="s">
        <v>472</v>
      </c>
      <c r="C212" s="15" t="s">
        <v>2589</v>
      </c>
      <c r="D212" s="5" t="s">
        <v>75</v>
      </c>
      <c r="E212" s="5" t="s">
        <v>2455</v>
      </c>
      <c r="F212" s="39">
        <v>121.8</v>
      </c>
      <c r="G212" s="41"/>
      <c r="H212" s="33">
        <v>168</v>
      </c>
      <c r="K212" s="33">
        <v>41</v>
      </c>
      <c r="L212" s="33">
        <v>1</v>
      </c>
      <c r="N212" s="40"/>
      <c r="O212" s="40"/>
      <c r="P212" s="40"/>
      <c r="Q212" s="40"/>
      <c r="R212" s="33">
        <v>42</v>
      </c>
    </row>
    <row r="213" spans="1:18" ht="14.5" x14ac:dyDescent="0.35">
      <c r="A213" s="5" t="s">
        <v>2443</v>
      </c>
      <c r="B213" s="5" t="s">
        <v>472</v>
      </c>
      <c r="C213" s="15" t="s">
        <v>2590</v>
      </c>
      <c r="D213" s="5" t="s">
        <v>75</v>
      </c>
      <c r="E213" s="5" t="s">
        <v>2455</v>
      </c>
      <c r="F213" s="39">
        <v>30.8</v>
      </c>
      <c r="G213" s="41"/>
      <c r="H213" s="33">
        <v>168</v>
      </c>
      <c r="K213" s="33">
        <v>41</v>
      </c>
      <c r="L213" s="33">
        <v>1</v>
      </c>
      <c r="N213" s="40"/>
      <c r="O213" s="40"/>
      <c r="P213" s="40"/>
      <c r="Q213" s="40"/>
      <c r="R213" s="33">
        <v>42</v>
      </c>
    </row>
    <row r="214" spans="1:18" ht="14.5" x14ac:dyDescent="0.35">
      <c r="A214" s="5" t="s">
        <v>2443</v>
      </c>
      <c r="B214" s="5" t="s">
        <v>472</v>
      </c>
      <c r="C214" s="15" t="s">
        <v>2591</v>
      </c>
      <c r="D214" s="5" t="s">
        <v>468</v>
      </c>
      <c r="E214" s="5" t="s">
        <v>452</v>
      </c>
      <c r="F214" s="39">
        <v>25.3</v>
      </c>
      <c r="G214" s="41"/>
      <c r="H214" s="33">
        <v>168</v>
      </c>
      <c r="K214" s="33">
        <v>41</v>
      </c>
      <c r="L214" s="33">
        <v>1</v>
      </c>
      <c r="N214" s="40"/>
      <c r="O214" s="40"/>
      <c r="P214" s="40"/>
      <c r="Q214" s="40"/>
      <c r="R214" s="33">
        <v>42</v>
      </c>
    </row>
    <row r="215" spans="1:18" ht="14.5" x14ac:dyDescent="0.35">
      <c r="A215" s="51" t="s">
        <v>2702</v>
      </c>
      <c r="B215" s="51"/>
      <c r="C215" s="51"/>
      <c r="D215" s="51"/>
      <c r="E215" s="51"/>
      <c r="F215" s="22">
        <f>SUM(F113:F214)</f>
        <v>5148.1000000000004</v>
      </c>
    </row>
    <row r="217" spans="1:18" ht="14.5" x14ac:dyDescent="0.35">
      <c r="A217" s="53" t="s">
        <v>2703</v>
      </c>
      <c r="B217" s="53"/>
      <c r="C217" s="53"/>
      <c r="D217" s="53"/>
      <c r="E217" s="53"/>
      <c r="F217" s="13">
        <f>F18+F111+F215</f>
        <v>11856.050000000001</v>
      </c>
    </row>
  </sheetData>
  <sheetProtection algorithmName="SHA-512" hashValue="VM3i+4bWKDg/Qd4HwVAqEtt9eigae2Z1iEtBhGRtFsL68sXMZ7bWtHHWSSD/8HNjmenUQGANGUEOnHR0jGbEjQ==" saltValue="eXYecqqCEdRSHZdikOeo0Q==" spinCount="100000" sheet="1" objects="1" scenarios="1"/>
  <autoFilter ref="D1:D217" xr:uid="{55DE1AAA-7E54-400D-9CD9-D4682E537790}"/>
  <mergeCells count="3">
    <mergeCell ref="A111:E111"/>
    <mergeCell ref="A215:E215"/>
    <mergeCell ref="A217:E217"/>
  </mergeCells>
  <phoneticPr fontId="13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FA62-E611-481D-90D5-992D47AA269E}">
  <dimension ref="A1:T217"/>
  <sheetViews>
    <sheetView workbookViewId="0">
      <pane ySplit="1" topLeftCell="A96" activePane="bottomLeft" state="frozen"/>
      <selection pane="bottomLeft" activeCell="I113" sqref="I113"/>
    </sheetView>
  </sheetViews>
  <sheetFormatPr defaultRowHeight="15" customHeight="1" x14ac:dyDescent="0.35"/>
  <cols>
    <col min="1" max="1" width="24.26953125" customWidth="1"/>
    <col min="2" max="2" width="14.1796875" customWidth="1"/>
    <col min="3" max="3" width="15.453125" customWidth="1"/>
    <col min="4" max="4" width="21.7265625" customWidth="1"/>
    <col min="5" max="5" width="14.7265625" customWidth="1"/>
    <col min="6" max="6" width="10.54296875" customWidth="1"/>
    <col min="7" max="20" width="4.54296875" style="33" customWidth="1"/>
  </cols>
  <sheetData>
    <row r="1" spans="1:20" ht="237.65" customHeight="1" x14ac:dyDescent="0.35">
      <c r="A1" s="37" t="s">
        <v>25</v>
      </c>
      <c r="B1" s="37" t="s">
        <v>26</v>
      </c>
      <c r="C1" s="37" t="s">
        <v>27</v>
      </c>
      <c r="D1" s="37" t="s">
        <v>28</v>
      </c>
      <c r="E1" s="37" t="s">
        <v>29</v>
      </c>
      <c r="F1" s="37" t="s">
        <v>30</v>
      </c>
      <c r="G1" s="38" t="s">
        <v>31</v>
      </c>
      <c r="H1" s="38" t="s">
        <v>32</v>
      </c>
      <c r="I1" s="38" t="s">
        <v>33</v>
      </c>
      <c r="J1" s="38" t="s">
        <v>34</v>
      </c>
      <c r="K1" s="38" t="s">
        <v>35</v>
      </c>
      <c r="L1" s="38" t="s">
        <v>36</v>
      </c>
      <c r="M1" s="38" t="s">
        <v>37</v>
      </c>
      <c r="N1" s="38" t="s">
        <v>38</v>
      </c>
      <c r="O1" s="38" t="s">
        <v>39</v>
      </c>
      <c r="P1" s="38" t="s">
        <v>40</v>
      </c>
      <c r="Q1" s="38" t="s">
        <v>41</v>
      </c>
      <c r="R1" s="38" t="s">
        <v>42</v>
      </c>
      <c r="S1" s="38" t="s">
        <v>43</v>
      </c>
      <c r="T1" s="38"/>
    </row>
    <row r="2" spans="1:20" ht="14.5" x14ac:dyDescent="0.35">
      <c r="A2" s="5" t="s">
        <v>2443</v>
      </c>
      <c r="B2" s="5" t="s">
        <v>1618</v>
      </c>
      <c r="C2" t="s">
        <v>2444</v>
      </c>
      <c r="D2" t="s">
        <v>2444</v>
      </c>
      <c r="E2" t="s">
        <v>83</v>
      </c>
      <c r="F2">
        <v>15.75</v>
      </c>
      <c r="G2" s="35"/>
      <c r="H2" s="35"/>
      <c r="I2" s="35"/>
      <c r="J2" s="35"/>
      <c r="K2" s="14">
        <v>7</v>
      </c>
      <c r="M2" s="35"/>
      <c r="N2" s="35"/>
      <c r="O2" s="35"/>
      <c r="P2" s="35"/>
      <c r="Q2" s="35"/>
      <c r="R2" s="35"/>
      <c r="S2" s="14">
        <v>7</v>
      </c>
    </row>
    <row r="3" spans="1:20" ht="14.5" x14ac:dyDescent="0.35">
      <c r="A3" s="5" t="s">
        <v>2443</v>
      </c>
      <c r="B3" s="5" t="s">
        <v>1618</v>
      </c>
      <c r="C3" t="s">
        <v>2445</v>
      </c>
      <c r="D3" t="s">
        <v>2445</v>
      </c>
      <c r="E3" t="s">
        <v>83</v>
      </c>
      <c r="F3">
        <v>16.5</v>
      </c>
      <c r="G3" s="35"/>
      <c r="H3" s="35"/>
      <c r="I3" s="35"/>
      <c r="J3" s="35"/>
      <c r="K3" s="14">
        <v>7</v>
      </c>
      <c r="M3" s="35"/>
      <c r="N3" s="35"/>
      <c r="O3" s="35"/>
      <c r="P3" s="35"/>
      <c r="Q3" s="35"/>
      <c r="R3" s="35"/>
      <c r="S3" s="14">
        <v>7</v>
      </c>
    </row>
    <row r="4" spans="1:20" ht="14.5" x14ac:dyDescent="0.35">
      <c r="A4" s="5" t="s">
        <v>2443</v>
      </c>
      <c r="B4" s="5" t="s">
        <v>1618</v>
      </c>
      <c r="C4" t="s">
        <v>2446</v>
      </c>
      <c r="D4" t="s">
        <v>2446</v>
      </c>
      <c r="E4" t="s">
        <v>83</v>
      </c>
      <c r="F4">
        <v>14</v>
      </c>
      <c r="G4" s="35"/>
      <c r="H4" s="35"/>
      <c r="I4" s="35"/>
      <c r="J4" s="35"/>
      <c r="K4" s="14">
        <v>7</v>
      </c>
      <c r="M4" s="35"/>
      <c r="N4" s="35"/>
      <c r="O4" s="35"/>
      <c r="P4" s="35"/>
      <c r="Q4" s="35"/>
      <c r="R4" s="35"/>
      <c r="S4" s="14">
        <v>7</v>
      </c>
    </row>
    <row r="5" spans="1:20" ht="14.5" x14ac:dyDescent="0.35">
      <c r="A5" s="5" t="s">
        <v>2443</v>
      </c>
      <c r="B5" s="5" t="s">
        <v>1618</v>
      </c>
      <c r="C5" t="s">
        <v>778</v>
      </c>
      <c r="D5" t="s">
        <v>778</v>
      </c>
      <c r="E5" t="s">
        <v>83</v>
      </c>
      <c r="F5">
        <v>6</v>
      </c>
      <c r="G5" s="35"/>
      <c r="H5" s="35"/>
      <c r="I5" s="35"/>
      <c r="J5" s="35"/>
      <c r="K5" s="14">
        <v>7</v>
      </c>
      <c r="M5" s="35"/>
      <c r="N5" s="35"/>
      <c r="O5" s="35"/>
      <c r="P5" s="35"/>
      <c r="Q5" s="35"/>
      <c r="R5" s="35"/>
      <c r="S5" s="14">
        <v>7</v>
      </c>
    </row>
    <row r="6" spans="1:20" ht="14.5" x14ac:dyDescent="0.35">
      <c r="A6" s="5" t="s">
        <v>2443</v>
      </c>
      <c r="B6" s="5" t="s">
        <v>1618</v>
      </c>
      <c r="C6" t="s">
        <v>780</v>
      </c>
      <c r="D6" t="s">
        <v>780</v>
      </c>
      <c r="E6" t="s">
        <v>83</v>
      </c>
      <c r="F6">
        <v>6</v>
      </c>
      <c r="G6" s="35"/>
      <c r="H6" s="35"/>
      <c r="I6" s="35"/>
      <c r="J6" s="35"/>
      <c r="K6" s="14">
        <v>7</v>
      </c>
      <c r="M6" s="35"/>
      <c r="N6" s="35"/>
      <c r="O6" s="35"/>
      <c r="P6" s="35"/>
      <c r="Q6" s="35"/>
      <c r="R6" s="35"/>
      <c r="S6" s="14">
        <v>7</v>
      </c>
    </row>
    <row r="7" spans="1:20" ht="14.5" x14ac:dyDescent="0.35">
      <c r="A7" s="5" t="s">
        <v>2443</v>
      </c>
      <c r="B7" s="5" t="s">
        <v>1618</v>
      </c>
      <c r="C7" t="s">
        <v>2447</v>
      </c>
      <c r="D7" t="s">
        <v>2447</v>
      </c>
      <c r="E7" t="s">
        <v>83</v>
      </c>
      <c r="F7">
        <v>51</v>
      </c>
      <c r="G7" s="35"/>
      <c r="H7" s="35"/>
      <c r="I7" s="35"/>
      <c r="J7" s="35"/>
      <c r="K7" s="14">
        <v>7</v>
      </c>
      <c r="M7" s="35"/>
      <c r="N7" s="35"/>
      <c r="O7" s="35"/>
      <c r="P7" s="35"/>
      <c r="Q7" s="35"/>
      <c r="R7" s="35"/>
      <c r="S7" s="14">
        <v>7</v>
      </c>
    </row>
    <row r="8" spans="1:20" ht="14.5" x14ac:dyDescent="0.35">
      <c r="A8" s="5" t="s">
        <v>2443</v>
      </c>
      <c r="B8" s="5" t="s">
        <v>1618</v>
      </c>
      <c r="C8" t="s">
        <v>2448</v>
      </c>
      <c r="D8" t="s">
        <v>2448</v>
      </c>
      <c r="E8" t="s">
        <v>83</v>
      </c>
      <c r="F8">
        <v>42</v>
      </c>
      <c r="G8" s="35"/>
      <c r="H8" s="35"/>
      <c r="I8" s="35"/>
      <c r="J8" s="35"/>
      <c r="K8" s="14">
        <v>7</v>
      </c>
      <c r="M8" s="35"/>
      <c r="N8" s="35"/>
      <c r="O8" s="35"/>
      <c r="P8" s="35"/>
      <c r="Q8" s="35"/>
      <c r="R8" s="35"/>
      <c r="S8" s="14">
        <v>7</v>
      </c>
    </row>
    <row r="9" spans="1:20" ht="14.5" x14ac:dyDescent="0.35">
      <c r="A9" s="5" t="s">
        <v>2443</v>
      </c>
      <c r="B9" s="5" t="s">
        <v>1618</v>
      </c>
      <c r="C9" t="s">
        <v>778</v>
      </c>
      <c r="D9" t="s">
        <v>778</v>
      </c>
      <c r="E9" t="s">
        <v>83</v>
      </c>
      <c r="F9">
        <v>6</v>
      </c>
      <c r="K9" s="14">
        <v>7</v>
      </c>
      <c r="S9" s="14">
        <v>7</v>
      </c>
    </row>
    <row r="10" spans="1:20" ht="14.5" x14ac:dyDescent="0.35">
      <c r="A10" s="5" t="s">
        <v>2443</v>
      </c>
      <c r="B10" s="5" t="s">
        <v>1618</v>
      </c>
      <c r="C10" t="s">
        <v>780</v>
      </c>
      <c r="D10" t="s">
        <v>780</v>
      </c>
      <c r="E10" t="s">
        <v>83</v>
      </c>
      <c r="F10">
        <v>6</v>
      </c>
      <c r="K10" s="14">
        <v>7</v>
      </c>
      <c r="S10" s="14">
        <v>7</v>
      </c>
    </row>
    <row r="11" spans="1:20" ht="14.5" x14ac:dyDescent="0.35">
      <c r="A11" s="5" t="s">
        <v>2443</v>
      </c>
      <c r="B11" s="5" t="s">
        <v>1618</v>
      </c>
      <c r="C11" t="s">
        <v>2449</v>
      </c>
      <c r="D11" t="s">
        <v>2449</v>
      </c>
      <c r="E11" t="s">
        <v>83</v>
      </c>
      <c r="F11">
        <v>46</v>
      </c>
      <c r="K11" s="14">
        <v>7</v>
      </c>
      <c r="S11" s="14">
        <v>7</v>
      </c>
    </row>
    <row r="12" spans="1:20" ht="14.5" x14ac:dyDescent="0.35">
      <c r="A12" s="5" t="s">
        <v>2443</v>
      </c>
      <c r="B12" s="5" t="s">
        <v>1618</v>
      </c>
      <c r="C12" t="s">
        <v>2450</v>
      </c>
      <c r="D12" t="s">
        <v>2450</v>
      </c>
      <c r="E12" t="s">
        <v>83</v>
      </c>
      <c r="F12">
        <v>53</v>
      </c>
      <c r="K12" s="14">
        <v>7</v>
      </c>
      <c r="S12" s="14">
        <v>7</v>
      </c>
    </row>
    <row r="13" spans="1:20" ht="14.5" x14ac:dyDescent="0.35">
      <c r="A13" s="5" t="s">
        <v>2443</v>
      </c>
      <c r="B13" s="5" t="s">
        <v>1618</v>
      </c>
      <c r="C13" t="s">
        <v>778</v>
      </c>
      <c r="D13" t="s">
        <v>778</v>
      </c>
      <c r="E13" t="s">
        <v>83</v>
      </c>
      <c r="F13">
        <v>6</v>
      </c>
      <c r="K13" s="14">
        <v>7</v>
      </c>
      <c r="S13" s="14">
        <v>7</v>
      </c>
    </row>
    <row r="14" spans="1:20" ht="14.5" x14ac:dyDescent="0.35">
      <c r="A14" s="5" t="s">
        <v>2443</v>
      </c>
      <c r="B14" s="5" t="s">
        <v>1618</v>
      </c>
      <c r="C14" t="s">
        <v>780</v>
      </c>
      <c r="D14" t="s">
        <v>780</v>
      </c>
      <c r="E14" t="s">
        <v>83</v>
      </c>
      <c r="F14">
        <v>6</v>
      </c>
      <c r="K14" s="14">
        <v>7</v>
      </c>
      <c r="S14" s="14">
        <v>7</v>
      </c>
    </row>
    <row r="15" spans="1:20" ht="14.5" x14ac:dyDescent="0.35">
      <c r="A15" s="5" t="s">
        <v>2443</v>
      </c>
      <c r="B15" s="5" t="s">
        <v>1618</v>
      </c>
      <c r="C15" t="s">
        <v>2451</v>
      </c>
      <c r="D15" t="s">
        <v>2451</v>
      </c>
      <c r="E15" t="s">
        <v>83</v>
      </c>
      <c r="F15">
        <v>80</v>
      </c>
      <c r="K15" s="14">
        <v>7</v>
      </c>
      <c r="S15" s="14">
        <v>7</v>
      </c>
    </row>
    <row r="16" spans="1:20" ht="14.5" x14ac:dyDescent="0.35">
      <c r="A16" s="5" t="s">
        <v>2443</v>
      </c>
      <c r="B16" s="5" t="s">
        <v>1618</v>
      </c>
      <c r="C16" t="s">
        <v>2452</v>
      </c>
      <c r="D16" t="s">
        <v>2452</v>
      </c>
      <c r="E16" t="s">
        <v>83</v>
      </c>
      <c r="F16">
        <v>80</v>
      </c>
      <c r="K16" s="14">
        <v>7</v>
      </c>
      <c r="S16" s="14">
        <v>7</v>
      </c>
    </row>
    <row r="17" spans="1:20" ht="14.5" x14ac:dyDescent="0.35">
      <c r="A17" s="5" t="s">
        <v>2443</v>
      </c>
      <c r="B17" s="5" t="s">
        <v>1618</v>
      </c>
      <c r="C17" t="s">
        <v>75</v>
      </c>
      <c r="D17" t="s">
        <v>75</v>
      </c>
      <c r="E17" s="36"/>
      <c r="F17">
        <v>200</v>
      </c>
      <c r="K17" s="33">
        <v>7</v>
      </c>
      <c r="R17" s="33">
        <v>7</v>
      </c>
      <c r="S17" s="35"/>
    </row>
    <row r="18" spans="1:20" ht="14.5" x14ac:dyDescent="0.35">
      <c r="A18" s="30"/>
      <c r="B18" s="30"/>
      <c r="C18" s="30"/>
      <c r="D18" s="30"/>
      <c r="E18" s="30"/>
      <c r="F18" s="31">
        <f>SUM(F2:F17)</f>
        <v>634.25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ht="14.5" x14ac:dyDescent="0.35">
      <c r="A19" s="5" t="s">
        <v>18</v>
      </c>
      <c r="B19" s="5" t="s">
        <v>45</v>
      </c>
      <c r="C19" s="15" t="s">
        <v>2453</v>
      </c>
      <c r="D19" s="5" t="s">
        <v>2454</v>
      </c>
      <c r="E19" s="5" t="s">
        <v>2455</v>
      </c>
      <c r="F19" s="3">
        <v>165.6</v>
      </c>
      <c r="H19" s="33">
        <v>16</v>
      </c>
      <c r="K19" s="33">
        <v>4</v>
      </c>
      <c r="O19" s="33">
        <v>20</v>
      </c>
      <c r="P19" s="33">
        <v>20</v>
      </c>
      <c r="R19" s="33">
        <v>4</v>
      </c>
    </row>
    <row r="20" spans="1:20" ht="14.5" x14ac:dyDescent="0.35">
      <c r="A20" s="5" t="s">
        <v>18</v>
      </c>
      <c r="B20" s="5" t="s">
        <v>45</v>
      </c>
      <c r="C20" s="15" t="s">
        <v>2456</v>
      </c>
      <c r="D20" s="5" t="s">
        <v>468</v>
      </c>
      <c r="E20" s="5" t="s">
        <v>452</v>
      </c>
      <c r="F20" s="3">
        <v>43.3</v>
      </c>
      <c r="H20" s="33">
        <v>16</v>
      </c>
      <c r="K20" s="33">
        <v>4</v>
      </c>
      <c r="P20" s="33">
        <v>20</v>
      </c>
      <c r="R20" s="33">
        <v>4</v>
      </c>
    </row>
    <row r="21" spans="1:20" ht="14.5" x14ac:dyDescent="0.35">
      <c r="A21" s="5" t="s">
        <v>18</v>
      </c>
      <c r="B21" s="5" t="s">
        <v>45</v>
      </c>
      <c r="C21" s="15" t="s">
        <v>2457</v>
      </c>
      <c r="D21" s="5" t="s">
        <v>75</v>
      </c>
      <c r="E21" s="5" t="s">
        <v>2455</v>
      </c>
      <c r="F21" s="3">
        <v>121.3</v>
      </c>
      <c r="H21" s="33">
        <v>16</v>
      </c>
      <c r="K21" s="33">
        <v>4</v>
      </c>
      <c r="O21" s="33">
        <v>20</v>
      </c>
      <c r="P21" s="33">
        <v>20</v>
      </c>
      <c r="R21" s="33">
        <v>4</v>
      </c>
    </row>
    <row r="22" spans="1:20" ht="14.5" x14ac:dyDescent="0.35">
      <c r="A22" s="5" t="s">
        <v>18</v>
      </c>
      <c r="B22" s="5" t="s">
        <v>45</v>
      </c>
      <c r="C22" s="15" t="s">
        <v>2458</v>
      </c>
      <c r="D22" s="5" t="s">
        <v>2459</v>
      </c>
      <c r="E22" s="5" t="s">
        <v>2455</v>
      </c>
      <c r="F22" s="3">
        <v>358.7</v>
      </c>
      <c r="H22" s="33">
        <v>16</v>
      </c>
      <c r="K22" s="33">
        <v>4</v>
      </c>
      <c r="O22" s="33">
        <v>20</v>
      </c>
      <c r="P22" s="33">
        <v>20</v>
      </c>
      <c r="R22" s="33">
        <v>4</v>
      </c>
    </row>
    <row r="23" spans="1:20" ht="14.5" x14ac:dyDescent="0.35">
      <c r="A23" s="5" t="s">
        <v>18</v>
      </c>
      <c r="B23" s="5" t="s">
        <v>45</v>
      </c>
      <c r="C23" s="15" t="s">
        <v>2460</v>
      </c>
      <c r="D23" s="5" t="s">
        <v>2461</v>
      </c>
      <c r="E23" s="5" t="s">
        <v>452</v>
      </c>
      <c r="F23" s="3">
        <v>24.5</v>
      </c>
      <c r="H23" s="33">
        <v>16</v>
      </c>
      <c r="K23" s="33">
        <v>4</v>
      </c>
      <c r="P23" s="33">
        <v>20</v>
      </c>
      <c r="R23" s="33">
        <v>4</v>
      </c>
    </row>
    <row r="24" spans="1:20" ht="14.5" x14ac:dyDescent="0.35">
      <c r="A24" s="5" t="s">
        <v>18</v>
      </c>
      <c r="B24" s="5" t="s">
        <v>45</v>
      </c>
      <c r="C24" s="15" t="s">
        <v>2462</v>
      </c>
      <c r="D24" s="5" t="s">
        <v>75</v>
      </c>
      <c r="E24" s="5" t="s">
        <v>2455</v>
      </c>
      <c r="F24" s="3">
        <v>116.5</v>
      </c>
      <c r="H24" s="33">
        <v>16</v>
      </c>
      <c r="K24" s="33">
        <v>4</v>
      </c>
      <c r="P24" s="33">
        <v>20</v>
      </c>
      <c r="R24" s="33">
        <v>4</v>
      </c>
    </row>
    <row r="25" spans="1:20" ht="14.5" x14ac:dyDescent="0.35">
      <c r="A25" s="5" t="s">
        <v>18</v>
      </c>
      <c r="B25" s="5" t="s">
        <v>45</v>
      </c>
      <c r="C25" s="15" t="s">
        <v>2463</v>
      </c>
      <c r="D25" s="5" t="s">
        <v>2464</v>
      </c>
      <c r="E25" s="5" t="s">
        <v>452</v>
      </c>
      <c r="F25" s="3">
        <v>43.3</v>
      </c>
      <c r="H25" s="33">
        <v>16</v>
      </c>
      <c r="K25" s="33">
        <v>4</v>
      </c>
      <c r="P25" s="33">
        <v>20</v>
      </c>
      <c r="R25" s="33">
        <v>4</v>
      </c>
    </row>
    <row r="26" spans="1:20" ht="14.5" x14ac:dyDescent="0.35">
      <c r="A26" s="5" t="s">
        <v>18</v>
      </c>
      <c r="B26" s="5" t="s">
        <v>45</v>
      </c>
      <c r="C26" s="15" t="s">
        <v>2465</v>
      </c>
      <c r="D26" s="5" t="s">
        <v>75</v>
      </c>
      <c r="E26" s="5" t="s">
        <v>2455</v>
      </c>
      <c r="F26" s="3">
        <v>43.9</v>
      </c>
      <c r="H26" s="33">
        <v>16</v>
      </c>
      <c r="K26" s="33">
        <v>4</v>
      </c>
      <c r="P26" s="33">
        <v>20</v>
      </c>
      <c r="R26" s="33">
        <v>4</v>
      </c>
    </row>
    <row r="27" spans="1:20" ht="14.5" x14ac:dyDescent="0.35">
      <c r="A27" s="5" t="s">
        <v>18</v>
      </c>
      <c r="B27" s="5" t="s">
        <v>45</v>
      </c>
      <c r="C27" s="15" t="s">
        <v>2466</v>
      </c>
      <c r="D27" s="5" t="s">
        <v>75</v>
      </c>
      <c r="E27" s="5" t="s">
        <v>2455</v>
      </c>
      <c r="F27" s="3">
        <v>92.3</v>
      </c>
      <c r="H27" s="33">
        <v>16</v>
      </c>
      <c r="K27" s="33">
        <v>4</v>
      </c>
      <c r="P27" s="33">
        <v>20</v>
      </c>
      <c r="R27" s="33">
        <v>4</v>
      </c>
    </row>
    <row r="28" spans="1:20" ht="14.5" x14ac:dyDescent="0.35">
      <c r="A28" s="5" t="s">
        <v>18</v>
      </c>
      <c r="B28" s="5" t="s">
        <v>45</v>
      </c>
      <c r="C28" s="15" t="s">
        <v>2467</v>
      </c>
      <c r="D28" s="5" t="s">
        <v>75</v>
      </c>
      <c r="E28" s="5" t="s">
        <v>2455</v>
      </c>
      <c r="F28" s="3">
        <v>23.5</v>
      </c>
      <c r="H28" s="33">
        <v>16</v>
      </c>
      <c r="K28" s="33">
        <v>4</v>
      </c>
      <c r="P28" s="33">
        <v>20</v>
      </c>
      <c r="R28" s="33">
        <v>4</v>
      </c>
    </row>
    <row r="29" spans="1:20" ht="14.5" x14ac:dyDescent="0.35">
      <c r="A29" s="5" t="s">
        <v>18</v>
      </c>
      <c r="B29" s="5" t="s">
        <v>45</v>
      </c>
      <c r="C29" s="15" t="s">
        <v>2468</v>
      </c>
      <c r="D29" s="5" t="s">
        <v>2469</v>
      </c>
      <c r="E29" s="5" t="s">
        <v>2455</v>
      </c>
      <c r="F29" s="3">
        <v>10.9</v>
      </c>
      <c r="H29" s="33">
        <v>16</v>
      </c>
      <c r="K29" s="33">
        <v>4</v>
      </c>
      <c r="P29" s="33">
        <v>20</v>
      </c>
      <c r="R29" s="33">
        <v>4</v>
      </c>
    </row>
    <row r="30" spans="1:20" ht="14.5" x14ac:dyDescent="0.35">
      <c r="A30" s="5" t="s">
        <v>18</v>
      </c>
      <c r="B30" s="5" t="s">
        <v>45</v>
      </c>
      <c r="C30" s="15" t="s">
        <v>2470</v>
      </c>
      <c r="D30" s="5" t="s">
        <v>75</v>
      </c>
      <c r="E30" s="5" t="s">
        <v>2455</v>
      </c>
      <c r="F30" s="3">
        <v>61.2</v>
      </c>
      <c r="H30" s="33">
        <v>16</v>
      </c>
      <c r="K30" s="33">
        <v>4</v>
      </c>
      <c r="P30" s="33">
        <v>20</v>
      </c>
      <c r="R30" s="33">
        <v>4</v>
      </c>
    </row>
    <row r="31" spans="1:20" ht="14.5" x14ac:dyDescent="0.35">
      <c r="A31" s="5" t="s">
        <v>18</v>
      </c>
      <c r="B31" s="5" t="s">
        <v>45</v>
      </c>
      <c r="C31" s="15" t="s">
        <v>2471</v>
      </c>
      <c r="D31" s="5" t="s">
        <v>2472</v>
      </c>
      <c r="E31" s="5" t="s">
        <v>2455</v>
      </c>
      <c r="F31" s="3">
        <v>43.3</v>
      </c>
      <c r="H31" s="33">
        <v>16</v>
      </c>
      <c r="K31" s="33">
        <v>4</v>
      </c>
      <c r="P31" s="33">
        <v>20</v>
      </c>
      <c r="R31" s="33">
        <v>4</v>
      </c>
    </row>
    <row r="32" spans="1:20" ht="14.5" x14ac:dyDescent="0.35">
      <c r="A32" s="5" t="s">
        <v>18</v>
      </c>
      <c r="B32" s="5" t="s">
        <v>45</v>
      </c>
      <c r="C32" s="15" t="s">
        <v>2473</v>
      </c>
      <c r="D32" s="5" t="s">
        <v>1753</v>
      </c>
      <c r="E32" s="5" t="s">
        <v>80</v>
      </c>
      <c r="F32" s="3">
        <v>39.9</v>
      </c>
      <c r="J32" s="33">
        <v>8</v>
      </c>
      <c r="Q32" s="33">
        <v>8</v>
      </c>
      <c r="R32" s="33">
        <v>4</v>
      </c>
    </row>
    <row r="33" spans="1:18" ht="14.5" x14ac:dyDescent="0.35">
      <c r="A33" s="5" t="s">
        <v>18</v>
      </c>
      <c r="B33" s="5" t="s">
        <v>45</v>
      </c>
      <c r="C33" s="15" t="s">
        <v>2474</v>
      </c>
      <c r="D33" s="5" t="s">
        <v>2475</v>
      </c>
      <c r="E33" s="5" t="s">
        <v>2455</v>
      </c>
      <c r="F33" s="3">
        <v>520</v>
      </c>
      <c r="H33" s="33">
        <v>16</v>
      </c>
      <c r="K33" s="33">
        <v>4</v>
      </c>
      <c r="O33" s="33">
        <v>20</v>
      </c>
      <c r="P33" s="33">
        <v>20</v>
      </c>
      <c r="R33" s="33">
        <v>4</v>
      </c>
    </row>
    <row r="34" spans="1:18" ht="14.5" x14ac:dyDescent="0.35">
      <c r="A34" s="5" t="s">
        <v>18</v>
      </c>
      <c r="B34" s="5" t="s">
        <v>45</v>
      </c>
      <c r="C34" s="15" t="s">
        <v>2476</v>
      </c>
      <c r="D34" s="5" t="s">
        <v>117</v>
      </c>
      <c r="E34" s="5" t="s">
        <v>2455</v>
      </c>
      <c r="F34" s="3"/>
    </row>
    <row r="35" spans="1:18" ht="14.5" x14ac:dyDescent="0.35">
      <c r="A35" s="5" t="s">
        <v>18</v>
      </c>
      <c r="B35" s="5" t="s">
        <v>45</v>
      </c>
      <c r="C35" s="15" t="s">
        <v>2477</v>
      </c>
      <c r="D35" s="5" t="s">
        <v>117</v>
      </c>
      <c r="E35" s="5" t="s">
        <v>2455</v>
      </c>
      <c r="F35" s="3"/>
    </row>
    <row r="36" spans="1:18" ht="14.5" x14ac:dyDescent="0.35">
      <c r="A36" s="5" t="s">
        <v>18</v>
      </c>
      <c r="B36" s="5" t="s">
        <v>45</v>
      </c>
      <c r="C36" s="15" t="s">
        <v>2478</v>
      </c>
      <c r="D36" s="5" t="s">
        <v>117</v>
      </c>
      <c r="E36" s="5" t="s">
        <v>2455</v>
      </c>
      <c r="F36" s="3"/>
    </row>
    <row r="37" spans="1:18" ht="14.5" x14ac:dyDescent="0.35">
      <c r="A37" s="5" t="s">
        <v>18</v>
      </c>
      <c r="B37" s="5" t="s">
        <v>45</v>
      </c>
      <c r="C37" s="15" t="s">
        <v>2479</v>
      </c>
      <c r="D37" s="5" t="s">
        <v>117</v>
      </c>
      <c r="E37" s="5" t="s">
        <v>2455</v>
      </c>
      <c r="F37" s="3"/>
    </row>
    <row r="38" spans="1:18" ht="14.5" x14ac:dyDescent="0.35">
      <c r="A38" s="5" t="s">
        <v>18</v>
      </c>
      <c r="B38" s="5" t="s">
        <v>45</v>
      </c>
      <c r="C38" s="15" t="s">
        <v>2480</v>
      </c>
      <c r="D38" s="5" t="s">
        <v>117</v>
      </c>
      <c r="E38" s="5" t="s">
        <v>2455</v>
      </c>
      <c r="F38" s="3"/>
    </row>
    <row r="39" spans="1:18" ht="14.5" x14ac:dyDescent="0.35">
      <c r="A39" s="5" t="s">
        <v>18</v>
      </c>
      <c r="B39" s="5" t="s">
        <v>45</v>
      </c>
      <c r="C39" s="15" t="s">
        <v>2481</v>
      </c>
      <c r="D39" s="5" t="s">
        <v>117</v>
      </c>
      <c r="E39" s="5" t="s">
        <v>2455</v>
      </c>
      <c r="F39" s="3"/>
    </row>
    <row r="40" spans="1:18" ht="14.5" x14ac:dyDescent="0.35">
      <c r="A40" s="5" t="s">
        <v>18</v>
      </c>
      <c r="B40" s="5" t="s">
        <v>45</v>
      </c>
      <c r="C40" s="15" t="s">
        <v>2482</v>
      </c>
      <c r="D40" s="5" t="s">
        <v>117</v>
      </c>
      <c r="E40" s="5" t="s">
        <v>2455</v>
      </c>
      <c r="F40" s="3"/>
    </row>
    <row r="41" spans="1:18" ht="14.5" x14ac:dyDescent="0.35">
      <c r="A41" s="5" t="s">
        <v>18</v>
      </c>
      <c r="B41" s="5" t="s">
        <v>45</v>
      </c>
      <c r="C41" s="15" t="s">
        <v>2483</v>
      </c>
      <c r="D41" s="5" t="s">
        <v>2484</v>
      </c>
      <c r="E41" s="5" t="s">
        <v>1718</v>
      </c>
      <c r="F41" s="3"/>
    </row>
    <row r="42" spans="1:18" ht="14.5" x14ac:dyDescent="0.35">
      <c r="A42" s="5" t="s">
        <v>18</v>
      </c>
      <c r="B42" s="5" t="s">
        <v>45</v>
      </c>
      <c r="C42" s="15" t="s">
        <v>2485</v>
      </c>
      <c r="D42" s="5" t="s">
        <v>2486</v>
      </c>
      <c r="E42" s="5" t="s">
        <v>1718</v>
      </c>
      <c r="F42" s="3"/>
    </row>
    <row r="43" spans="1:18" ht="14.5" x14ac:dyDescent="0.35">
      <c r="A43" s="5" t="s">
        <v>18</v>
      </c>
      <c r="B43" s="5" t="s">
        <v>45</v>
      </c>
      <c r="C43" s="15" t="s">
        <v>2487</v>
      </c>
      <c r="D43" s="5" t="s">
        <v>2488</v>
      </c>
      <c r="E43" s="5" t="s">
        <v>1718</v>
      </c>
      <c r="F43" s="3"/>
    </row>
    <row r="44" spans="1:18" ht="14.5" x14ac:dyDescent="0.35">
      <c r="A44" s="5" t="s">
        <v>18</v>
      </c>
      <c r="B44" s="5" t="s">
        <v>45</v>
      </c>
      <c r="C44" s="15" t="s">
        <v>2489</v>
      </c>
      <c r="D44" s="5" t="s">
        <v>2490</v>
      </c>
      <c r="E44" s="5" t="s">
        <v>1718</v>
      </c>
      <c r="F44" s="3"/>
    </row>
    <row r="45" spans="1:18" ht="14.5" x14ac:dyDescent="0.35">
      <c r="A45" s="5" t="s">
        <v>18</v>
      </c>
      <c r="B45" s="5" t="s">
        <v>45</v>
      </c>
      <c r="C45" s="15" t="s">
        <v>2491</v>
      </c>
      <c r="D45" s="5" t="s">
        <v>2492</v>
      </c>
      <c r="E45" s="5" t="s">
        <v>1718</v>
      </c>
      <c r="F45" s="3"/>
    </row>
    <row r="46" spans="1:18" ht="14.5" x14ac:dyDescent="0.35">
      <c r="A46" s="5" t="s">
        <v>18</v>
      </c>
      <c r="B46" s="5" t="s">
        <v>45</v>
      </c>
      <c r="C46" s="15" t="s">
        <v>2493</v>
      </c>
      <c r="D46" s="5" t="s">
        <v>2494</v>
      </c>
      <c r="E46" s="5" t="s">
        <v>1718</v>
      </c>
      <c r="F46" s="3"/>
    </row>
    <row r="47" spans="1:18" ht="14.5" x14ac:dyDescent="0.35">
      <c r="A47" s="5" t="s">
        <v>18</v>
      </c>
      <c r="B47" s="5" t="s">
        <v>45</v>
      </c>
      <c r="C47" s="15" t="s">
        <v>2495</v>
      </c>
      <c r="D47" s="5" t="s">
        <v>2496</v>
      </c>
      <c r="E47" s="5" t="s">
        <v>1718</v>
      </c>
      <c r="F47" s="3"/>
    </row>
    <row r="48" spans="1:18" ht="14.5" x14ac:dyDescent="0.35">
      <c r="A48" s="5" t="s">
        <v>18</v>
      </c>
      <c r="B48" s="5" t="s">
        <v>45</v>
      </c>
      <c r="C48" s="15" t="s">
        <v>2497</v>
      </c>
      <c r="D48" s="5" t="s">
        <v>2498</v>
      </c>
      <c r="E48" s="5" t="s">
        <v>2455</v>
      </c>
      <c r="F48" s="3">
        <v>18.2</v>
      </c>
      <c r="K48" s="33">
        <v>4</v>
      </c>
      <c r="R48" s="33">
        <v>4</v>
      </c>
    </row>
    <row r="49" spans="1:19" ht="14.5" x14ac:dyDescent="0.35">
      <c r="A49" s="5" t="s">
        <v>18</v>
      </c>
      <c r="B49" s="5" t="s">
        <v>45</v>
      </c>
      <c r="C49" s="15" t="s">
        <v>2499</v>
      </c>
      <c r="D49" s="5" t="s">
        <v>57</v>
      </c>
      <c r="E49" s="5" t="s">
        <v>1718</v>
      </c>
      <c r="F49" s="3"/>
    </row>
    <row r="50" spans="1:19" ht="14.5" x14ac:dyDescent="0.35">
      <c r="A50" s="5" t="s">
        <v>18</v>
      </c>
      <c r="B50" s="5" t="s">
        <v>45</v>
      </c>
      <c r="C50" s="15" t="s">
        <v>2500</v>
      </c>
      <c r="D50" s="5" t="s">
        <v>53</v>
      </c>
      <c r="E50" s="5" t="s">
        <v>2455</v>
      </c>
      <c r="F50" s="3">
        <v>172.7</v>
      </c>
      <c r="K50" s="33">
        <v>12</v>
      </c>
      <c r="R50" s="33">
        <v>12</v>
      </c>
    </row>
    <row r="51" spans="1:19" ht="14.5" x14ac:dyDescent="0.35">
      <c r="A51" s="5" t="s">
        <v>18</v>
      </c>
      <c r="B51" s="5" t="s">
        <v>45</v>
      </c>
      <c r="C51" s="15" t="s">
        <v>2501</v>
      </c>
      <c r="D51" s="5" t="s">
        <v>782</v>
      </c>
      <c r="E51" s="5" t="s">
        <v>2455</v>
      </c>
      <c r="F51" s="3">
        <v>10.8</v>
      </c>
      <c r="H51" s="33">
        <v>16</v>
      </c>
      <c r="K51" s="33">
        <v>4</v>
      </c>
      <c r="R51" s="33">
        <v>4</v>
      </c>
    </row>
    <row r="52" spans="1:19" ht="14.5" x14ac:dyDescent="0.35">
      <c r="A52" s="5" t="s">
        <v>18</v>
      </c>
      <c r="B52" s="5" t="s">
        <v>45</v>
      </c>
      <c r="C52" s="15" t="s">
        <v>2502</v>
      </c>
      <c r="D52" s="5" t="s">
        <v>57</v>
      </c>
      <c r="E52" s="5" t="s">
        <v>1718</v>
      </c>
      <c r="F52" s="3"/>
    </row>
    <row r="53" spans="1:19" ht="14.5" x14ac:dyDescent="0.35">
      <c r="A53" s="5" t="s">
        <v>18</v>
      </c>
      <c r="B53" s="5" t="s">
        <v>45</v>
      </c>
      <c r="C53" s="15" t="s">
        <v>2503</v>
      </c>
      <c r="D53" s="5" t="s">
        <v>132</v>
      </c>
      <c r="E53" s="5" t="s">
        <v>2455</v>
      </c>
      <c r="F53" s="3">
        <v>2.4</v>
      </c>
      <c r="K53" s="33">
        <v>20</v>
      </c>
      <c r="S53" s="33">
        <v>20</v>
      </c>
    </row>
    <row r="54" spans="1:19" ht="14.5" x14ac:dyDescent="0.35">
      <c r="A54" s="5" t="s">
        <v>18</v>
      </c>
      <c r="B54" s="5" t="s">
        <v>45</v>
      </c>
      <c r="C54" s="15" t="s">
        <v>2504</v>
      </c>
      <c r="D54" s="5" t="s">
        <v>132</v>
      </c>
      <c r="E54" s="5" t="s">
        <v>2455</v>
      </c>
      <c r="F54" s="3">
        <v>2.4</v>
      </c>
      <c r="K54" s="33">
        <v>20</v>
      </c>
      <c r="S54" s="33">
        <v>20</v>
      </c>
    </row>
    <row r="55" spans="1:19" ht="14.5" x14ac:dyDescent="0.35">
      <c r="A55" s="5" t="s">
        <v>18</v>
      </c>
      <c r="B55" s="5" t="s">
        <v>45</v>
      </c>
      <c r="C55" s="15" t="s">
        <v>2505</v>
      </c>
      <c r="D55" s="5" t="s">
        <v>2506</v>
      </c>
      <c r="E55" s="5" t="s">
        <v>1718</v>
      </c>
      <c r="F55" s="3"/>
    </row>
    <row r="56" spans="1:19" ht="14.5" x14ac:dyDescent="0.35">
      <c r="A56" s="5" t="s">
        <v>18</v>
      </c>
      <c r="B56" s="5" t="s">
        <v>45</v>
      </c>
      <c r="C56" s="15" t="s">
        <v>2507</v>
      </c>
      <c r="D56" s="5" t="s">
        <v>2508</v>
      </c>
      <c r="E56" s="5" t="s">
        <v>2455</v>
      </c>
      <c r="F56" s="3">
        <v>22.4</v>
      </c>
      <c r="K56" s="33">
        <v>20</v>
      </c>
      <c r="S56" s="33">
        <v>20</v>
      </c>
    </row>
    <row r="57" spans="1:19" ht="14.5" x14ac:dyDescent="0.35">
      <c r="A57" s="5" t="s">
        <v>18</v>
      </c>
      <c r="B57" s="5" t="s">
        <v>45</v>
      </c>
      <c r="C57" s="15" t="s">
        <v>2509</v>
      </c>
      <c r="D57" s="5" t="s">
        <v>2510</v>
      </c>
      <c r="E57" s="5" t="s">
        <v>2455</v>
      </c>
      <c r="F57" s="3">
        <v>5.8</v>
      </c>
      <c r="K57" s="33">
        <v>20</v>
      </c>
      <c r="S57" s="33">
        <v>20</v>
      </c>
    </row>
    <row r="58" spans="1:19" ht="14.5" x14ac:dyDescent="0.35">
      <c r="A58" s="5" t="s">
        <v>18</v>
      </c>
      <c r="B58" s="5" t="s">
        <v>45</v>
      </c>
      <c r="C58" s="15" t="s">
        <v>2511</v>
      </c>
      <c r="D58" s="5" t="s">
        <v>72</v>
      </c>
      <c r="E58" s="5" t="s">
        <v>83</v>
      </c>
      <c r="F58" s="3">
        <v>1.2</v>
      </c>
      <c r="K58" s="33">
        <v>20</v>
      </c>
      <c r="S58" s="33">
        <v>20</v>
      </c>
    </row>
    <row r="59" spans="1:19" ht="14.5" x14ac:dyDescent="0.35">
      <c r="A59" s="5" t="s">
        <v>18</v>
      </c>
      <c r="B59" s="5" t="s">
        <v>45</v>
      </c>
      <c r="C59" s="15" t="s">
        <v>2512</v>
      </c>
      <c r="D59" s="5" t="s">
        <v>72</v>
      </c>
      <c r="E59" s="5" t="s">
        <v>83</v>
      </c>
      <c r="F59" s="3">
        <v>1.2</v>
      </c>
      <c r="K59" s="33">
        <v>20</v>
      </c>
      <c r="S59" s="33">
        <v>20</v>
      </c>
    </row>
    <row r="60" spans="1:19" ht="14.5" x14ac:dyDescent="0.35">
      <c r="A60" s="5" t="s">
        <v>18</v>
      </c>
      <c r="B60" s="5" t="s">
        <v>45</v>
      </c>
      <c r="C60" s="15" t="s">
        <v>2513</v>
      </c>
      <c r="D60" s="5" t="s">
        <v>752</v>
      </c>
      <c r="E60" s="5" t="s">
        <v>2455</v>
      </c>
      <c r="F60" s="3">
        <v>9.6999999999999993</v>
      </c>
      <c r="K60" s="33">
        <v>4</v>
      </c>
      <c r="R60" s="33">
        <v>4</v>
      </c>
    </row>
    <row r="61" spans="1:19" ht="14.5" x14ac:dyDescent="0.35">
      <c r="A61" s="5" t="s">
        <v>18</v>
      </c>
      <c r="B61" s="5" t="s">
        <v>45</v>
      </c>
      <c r="C61" s="15" t="s">
        <v>2514</v>
      </c>
      <c r="D61" s="5" t="s">
        <v>2515</v>
      </c>
      <c r="E61" s="5" t="s">
        <v>1718</v>
      </c>
      <c r="F61" s="3"/>
    </row>
    <row r="62" spans="1:19" ht="14.5" x14ac:dyDescent="0.35">
      <c r="A62" s="5" t="s">
        <v>18</v>
      </c>
      <c r="B62" s="5" t="s">
        <v>45</v>
      </c>
      <c r="C62" s="15" t="s">
        <v>2516</v>
      </c>
      <c r="D62" s="5" t="s">
        <v>2517</v>
      </c>
      <c r="E62" s="5" t="s">
        <v>2455</v>
      </c>
      <c r="F62" s="3">
        <v>8.1</v>
      </c>
      <c r="K62" s="33">
        <v>20</v>
      </c>
      <c r="S62" s="33">
        <v>20</v>
      </c>
    </row>
    <row r="63" spans="1:19" ht="14.5" x14ac:dyDescent="0.35">
      <c r="A63" s="5" t="s">
        <v>18</v>
      </c>
      <c r="B63" s="5" t="s">
        <v>45</v>
      </c>
      <c r="C63" s="15" t="s">
        <v>2518</v>
      </c>
      <c r="D63" s="5" t="s">
        <v>2519</v>
      </c>
      <c r="E63" s="5" t="s">
        <v>2455</v>
      </c>
      <c r="F63" s="3">
        <v>8.1</v>
      </c>
      <c r="K63" s="33">
        <v>20</v>
      </c>
      <c r="S63" s="33">
        <v>20</v>
      </c>
    </row>
    <row r="64" spans="1:19" ht="14.5" x14ac:dyDescent="0.35">
      <c r="A64" s="5" t="s">
        <v>18</v>
      </c>
      <c r="B64" s="5" t="s">
        <v>45</v>
      </c>
      <c r="C64" s="15" t="s">
        <v>2520</v>
      </c>
      <c r="D64" s="5" t="s">
        <v>551</v>
      </c>
      <c r="E64" s="5" t="s">
        <v>483</v>
      </c>
      <c r="F64" s="3">
        <v>17.100000000000001</v>
      </c>
      <c r="K64" s="33">
        <v>4</v>
      </c>
      <c r="R64" s="33">
        <v>4</v>
      </c>
    </row>
    <row r="65" spans="1:19" ht="14.5" x14ac:dyDescent="0.35">
      <c r="A65" s="5" t="s">
        <v>18</v>
      </c>
      <c r="B65" s="5" t="s">
        <v>45</v>
      </c>
      <c r="C65" s="15" t="s">
        <v>2521</v>
      </c>
      <c r="D65" s="5" t="s">
        <v>744</v>
      </c>
      <c r="E65" s="5" t="s">
        <v>1718</v>
      </c>
      <c r="F65" s="3"/>
    </row>
    <row r="66" spans="1:19" ht="14.5" x14ac:dyDescent="0.35">
      <c r="A66" s="5" t="s">
        <v>18</v>
      </c>
      <c r="B66" s="5" t="s">
        <v>45</v>
      </c>
      <c r="C66" s="15" t="s">
        <v>2522</v>
      </c>
      <c r="D66" s="5" t="s">
        <v>741</v>
      </c>
      <c r="E66" s="5" t="s">
        <v>1718</v>
      </c>
      <c r="F66" s="3"/>
    </row>
    <row r="67" spans="1:19" ht="14.5" x14ac:dyDescent="0.35">
      <c r="A67" s="5" t="s">
        <v>18</v>
      </c>
      <c r="B67" s="5" t="s">
        <v>45</v>
      </c>
      <c r="C67" s="15" t="s">
        <v>2523</v>
      </c>
      <c r="D67" s="5" t="s">
        <v>2524</v>
      </c>
      <c r="E67" s="5" t="s">
        <v>483</v>
      </c>
      <c r="F67" s="3"/>
    </row>
    <row r="68" spans="1:19" ht="14.5" x14ac:dyDescent="0.35">
      <c r="A68" s="5" t="s">
        <v>18</v>
      </c>
      <c r="B68" s="5" t="s">
        <v>45</v>
      </c>
      <c r="C68" s="15" t="s">
        <v>2525</v>
      </c>
      <c r="D68" s="5" t="s">
        <v>101</v>
      </c>
      <c r="E68" s="5" t="s">
        <v>2455</v>
      </c>
      <c r="F68" s="3">
        <v>8.9</v>
      </c>
      <c r="K68" s="33">
        <v>4</v>
      </c>
      <c r="R68" s="33">
        <v>4</v>
      </c>
    </row>
    <row r="69" spans="1:19" ht="14.5" x14ac:dyDescent="0.35">
      <c r="A69" s="5" t="s">
        <v>18</v>
      </c>
      <c r="B69" s="5" t="s">
        <v>45</v>
      </c>
      <c r="C69" s="15" t="s">
        <v>2526</v>
      </c>
      <c r="D69" s="5" t="s">
        <v>96</v>
      </c>
      <c r="E69" s="5" t="s">
        <v>483</v>
      </c>
      <c r="F69" s="3"/>
    </row>
    <row r="70" spans="1:19" ht="14.5" x14ac:dyDescent="0.35">
      <c r="A70" s="5" t="s">
        <v>18</v>
      </c>
      <c r="B70" s="5" t="s">
        <v>45</v>
      </c>
      <c r="C70" s="15" t="s">
        <v>2527</v>
      </c>
      <c r="D70" s="5" t="s">
        <v>543</v>
      </c>
      <c r="E70" s="5" t="s">
        <v>483</v>
      </c>
      <c r="F70" s="3"/>
    </row>
    <row r="71" spans="1:19" ht="14.5" x14ac:dyDescent="0.35">
      <c r="A71" s="5" t="s">
        <v>18</v>
      </c>
      <c r="B71" s="5" t="s">
        <v>45</v>
      </c>
      <c r="C71" s="15" t="s">
        <v>2528</v>
      </c>
      <c r="D71" s="5" t="s">
        <v>96</v>
      </c>
      <c r="E71" s="5" t="s">
        <v>483</v>
      </c>
      <c r="F71" s="3"/>
    </row>
    <row r="72" spans="1:19" ht="14.5" x14ac:dyDescent="0.35">
      <c r="A72" s="5" t="s">
        <v>18</v>
      </c>
      <c r="B72" s="5" t="s">
        <v>45</v>
      </c>
      <c r="C72" s="15" t="s">
        <v>2529</v>
      </c>
      <c r="D72" s="5" t="s">
        <v>117</v>
      </c>
      <c r="E72" s="5" t="s">
        <v>483</v>
      </c>
      <c r="F72" s="3"/>
    </row>
    <row r="73" spans="1:19" ht="14.5" x14ac:dyDescent="0.35">
      <c r="A73" s="5" t="s">
        <v>18</v>
      </c>
      <c r="B73" s="5" t="s">
        <v>45</v>
      </c>
      <c r="C73" s="15" t="s">
        <v>2530</v>
      </c>
      <c r="D73" s="5" t="s">
        <v>2531</v>
      </c>
      <c r="E73" s="5" t="s">
        <v>1718</v>
      </c>
      <c r="F73" s="3"/>
    </row>
    <row r="74" spans="1:19" ht="14.5" x14ac:dyDescent="0.35">
      <c r="A74" s="5" t="s">
        <v>18</v>
      </c>
      <c r="B74" s="5" t="s">
        <v>45</v>
      </c>
      <c r="C74" s="15" t="s">
        <v>2532</v>
      </c>
      <c r="D74" s="5" t="s">
        <v>117</v>
      </c>
      <c r="E74" s="5" t="s">
        <v>2455</v>
      </c>
      <c r="F74" s="3"/>
    </row>
    <row r="75" spans="1:19" ht="14.5" x14ac:dyDescent="0.35">
      <c r="A75" s="5" t="s">
        <v>18</v>
      </c>
      <c r="B75" s="5" t="s">
        <v>45</v>
      </c>
      <c r="C75" s="15" t="s">
        <v>2533</v>
      </c>
      <c r="D75" s="5" t="s">
        <v>117</v>
      </c>
      <c r="E75" s="5" t="s">
        <v>2455</v>
      </c>
      <c r="F75" s="3"/>
    </row>
    <row r="76" spans="1:19" ht="14.5" x14ac:dyDescent="0.35">
      <c r="A76" s="5" t="s">
        <v>18</v>
      </c>
      <c r="B76" s="5" t="s">
        <v>45</v>
      </c>
      <c r="C76" s="15" t="s">
        <v>2534</v>
      </c>
      <c r="D76" s="5" t="s">
        <v>101</v>
      </c>
      <c r="E76" s="5" t="s">
        <v>2455</v>
      </c>
      <c r="F76" s="3">
        <v>16.2</v>
      </c>
      <c r="K76" s="33">
        <v>4</v>
      </c>
      <c r="S76" s="33">
        <v>4</v>
      </c>
    </row>
    <row r="77" spans="1:19" ht="14.5" x14ac:dyDescent="0.35">
      <c r="A77" s="5" t="s">
        <v>18</v>
      </c>
      <c r="B77" s="5" t="s">
        <v>45</v>
      </c>
      <c r="C77" s="15" t="s">
        <v>2535</v>
      </c>
      <c r="D77" s="5" t="s">
        <v>57</v>
      </c>
      <c r="E77" s="5" t="s">
        <v>1718</v>
      </c>
      <c r="F77" s="3"/>
    </row>
    <row r="78" spans="1:19" ht="14.5" x14ac:dyDescent="0.35">
      <c r="A78" s="5" t="s">
        <v>18</v>
      </c>
      <c r="B78" s="5" t="s">
        <v>45</v>
      </c>
      <c r="C78" s="15" t="s">
        <v>2536</v>
      </c>
      <c r="D78" s="5" t="s">
        <v>117</v>
      </c>
      <c r="E78" s="5" t="s">
        <v>2455</v>
      </c>
      <c r="F78" s="3"/>
    </row>
    <row r="79" spans="1:19" ht="14.5" x14ac:dyDescent="0.35">
      <c r="A79" s="5" t="s">
        <v>18</v>
      </c>
      <c r="B79" s="5" t="s">
        <v>45</v>
      </c>
      <c r="C79" s="15" t="s">
        <v>2537</v>
      </c>
      <c r="D79" s="5" t="s">
        <v>117</v>
      </c>
      <c r="E79" s="5" t="s">
        <v>2455</v>
      </c>
      <c r="F79" s="3"/>
    </row>
    <row r="80" spans="1:19" ht="14.5" x14ac:dyDescent="0.35">
      <c r="A80" s="5" t="s">
        <v>18</v>
      </c>
      <c r="B80" s="5" t="s">
        <v>45</v>
      </c>
      <c r="C80" s="15" t="s">
        <v>2538</v>
      </c>
      <c r="D80" s="5" t="s">
        <v>117</v>
      </c>
      <c r="E80" s="5" t="s">
        <v>2455</v>
      </c>
      <c r="F80" s="3"/>
    </row>
    <row r="81" spans="1:19" ht="14.5" x14ac:dyDescent="0.35">
      <c r="A81" s="5" t="s">
        <v>18</v>
      </c>
      <c r="B81" s="5" t="s">
        <v>45</v>
      </c>
      <c r="C81" s="15" t="s">
        <v>2539</v>
      </c>
      <c r="D81" s="5" t="s">
        <v>117</v>
      </c>
      <c r="E81" s="5" t="s">
        <v>2455</v>
      </c>
      <c r="F81" s="3"/>
    </row>
    <row r="82" spans="1:19" ht="14.5" x14ac:dyDescent="0.35">
      <c r="A82" s="5" t="s">
        <v>18</v>
      </c>
      <c r="B82" s="5" t="s">
        <v>45</v>
      </c>
      <c r="C82" s="15" t="s">
        <v>2540</v>
      </c>
      <c r="D82" s="5" t="s">
        <v>117</v>
      </c>
      <c r="E82" s="5" t="s">
        <v>2455</v>
      </c>
      <c r="F82" s="3"/>
    </row>
    <row r="83" spans="1:19" ht="14.5" x14ac:dyDescent="0.35">
      <c r="A83" s="5" t="s">
        <v>18</v>
      </c>
      <c r="B83" s="5" t="s">
        <v>45</v>
      </c>
      <c r="C83" s="15" t="s">
        <v>2541</v>
      </c>
      <c r="D83" s="5" t="s">
        <v>117</v>
      </c>
      <c r="E83" s="5" t="s">
        <v>2455</v>
      </c>
      <c r="F83" s="3"/>
    </row>
    <row r="84" spans="1:19" ht="14.5" x14ac:dyDescent="0.35">
      <c r="A84" s="5" t="s">
        <v>18</v>
      </c>
      <c r="B84" s="5" t="s">
        <v>45</v>
      </c>
      <c r="C84" s="15" t="s">
        <v>2542</v>
      </c>
      <c r="D84" s="5" t="s">
        <v>2543</v>
      </c>
      <c r="E84" s="5" t="s">
        <v>2455</v>
      </c>
      <c r="F84" s="3">
        <v>15.6</v>
      </c>
      <c r="K84" s="33">
        <v>4</v>
      </c>
      <c r="S84" s="33">
        <v>4</v>
      </c>
    </row>
    <row r="85" spans="1:19" ht="14.5" x14ac:dyDescent="0.35">
      <c r="A85" s="5" t="s">
        <v>18</v>
      </c>
      <c r="B85" s="5" t="s">
        <v>45</v>
      </c>
      <c r="C85" s="15" t="s">
        <v>2544</v>
      </c>
      <c r="D85" s="5" t="s">
        <v>101</v>
      </c>
      <c r="E85" s="5" t="s">
        <v>2455</v>
      </c>
      <c r="F85" s="3">
        <v>15.6</v>
      </c>
      <c r="K85" s="33">
        <v>4</v>
      </c>
      <c r="S85" s="33">
        <v>4</v>
      </c>
    </row>
    <row r="86" spans="1:19" ht="14.5" x14ac:dyDescent="0.35">
      <c r="A86" s="5" t="s">
        <v>18</v>
      </c>
      <c r="B86" s="5" t="s">
        <v>45</v>
      </c>
      <c r="C86" s="15" t="s">
        <v>2545</v>
      </c>
      <c r="D86" s="5" t="s">
        <v>101</v>
      </c>
      <c r="E86" s="5" t="s">
        <v>2455</v>
      </c>
      <c r="F86" s="3">
        <v>15.6</v>
      </c>
      <c r="K86" s="33">
        <v>4</v>
      </c>
      <c r="S86" s="33">
        <v>4</v>
      </c>
    </row>
    <row r="87" spans="1:19" ht="14.5" x14ac:dyDescent="0.35">
      <c r="A87" s="5" t="s">
        <v>18</v>
      </c>
      <c r="B87" s="5" t="s">
        <v>45</v>
      </c>
      <c r="C87" s="15" t="s">
        <v>2546</v>
      </c>
      <c r="D87" s="5" t="s">
        <v>117</v>
      </c>
      <c r="E87" s="5" t="s">
        <v>2455</v>
      </c>
      <c r="F87" s="3"/>
    </row>
    <row r="88" spans="1:19" ht="14.5" x14ac:dyDescent="0.35">
      <c r="A88" s="5" t="s">
        <v>18</v>
      </c>
      <c r="B88" s="5" t="s">
        <v>45</v>
      </c>
      <c r="C88" s="15" t="s">
        <v>2547</v>
      </c>
      <c r="D88" s="5" t="s">
        <v>403</v>
      </c>
      <c r="E88" s="5" t="s">
        <v>2455</v>
      </c>
      <c r="F88" s="3">
        <v>59.5</v>
      </c>
      <c r="K88" s="33">
        <v>4</v>
      </c>
      <c r="S88" s="33">
        <v>4</v>
      </c>
    </row>
    <row r="89" spans="1:19" ht="14.5" x14ac:dyDescent="0.35">
      <c r="A89" s="5" t="s">
        <v>18</v>
      </c>
      <c r="B89" s="5" t="s">
        <v>45</v>
      </c>
      <c r="C89" s="15" t="s">
        <v>2548</v>
      </c>
      <c r="D89" s="5" t="s">
        <v>1784</v>
      </c>
      <c r="E89" s="5" t="s">
        <v>83</v>
      </c>
      <c r="F89" s="3">
        <v>13.6</v>
      </c>
      <c r="K89" s="33">
        <v>20</v>
      </c>
      <c r="S89" s="33">
        <v>20</v>
      </c>
    </row>
    <row r="90" spans="1:19" ht="14.5" x14ac:dyDescent="0.35">
      <c r="A90" s="5" t="s">
        <v>18</v>
      </c>
      <c r="B90" s="5" t="s">
        <v>45</v>
      </c>
      <c r="C90" s="15" t="s">
        <v>2549</v>
      </c>
      <c r="D90" s="5" t="s">
        <v>1790</v>
      </c>
      <c r="E90" s="5" t="s">
        <v>83</v>
      </c>
      <c r="F90" s="3">
        <v>19.5</v>
      </c>
      <c r="K90" s="33">
        <v>20</v>
      </c>
      <c r="S90" s="33">
        <v>20</v>
      </c>
    </row>
    <row r="91" spans="1:19" ht="14.5" x14ac:dyDescent="0.35">
      <c r="A91" s="5" t="s">
        <v>18</v>
      </c>
      <c r="B91" s="5" t="s">
        <v>45</v>
      </c>
      <c r="C91" s="15" t="s">
        <v>2550</v>
      </c>
      <c r="D91" s="5" t="s">
        <v>2551</v>
      </c>
      <c r="E91" s="5" t="s">
        <v>83</v>
      </c>
      <c r="F91" s="3">
        <v>3.8</v>
      </c>
      <c r="K91" s="33">
        <v>20</v>
      </c>
      <c r="S91" s="33">
        <v>20</v>
      </c>
    </row>
    <row r="92" spans="1:19" ht="14.5" x14ac:dyDescent="0.35">
      <c r="A92" s="5" t="s">
        <v>18</v>
      </c>
      <c r="B92" s="5" t="s">
        <v>45</v>
      </c>
      <c r="C92" s="15" t="s">
        <v>2552</v>
      </c>
      <c r="D92" s="5" t="s">
        <v>2551</v>
      </c>
      <c r="E92" s="5" t="s">
        <v>83</v>
      </c>
      <c r="F92" s="3">
        <v>4.4000000000000004</v>
      </c>
      <c r="K92" s="33">
        <v>20</v>
      </c>
      <c r="S92" s="33">
        <v>20</v>
      </c>
    </row>
    <row r="93" spans="1:19" ht="14.5" x14ac:dyDescent="0.35">
      <c r="A93" s="5" t="s">
        <v>18</v>
      </c>
      <c r="B93" s="5" t="s">
        <v>45</v>
      </c>
      <c r="C93" s="15" t="s">
        <v>2553</v>
      </c>
      <c r="D93" s="5" t="s">
        <v>1790</v>
      </c>
      <c r="E93" s="5" t="s">
        <v>83</v>
      </c>
      <c r="F93" s="3">
        <v>10.3</v>
      </c>
      <c r="K93" s="33">
        <v>20</v>
      </c>
      <c r="S93" s="33">
        <v>20</v>
      </c>
    </row>
    <row r="94" spans="1:19" ht="14.5" x14ac:dyDescent="0.35">
      <c r="A94" s="5" t="s">
        <v>18</v>
      </c>
      <c r="B94" s="5" t="s">
        <v>45</v>
      </c>
      <c r="C94" s="15" t="s">
        <v>2554</v>
      </c>
      <c r="D94" s="5" t="s">
        <v>1784</v>
      </c>
      <c r="E94" s="5" t="s">
        <v>83</v>
      </c>
      <c r="F94" s="3">
        <v>11.5</v>
      </c>
      <c r="K94" s="33">
        <v>20</v>
      </c>
      <c r="S94" s="33">
        <v>20</v>
      </c>
    </row>
    <row r="95" spans="1:19" ht="14.5" x14ac:dyDescent="0.35">
      <c r="A95" s="5" t="s">
        <v>18</v>
      </c>
      <c r="B95" s="5" t="s">
        <v>45</v>
      </c>
      <c r="C95" s="15" t="s">
        <v>2555</v>
      </c>
      <c r="D95" s="5" t="s">
        <v>2556</v>
      </c>
      <c r="E95" s="5" t="s">
        <v>1718</v>
      </c>
      <c r="F95" s="3"/>
    </row>
    <row r="96" spans="1:19" ht="14.5" x14ac:dyDescent="0.35">
      <c r="A96" s="5" t="s">
        <v>18</v>
      </c>
      <c r="B96" s="5" t="s">
        <v>45</v>
      </c>
      <c r="C96" s="15" t="s">
        <v>2557</v>
      </c>
      <c r="D96" s="5" t="s">
        <v>2558</v>
      </c>
      <c r="E96" s="5" t="s">
        <v>1718</v>
      </c>
      <c r="F96" s="3"/>
    </row>
    <row r="97" spans="1:19" ht="14.5" x14ac:dyDescent="0.35">
      <c r="A97" s="5" t="s">
        <v>18</v>
      </c>
      <c r="B97" s="5" t="s">
        <v>45</v>
      </c>
      <c r="C97" s="15" t="s">
        <v>2559</v>
      </c>
      <c r="D97" s="5" t="s">
        <v>2558</v>
      </c>
      <c r="E97" s="5" t="s">
        <v>1718</v>
      </c>
      <c r="F97" s="3"/>
    </row>
    <row r="98" spans="1:19" ht="14.5" x14ac:dyDescent="0.35">
      <c r="A98" s="5" t="s">
        <v>18</v>
      </c>
      <c r="B98" s="5" t="s">
        <v>45</v>
      </c>
      <c r="C98" s="15" t="s">
        <v>2560</v>
      </c>
      <c r="D98" s="5" t="s">
        <v>2160</v>
      </c>
      <c r="E98" s="5" t="s">
        <v>1718</v>
      </c>
      <c r="F98" s="3"/>
    </row>
    <row r="99" spans="1:19" ht="14.5" x14ac:dyDescent="0.35">
      <c r="A99" s="5" t="s">
        <v>18</v>
      </c>
      <c r="B99" s="5" t="s">
        <v>45</v>
      </c>
      <c r="C99" s="15" t="s">
        <v>2561</v>
      </c>
      <c r="D99" s="5" t="s">
        <v>2160</v>
      </c>
      <c r="E99" s="5" t="s">
        <v>1718</v>
      </c>
      <c r="F99" s="3"/>
    </row>
    <row r="100" spans="1:19" ht="14.5" x14ac:dyDescent="0.35">
      <c r="A100" s="5" t="s">
        <v>18</v>
      </c>
      <c r="B100" s="5" t="s">
        <v>45</v>
      </c>
      <c r="C100" s="15" t="s">
        <v>2562</v>
      </c>
      <c r="D100" s="5" t="s">
        <v>2160</v>
      </c>
      <c r="E100" s="5" t="s">
        <v>1718</v>
      </c>
      <c r="F100" s="3"/>
    </row>
    <row r="101" spans="1:19" ht="14.5" x14ac:dyDescent="0.35">
      <c r="A101" s="5" t="s">
        <v>18</v>
      </c>
      <c r="B101" s="5" t="s">
        <v>45</v>
      </c>
      <c r="C101" s="15" t="s">
        <v>2563</v>
      </c>
      <c r="D101" s="5" t="s">
        <v>2160</v>
      </c>
      <c r="E101" s="5" t="s">
        <v>1718</v>
      </c>
      <c r="F101" s="3"/>
    </row>
    <row r="102" spans="1:19" ht="14.5" x14ac:dyDescent="0.35">
      <c r="A102" s="5" t="s">
        <v>18</v>
      </c>
      <c r="B102" s="5" t="s">
        <v>45</v>
      </c>
      <c r="C102" s="15" t="s">
        <v>2564</v>
      </c>
      <c r="D102" s="5" t="s">
        <v>2160</v>
      </c>
      <c r="E102" s="5" t="s">
        <v>1718</v>
      </c>
      <c r="F102" s="3"/>
    </row>
    <row r="103" spans="1:19" ht="14.5" x14ac:dyDescent="0.35">
      <c r="A103" s="5" t="s">
        <v>2443</v>
      </c>
      <c r="B103" s="5" t="s">
        <v>45</v>
      </c>
      <c r="C103" t="s">
        <v>2493</v>
      </c>
      <c r="D103" t="s">
        <v>2127</v>
      </c>
      <c r="G103" s="14" t="s">
        <v>2565</v>
      </c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9" ht="14.5" x14ac:dyDescent="0.35">
      <c r="A104" s="5" t="s">
        <v>2443</v>
      </c>
      <c r="B104" s="5" t="s">
        <v>45</v>
      </c>
      <c r="C104" t="s">
        <v>2485</v>
      </c>
      <c r="D104" t="s">
        <v>2566</v>
      </c>
      <c r="E104" t="s">
        <v>706</v>
      </c>
      <c r="F104" s="43">
        <v>0</v>
      </c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</row>
    <row r="105" spans="1:19" ht="14.5" x14ac:dyDescent="0.35">
      <c r="A105" s="5" t="s">
        <v>2443</v>
      </c>
      <c r="B105" s="5" t="s">
        <v>45</v>
      </c>
      <c r="C105" t="s">
        <v>2487</v>
      </c>
      <c r="D105" t="s">
        <v>2566</v>
      </c>
      <c r="E105" t="s">
        <v>706</v>
      </c>
      <c r="F105" s="43">
        <v>0</v>
      </c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9" ht="14.5" x14ac:dyDescent="0.35">
      <c r="A106" s="5" t="s">
        <v>2443</v>
      </c>
      <c r="B106" s="5" t="s">
        <v>45</v>
      </c>
      <c r="C106" t="s">
        <v>2489</v>
      </c>
      <c r="D106" t="s">
        <v>2566</v>
      </c>
      <c r="E106" t="s">
        <v>706</v>
      </c>
      <c r="F106" s="43">
        <v>0</v>
      </c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9" ht="14.5" x14ac:dyDescent="0.35">
      <c r="A107" s="5" t="s">
        <v>2443</v>
      </c>
      <c r="B107" s="5" t="s">
        <v>45</v>
      </c>
      <c r="C107" t="s">
        <v>2491</v>
      </c>
      <c r="D107" t="s">
        <v>2566</v>
      </c>
      <c r="E107" t="s">
        <v>706</v>
      </c>
      <c r="F107" s="43">
        <v>0</v>
      </c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9" ht="14.5" x14ac:dyDescent="0.35">
      <c r="A108" s="5" t="s">
        <v>2443</v>
      </c>
      <c r="B108" s="5" t="s">
        <v>45</v>
      </c>
      <c r="C108" t="s">
        <v>2487</v>
      </c>
      <c r="D108" s="14" t="s">
        <v>2567</v>
      </c>
      <c r="E108" t="s">
        <v>2455</v>
      </c>
      <c r="F108" s="45">
        <v>0</v>
      </c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9" ht="14.5" x14ac:dyDescent="0.35">
      <c r="A109" s="5" t="s">
        <v>2443</v>
      </c>
      <c r="B109" s="5" t="s">
        <v>45</v>
      </c>
      <c r="C109" t="s">
        <v>2460</v>
      </c>
      <c r="D109" s="14" t="s">
        <v>468</v>
      </c>
      <c r="E109" t="s">
        <v>452</v>
      </c>
      <c r="F109" s="40">
        <v>24.5</v>
      </c>
      <c r="G109" s="40"/>
      <c r="H109" s="44">
        <v>16</v>
      </c>
      <c r="I109" s="44"/>
      <c r="J109" s="44"/>
      <c r="K109" s="44">
        <v>4</v>
      </c>
      <c r="L109" s="44"/>
      <c r="M109" s="44"/>
      <c r="N109" s="44"/>
      <c r="O109" s="44"/>
      <c r="P109" s="44">
        <v>20</v>
      </c>
      <c r="Q109" s="44"/>
      <c r="R109" s="44">
        <v>4</v>
      </c>
      <c r="S109" s="44"/>
    </row>
    <row r="110" spans="1:19" ht="14.5" x14ac:dyDescent="0.35">
      <c r="A110" s="5"/>
      <c r="B110" s="5"/>
      <c r="C110" s="15"/>
      <c r="D110" s="5"/>
      <c r="E110" s="5"/>
      <c r="F110" s="3"/>
    </row>
    <row r="111" spans="1:19" ht="14.5" x14ac:dyDescent="0.35">
      <c r="A111" s="51" t="s">
        <v>2568</v>
      </c>
      <c r="B111" s="51"/>
      <c r="C111" s="51"/>
      <c r="D111" s="51"/>
      <c r="E111" s="51"/>
      <c r="F111" s="20">
        <f>SUM(F19:F110)</f>
        <v>2207.3000000000006</v>
      </c>
    </row>
    <row r="112" spans="1:19" ht="14.5" x14ac:dyDescent="0.35">
      <c r="A112" s="5"/>
      <c r="B112" s="5"/>
      <c r="C112" s="6"/>
      <c r="D112" s="5"/>
      <c r="E112" s="5"/>
      <c r="F112" s="3"/>
    </row>
    <row r="113" spans="1:18" ht="14.5" x14ac:dyDescent="0.35">
      <c r="A113" s="5" t="s">
        <v>18</v>
      </c>
      <c r="B113" s="5" t="s">
        <v>472</v>
      </c>
      <c r="C113" s="15" t="s">
        <v>2569</v>
      </c>
      <c r="D113" s="5" t="s">
        <v>468</v>
      </c>
      <c r="E113" s="5" t="s">
        <v>452</v>
      </c>
      <c r="F113" s="3">
        <v>39.700000000000003</v>
      </c>
      <c r="H113" s="33">
        <v>16</v>
      </c>
      <c r="K113" s="33">
        <v>4</v>
      </c>
      <c r="P113" s="33">
        <v>20</v>
      </c>
      <c r="R113" s="33">
        <v>4</v>
      </c>
    </row>
    <row r="114" spans="1:18" ht="14.5" x14ac:dyDescent="0.35">
      <c r="A114" s="5" t="s">
        <v>18</v>
      </c>
      <c r="B114" s="5" t="s">
        <v>472</v>
      </c>
      <c r="C114" s="15" t="s">
        <v>2570</v>
      </c>
      <c r="D114" s="5" t="s">
        <v>75</v>
      </c>
      <c r="E114" s="5" t="s">
        <v>2455</v>
      </c>
      <c r="F114" s="3">
        <v>73.5</v>
      </c>
      <c r="H114" s="33">
        <v>16</v>
      </c>
      <c r="K114" s="33">
        <v>4</v>
      </c>
      <c r="P114" s="33">
        <v>20</v>
      </c>
      <c r="R114" s="33">
        <v>4</v>
      </c>
    </row>
    <row r="115" spans="1:18" ht="14.5" x14ac:dyDescent="0.35">
      <c r="A115" s="5" t="s">
        <v>18</v>
      </c>
      <c r="B115" s="5" t="s">
        <v>472</v>
      </c>
      <c r="C115" s="15" t="s">
        <v>2571</v>
      </c>
      <c r="D115" s="5" t="s">
        <v>75</v>
      </c>
      <c r="E115" s="5" t="s">
        <v>2455</v>
      </c>
      <c r="F115" s="3">
        <v>46.9</v>
      </c>
      <c r="H115" s="33">
        <v>16</v>
      </c>
      <c r="K115" s="33">
        <v>4</v>
      </c>
      <c r="P115" s="33">
        <v>20</v>
      </c>
      <c r="R115" s="33">
        <v>4</v>
      </c>
    </row>
    <row r="116" spans="1:18" ht="14.5" x14ac:dyDescent="0.35">
      <c r="A116" s="5" t="s">
        <v>18</v>
      </c>
      <c r="B116" s="5" t="s">
        <v>472</v>
      </c>
      <c r="C116" s="15" t="s">
        <v>2572</v>
      </c>
      <c r="D116" s="5" t="s">
        <v>75</v>
      </c>
      <c r="E116" s="5" t="s">
        <v>2455</v>
      </c>
      <c r="F116" s="3">
        <v>37.1</v>
      </c>
      <c r="H116" s="33">
        <v>16</v>
      </c>
      <c r="K116" s="33">
        <v>4</v>
      </c>
      <c r="P116" s="33">
        <v>20</v>
      </c>
      <c r="R116" s="33">
        <v>4</v>
      </c>
    </row>
    <row r="117" spans="1:18" ht="14.5" x14ac:dyDescent="0.35">
      <c r="A117" s="5" t="s">
        <v>18</v>
      </c>
      <c r="B117" s="5" t="s">
        <v>472</v>
      </c>
      <c r="C117" s="15" t="s">
        <v>2573</v>
      </c>
      <c r="D117" s="5" t="s">
        <v>75</v>
      </c>
      <c r="E117" s="5" t="s">
        <v>2455</v>
      </c>
      <c r="F117" s="3">
        <v>82.6</v>
      </c>
      <c r="H117" s="33">
        <v>16</v>
      </c>
      <c r="K117" s="33">
        <v>4</v>
      </c>
      <c r="P117" s="33">
        <v>20</v>
      </c>
      <c r="R117" s="33">
        <v>4</v>
      </c>
    </row>
    <row r="118" spans="1:18" ht="14.5" x14ac:dyDescent="0.35">
      <c r="A118" s="5" t="s">
        <v>18</v>
      </c>
      <c r="B118" s="5" t="s">
        <v>472</v>
      </c>
      <c r="C118" s="15" t="s">
        <v>2574</v>
      </c>
      <c r="D118" s="5" t="s">
        <v>75</v>
      </c>
      <c r="E118" s="5" t="s">
        <v>2455</v>
      </c>
      <c r="F118" s="3">
        <v>107.2</v>
      </c>
      <c r="H118" s="33">
        <v>16</v>
      </c>
      <c r="K118" s="33">
        <v>4</v>
      </c>
      <c r="O118" s="33">
        <v>20</v>
      </c>
      <c r="P118" s="33">
        <v>20</v>
      </c>
      <c r="R118" s="33">
        <v>4</v>
      </c>
    </row>
    <row r="119" spans="1:18" ht="14.5" x14ac:dyDescent="0.35">
      <c r="A119" s="5" t="s">
        <v>18</v>
      </c>
      <c r="B119" s="5" t="s">
        <v>472</v>
      </c>
      <c r="C119" s="15" t="s">
        <v>2575</v>
      </c>
      <c r="D119" s="5" t="s">
        <v>468</v>
      </c>
      <c r="E119" s="5" t="s">
        <v>452</v>
      </c>
      <c r="F119" s="3">
        <v>43.3</v>
      </c>
      <c r="H119" s="33">
        <v>16</v>
      </c>
      <c r="K119" s="33">
        <v>4</v>
      </c>
      <c r="P119" s="33">
        <v>20</v>
      </c>
      <c r="R119" s="33">
        <v>4</v>
      </c>
    </row>
    <row r="120" spans="1:18" ht="14.5" x14ac:dyDescent="0.35">
      <c r="A120" s="5" t="s">
        <v>18</v>
      </c>
      <c r="B120" s="5" t="s">
        <v>472</v>
      </c>
      <c r="C120" s="15" t="s">
        <v>2576</v>
      </c>
      <c r="D120" s="5" t="s">
        <v>75</v>
      </c>
      <c r="E120" s="5" t="s">
        <v>2455</v>
      </c>
      <c r="F120" s="3">
        <v>73.400000000000006</v>
      </c>
      <c r="H120" s="33">
        <v>16</v>
      </c>
      <c r="K120" s="33">
        <v>4</v>
      </c>
      <c r="P120" s="33">
        <v>20</v>
      </c>
      <c r="R120" s="33">
        <v>4</v>
      </c>
    </row>
    <row r="121" spans="1:18" ht="14.5" x14ac:dyDescent="0.35">
      <c r="A121" s="5" t="s">
        <v>18</v>
      </c>
      <c r="B121" s="5" t="s">
        <v>472</v>
      </c>
      <c r="C121" s="15" t="s">
        <v>2577</v>
      </c>
      <c r="D121" s="5" t="s">
        <v>75</v>
      </c>
      <c r="E121" s="5" t="s">
        <v>2455</v>
      </c>
      <c r="F121" s="3">
        <v>61.8</v>
      </c>
      <c r="H121" s="33">
        <v>16</v>
      </c>
      <c r="K121" s="33">
        <v>4</v>
      </c>
      <c r="P121" s="33">
        <v>20</v>
      </c>
      <c r="R121" s="33">
        <v>4</v>
      </c>
    </row>
    <row r="122" spans="1:18" ht="14.5" x14ac:dyDescent="0.35">
      <c r="A122" s="5" t="s">
        <v>18</v>
      </c>
      <c r="B122" s="5" t="s">
        <v>472</v>
      </c>
      <c r="C122" s="15" t="s">
        <v>2578</v>
      </c>
      <c r="D122" s="5" t="s">
        <v>468</v>
      </c>
      <c r="E122" s="5" t="s">
        <v>452</v>
      </c>
      <c r="F122" s="3">
        <v>43.3</v>
      </c>
      <c r="H122" s="33">
        <v>16</v>
      </c>
      <c r="K122" s="33">
        <v>4</v>
      </c>
      <c r="P122" s="33">
        <v>20</v>
      </c>
      <c r="R122" s="33">
        <v>4</v>
      </c>
    </row>
    <row r="123" spans="1:18" ht="14.5" x14ac:dyDescent="0.35">
      <c r="A123" s="5" t="s">
        <v>18</v>
      </c>
      <c r="B123" s="5" t="s">
        <v>472</v>
      </c>
      <c r="C123" s="15" t="s">
        <v>2579</v>
      </c>
      <c r="D123" s="5" t="s">
        <v>75</v>
      </c>
      <c r="E123" s="5" t="s">
        <v>2455</v>
      </c>
      <c r="F123" s="3">
        <v>45.6</v>
      </c>
      <c r="H123" s="33">
        <v>16</v>
      </c>
      <c r="K123" s="33">
        <v>4</v>
      </c>
      <c r="P123" s="33">
        <v>20</v>
      </c>
      <c r="R123" s="33">
        <v>4</v>
      </c>
    </row>
    <row r="124" spans="1:18" ht="14.5" x14ac:dyDescent="0.35">
      <c r="A124" s="5" t="s">
        <v>18</v>
      </c>
      <c r="B124" s="5" t="s">
        <v>472</v>
      </c>
      <c r="C124" s="15" t="s">
        <v>2580</v>
      </c>
      <c r="D124" s="5" t="s">
        <v>75</v>
      </c>
      <c r="E124" s="5" t="s">
        <v>2455</v>
      </c>
      <c r="F124" s="3">
        <v>47.3</v>
      </c>
      <c r="H124" s="33">
        <v>16</v>
      </c>
      <c r="K124" s="33">
        <v>4</v>
      </c>
      <c r="P124" s="33">
        <v>20</v>
      </c>
      <c r="R124" s="33">
        <v>4</v>
      </c>
    </row>
    <row r="125" spans="1:18" ht="14.5" x14ac:dyDescent="0.35">
      <c r="A125" s="5" t="s">
        <v>18</v>
      </c>
      <c r="B125" s="5" t="s">
        <v>472</v>
      </c>
      <c r="C125" s="15" t="s">
        <v>2581</v>
      </c>
      <c r="D125" s="5" t="s">
        <v>75</v>
      </c>
      <c r="E125" s="5" t="s">
        <v>2455</v>
      </c>
      <c r="F125" s="3">
        <v>110.5</v>
      </c>
      <c r="H125" s="33">
        <v>16</v>
      </c>
      <c r="K125" s="33">
        <v>4</v>
      </c>
      <c r="O125" s="33">
        <v>20</v>
      </c>
      <c r="P125" s="33">
        <v>20</v>
      </c>
      <c r="R125" s="33">
        <v>4</v>
      </c>
    </row>
    <row r="126" spans="1:18" ht="14.5" x14ac:dyDescent="0.35">
      <c r="A126" s="5" t="s">
        <v>18</v>
      </c>
      <c r="B126" s="5" t="s">
        <v>472</v>
      </c>
      <c r="C126" s="15" t="s">
        <v>2582</v>
      </c>
      <c r="D126" s="5" t="s">
        <v>468</v>
      </c>
      <c r="E126" s="5" t="s">
        <v>452</v>
      </c>
      <c r="F126" s="3">
        <v>18.7</v>
      </c>
      <c r="H126" s="33">
        <v>16</v>
      </c>
      <c r="K126" s="33">
        <v>4</v>
      </c>
      <c r="P126" s="33">
        <v>20</v>
      </c>
      <c r="R126" s="33">
        <v>4</v>
      </c>
    </row>
    <row r="127" spans="1:18" ht="14.5" x14ac:dyDescent="0.35">
      <c r="A127" s="5" t="s">
        <v>18</v>
      </c>
      <c r="B127" s="5" t="s">
        <v>472</v>
      </c>
      <c r="C127" s="15" t="s">
        <v>2583</v>
      </c>
      <c r="D127" s="5" t="s">
        <v>75</v>
      </c>
      <c r="E127" s="5" t="s">
        <v>2455</v>
      </c>
      <c r="F127" s="3">
        <v>126.7</v>
      </c>
      <c r="H127" s="33">
        <v>16</v>
      </c>
      <c r="K127" s="33">
        <v>4</v>
      </c>
      <c r="P127" s="33">
        <v>20</v>
      </c>
      <c r="R127" s="33">
        <v>4</v>
      </c>
    </row>
    <row r="128" spans="1:18" ht="14.5" x14ac:dyDescent="0.35">
      <c r="A128" s="5" t="s">
        <v>18</v>
      </c>
      <c r="B128" s="5" t="s">
        <v>472</v>
      </c>
      <c r="C128" s="15" t="s">
        <v>2584</v>
      </c>
      <c r="D128" s="5" t="s">
        <v>75</v>
      </c>
      <c r="E128" s="5" t="s">
        <v>2455</v>
      </c>
      <c r="F128" s="3">
        <v>86.3</v>
      </c>
      <c r="H128" s="33">
        <v>16</v>
      </c>
      <c r="K128" s="33">
        <v>4</v>
      </c>
      <c r="P128" s="33">
        <v>20</v>
      </c>
      <c r="R128" s="33">
        <v>4</v>
      </c>
    </row>
    <row r="129" spans="1:18" ht="14.5" x14ac:dyDescent="0.35">
      <c r="A129" s="5" t="s">
        <v>18</v>
      </c>
      <c r="B129" s="5" t="s">
        <v>472</v>
      </c>
      <c r="C129" s="15" t="s">
        <v>2585</v>
      </c>
      <c r="D129" s="5" t="s">
        <v>75</v>
      </c>
      <c r="E129" s="5" t="s">
        <v>2455</v>
      </c>
      <c r="F129" s="3"/>
    </row>
    <row r="130" spans="1:18" ht="14.5" x14ac:dyDescent="0.35">
      <c r="A130" s="5" t="s">
        <v>18</v>
      </c>
      <c r="B130" s="5" t="s">
        <v>472</v>
      </c>
      <c r="C130" s="15" t="s">
        <v>2586</v>
      </c>
      <c r="D130" s="5" t="s">
        <v>468</v>
      </c>
      <c r="E130" s="5" t="s">
        <v>452</v>
      </c>
      <c r="F130" s="3"/>
    </row>
    <row r="131" spans="1:18" ht="14.5" x14ac:dyDescent="0.35">
      <c r="A131" s="5" t="s">
        <v>18</v>
      </c>
      <c r="B131" s="5" t="s">
        <v>472</v>
      </c>
      <c r="C131" s="15" t="s">
        <v>2587</v>
      </c>
      <c r="D131" s="5" t="s">
        <v>75</v>
      </c>
      <c r="E131" s="5" t="s">
        <v>2455</v>
      </c>
      <c r="F131" s="3"/>
    </row>
    <row r="132" spans="1:18" ht="14.5" x14ac:dyDescent="0.35">
      <c r="A132" s="5" t="s">
        <v>18</v>
      </c>
      <c r="B132" s="5" t="s">
        <v>472</v>
      </c>
      <c r="C132" s="15" t="s">
        <v>2588</v>
      </c>
      <c r="D132" s="5" t="s">
        <v>468</v>
      </c>
      <c r="E132" s="5" t="s">
        <v>2455</v>
      </c>
      <c r="F132" s="3">
        <v>77.5</v>
      </c>
      <c r="H132" s="33">
        <v>16</v>
      </c>
      <c r="K132" s="33">
        <v>4</v>
      </c>
      <c r="P132" s="33">
        <v>20</v>
      </c>
      <c r="R132" s="33">
        <v>4</v>
      </c>
    </row>
    <row r="133" spans="1:18" ht="14.5" x14ac:dyDescent="0.35">
      <c r="A133" s="5" t="s">
        <v>18</v>
      </c>
      <c r="B133" s="5" t="s">
        <v>472</v>
      </c>
      <c r="C133" s="15" t="s">
        <v>2589</v>
      </c>
      <c r="D133" s="5" t="s">
        <v>75</v>
      </c>
      <c r="E133" s="5" t="s">
        <v>2455</v>
      </c>
      <c r="F133" s="3">
        <v>121.8</v>
      </c>
      <c r="H133" s="33">
        <v>16</v>
      </c>
      <c r="K133" s="33">
        <v>4</v>
      </c>
      <c r="O133" s="33">
        <v>20</v>
      </c>
      <c r="P133" s="33">
        <v>20</v>
      </c>
      <c r="R133" s="33">
        <v>4</v>
      </c>
    </row>
    <row r="134" spans="1:18" ht="14.5" x14ac:dyDescent="0.35">
      <c r="A134" s="5" t="s">
        <v>18</v>
      </c>
      <c r="B134" s="5" t="s">
        <v>472</v>
      </c>
      <c r="C134" s="15" t="s">
        <v>2590</v>
      </c>
      <c r="D134" s="5" t="s">
        <v>75</v>
      </c>
      <c r="E134" s="5" t="s">
        <v>2455</v>
      </c>
      <c r="F134" s="3">
        <v>30.8</v>
      </c>
      <c r="H134" s="33">
        <v>16</v>
      </c>
      <c r="K134" s="33">
        <v>4</v>
      </c>
      <c r="P134" s="33">
        <v>20</v>
      </c>
      <c r="R134" s="33">
        <v>4</v>
      </c>
    </row>
    <row r="135" spans="1:18" ht="14.5" x14ac:dyDescent="0.35">
      <c r="A135" s="5" t="s">
        <v>18</v>
      </c>
      <c r="B135" s="5" t="s">
        <v>472</v>
      </c>
      <c r="C135" s="15" t="s">
        <v>2591</v>
      </c>
      <c r="D135" s="5" t="s">
        <v>468</v>
      </c>
      <c r="E135" s="5" t="s">
        <v>452</v>
      </c>
      <c r="F135" s="3">
        <v>25.3</v>
      </c>
      <c r="H135" s="33">
        <v>16</v>
      </c>
      <c r="K135" s="33">
        <v>4</v>
      </c>
      <c r="P135" s="33">
        <v>20</v>
      </c>
      <c r="R135" s="33">
        <v>4</v>
      </c>
    </row>
    <row r="136" spans="1:18" ht="14.5" x14ac:dyDescent="0.35">
      <c r="A136" s="5" t="s">
        <v>18</v>
      </c>
      <c r="B136" s="5" t="s">
        <v>472</v>
      </c>
      <c r="C136" s="15" t="s">
        <v>2592</v>
      </c>
      <c r="D136" s="5" t="s">
        <v>2593</v>
      </c>
      <c r="E136" s="5" t="s">
        <v>483</v>
      </c>
      <c r="F136" s="3"/>
    </row>
    <row r="137" spans="1:18" ht="14.5" x14ac:dyDescent="0.35">
      <c r="A137" s="5" t="s">
        <v>18</v>
      </c>
      <c r="B137" s="5" t="s">
        <v>472</v>
      </c>
      <c r="C137" s="15" t="s">
        <v>2594</v>
      </c>
      <c r="D137" s="5" t="s">
        <v>2595</v>
      </c>
      <c r="E137" s="5" t="s">
        <v>452</v>
      </c>
      <c r="F137" s="3"/>
    </row>
    <row r="138" spans="1:18" ht="14.5" x14ac:dyDescent="0.35">
      <c r="A138" s="5" t="s">
        <v>18</v>
      </c>
      <c r="B138" s="5" t="s">
        <v>472</v>
      </c>
      <c r="C138" s="15" t="s">
        <v>2596</v>
      </c>
      <c r="D138" s="5" t="s">
        <v>2593</v>
      </c>
      <c r="E138" s="5" t="s">
        <v>2455</v>
      </c>
      <c r="F138" s="3"/>
    </row>
    <row r="139" spans="1:18" ht="14.5" x14ac:dyDescent="0.35">
      <c r="A139" s="5" t="s">
        <v>18</v>
      </c>
      <c r="B139" s="5" t="s">
        <v>472</v>
      </c>
      <c r="C139" s="15" t="s">
        <v>2597</v>
      </c>
      <c r="D139" s="5" t="s">
        <v>2598</v>
      </c>
      <c r="E139" s="5" t="s">
        <v>2455</v>
      </c>
      <c r="F139" s="3">
        <v>5.4</v>
      </c>
      <c r="K139" s="33">
        <v>8</v>
      </c>
      <c r="Q139" s="33">
        <v>8</v>
      </c>
      <c r="R139" s="33">
        <v>4</v>
      </c>
    </row>
    <row r="140" spans="1:18" ht="14.5" x14ac:dyDescent="0.35">
      <c r="A140" s="5" t="s">
        <v>18</v>
      </c>
      <c r="B140" s="5" t="s">
        <v>472</v>
      </c>
      <c r="C140" s="15" t="s">
        <v>2599</v>
      </c>
      <c r="D140" s="5" t="s">
        <v>2600</v>
      </c>
      <c r="E140" s="5" t="s">
        <v>2455</v>
      </c>
      <c r="F140" s="3"/>
    </row>
    <row r="141" spans="1:18" ht="14.5" x14ac:dyDescent="0.35">
      <c r="A141" s="5" t="s">
        <v>18</v>
      </c>
      <c r="B141" s="5" t="s">
        <v>472</v>
      </c>
      <c r="C141" s="15" t="s">
        <v>2601</v>
      </c>
      <c r="D141" s="5" t="s">
        <v>2602</v>
      </c>
      <c r="E141" s="5" t="s">
        <v>2455</v>
      </c>
      <c r="F141" s="3"/>
    </row>
    <row r="142" spans="1:18" ht="14.5" x14ac:dyDescent="0.35">
      <c r="A142" s="5" t="s">
        <v>18</v>
      </c>
      <c r="B142" s="5" t="s">
        <v>472</v>
      </c>
      <c r="C142" s="15" t="s">
        <v>2603</v>
      </c>
      <c r="D142" s="5" t="s">
        <v>2604</v>
      </c>
      <c r="E142" s="5" t="s">
        <v>2455</v>
      </c>
      <c r="F142" s="3"/>
    </row>
    <row r="143" spans="1:18" ht="14.5" x14ac:dyDescent="0.35">
      <c r="A143" s="5" t="s">
        <v>18</v>
      </c>
      <c r="B143" s="5" t="s">
        <v>472</v>
      </c>
      <c r="C143" s="15" t="s">
        <v>2605</v>
      </c>
      <c r="D143" s="5" t="s">
        <v>57</v>
      </c>
      <c r="E143" s="5" t="s">
        <v>452</v>
      </c>
      <c r="F143" s="3"/>
    </row>
    <row r="144" spans="1:18" ht="14.5" x14ac:dyDescent="0.35">
      <c r="A144" s="5" t="s">
        <v>18</v>
      </c>
      <c r="B144" s="5" t="s">
        <v>472</v>
      </c>
      <c r="C144" s="15" t="s">
        <v>2606</v>
      </c>
      <c r="D144" s="5" t="s">
        <v>2607</v>
      </c>
      <c r="E144" s="5" t="s">
        <v>2455</v>
      </c>
      <c r="F144" s="3"/>
    </row>
    <row r="145" spans="1:18" ht="14.5" x14ac:dyDescent="0.35">
      <c r="A145" s="5" t="s">
        <v>18</v>
      </c>
      <c r="B145" s="5" t="s">
        <v>472</v>
      </c>
      <c r="C145" s="15" t="s">
        <v>2608</v>
      </c>
      <c r="D145" s="5" t="s">
        <v>57</v>
      </c>
      <c r="E145" s="5" t="s">
        <v>452</v>
      </c>
      <c r="F145" s="3"/>
    </row>
    <row r="146" spans="1:18" ht="14.5" x14ac:dyDescent="0.35">
      <c r="A146" s="5" t="s">
        <v>18</v>
      </c>
      <c r="B146" s="5" t="s">
        <v>472</v>
      </c>
      <c r="C146" s="15" t="s">
        <v>2609</v>
      </c>
      <c r="D146" s="5" t="s">
        <v>2610</v>
      </c>
      <c r="E146" s="5" t="s">
        <v>2455</v>
      </c>
      <c r="F146" s="3"/>
    </row>
    <row r="147" spans="1:18" ht="14.5" x14ac:dyDescent="0.35">
      <c r="A147" s="5" t="s">
        <v>18</v>
      </c>
      <c r="B147" s="5" t="s">
        <v>472</v>
      </c>
      <c r="C147" s="15" t="s">
        <v>2611</v>
      </c>
      <c r="D147" s="5" t="s">
        <v>527</v>
      </c>
      <c r="E147" s="5" t="s">
        <v>80</v>
      </c>
      <c r="F147" s="3">
        <v>15.7</v>
      </c>
      <c r="H147" s="33">
        <v>8</v>
      </c>
      <c r="R147" s="33">
        <v>4</v>
      </c>
    </row>
    <row r="148" spans="1:18" ht="14.5" x14ac:dyDescent="0.35">
      <c r="A148" s="5" t="s">
        <v>18</v>
      </c>
      <c r="B148" s="5" t="s">
        <v>472</v>
      </c>
      <c r="C148" s="15" t="s">
        <v>2612</v>
      </c>
      <c r="D148" s="5" t="s">
        <v>103</v>
      </c>
      <c r="E148" s="5" t="s">
        <v>2455</v>
      </c>
      <c r="F148" s="3">
        <v>26.2</v>
      </c>
      <c r="K148" s="33">
        <v>4</v>
      </c>
      <c r="R148" s="33">
        <v>4</v>
      </c>
    </row>
    <row r="149" spans="1:18" ht="14.5" x14ac:dyDescent="0.35">
      <c r="A149" s="5" t="s">
        <v>18</v>
      </c>
      <c r="B149" s="5" t="s">
        <v>472</v>
      </c>
      <c r="C149" s="15" t="s">
        <v>2613</v>
      </c>
      <c r="D149" s="5" t="s">
        <v>117</v>
      </c>
      <c r="E149" s="5" t="s">
        <v>2455</v>
      </c>
      <c r="F149" s="3"/>
    </row>
    <row r="150" spans="1:18" ht="14.5" x14ac:dyDescent="0.35">
      <c r="A150" s="5" t="s">
        <v>18</v>
      </c>
      <c r="B150" s="5" t="s">
        <v>472</v>
      </c>
      <c r="C150" s="15" t="s">
        <v>2614</v>
      </c>
      <c r="D150" s="5" t="s">
        <v>117</v>
      </c>
      <c r="E150" s="5" t="s">
        <v>2455</v>
      </c>
      <c r="F150" s="3"/>
    </row>
    <row r="151" spans="1:18" ht="14.5" x14ac:dyDescent="0.35">
      <c r="A151" s="5" t="s">
        <v>18</v>
      </c>
      <c r="B151" s="5" t="s">
        <v>472</v>
      </c>
      <c r="C151" s="15" t="s">
        <v>2615</v>
      </c>
      <c r="D151" s="5" t="s">
        <v>117</v>
      </c>
      <c r="E151" s="5" t="s">
        <v>2455</v>
      </c>
      <c r="F151" s="3"/>
    </row>
    <row r="152" spans="1:18" ht="14.5" x14ac:dyDescent="0.35">
      <c r="A152" s="5" t="s">
        <v>18</v>
      </c>
      <c r="B152" s="5" t="s">
        <v>472</v>
      </c>
      <c r="C152" s="15" t="s">
        <v>2616</v>
      </c>
      <c r="D152" s="5" t="s">
        <v>117</v>
      </c>
      <c r="E152" s="5" t="s">
        <v>2455</v>
      </c>
      <c r="F152" s="3"/>
    </row>
    <row r="153" spans="1:18" ht="14.5" x14ac:dyDescent="0.35">
      <c r="A153" s="5" t="s">
        <v>18</v>
      </c>
      <c r="B153" s="5" t="s">
        <v>472</v>
      </c>
      <c r="C153" s="15" t="s">
        <v>2617</v>
      </c>
      <c r="D153" s="5" t="s">
        <v>2618</v>
      </c>
      <c r="E153" s="5" t="s">
        <v>2455</v>
      </c>
      <c r="F153" s="3"/>
    </row>
    <row r="154" spans="1:18" ht="14.5" x14ac:dyDescent="0.35">
      <c r="A154" s="5" t="s">
        <v>18</v>
      </c>
      <c r="B154" s="5" t="s">
        <v>472</v>
      </c>
      <c r="C154" s="15" t="s">
        <v>2619</v>
      </c>
      <c r="D154" s="5" t="s">
        <v>2620</v>
      </c>
      <c r="E154" s="5" t="s">
        <v>2455</v>
      </c>
      <c r="F154" s="3"/>
    </row>
    <row r="155" spans="1:18" ht="14.5" x14ac:dyDescent="0.35">
      <c r="A155" s="5" t="s">
        <v>18</v>
      </c>
      <c r="B155" s="5" t="s">
        <v>472</v>
      </c>
      <c r="C155" s="15" t="s">
        <v>2621</v>
      </c>
      <c r="D155" s="5" t="s">
        <v>2622</v>
      </c>
      <c r="E155" s="5" t="s">
        <v>80</v>
      </c>
      <c r="F155" s="3">
        <v>24.3</v>
      </c>
      <c r="J155" s="33">
        <v>4</v>
      </c>
      <c r="R155" s="33">
        <v>4</v>
      </c>
    </row>
    <row r="156" spans="1:18" ht="14.5" x14ac:dyDescent="0.35">
      <c r="A156" s="5" t="s">
        <v>18</v>
      </c>
      <c r="B156" s="5" t="s">
        <v>472</v>
      </c>
      <c r="C156" s="15" t="s">
        <v>2623</v>
      </c>
      <c r="D156" s="5" t="s">
        <v>2624</v>
      </c>
      <c r="E156" s="5" t="s">
        <v>80</v>
      </c>
      <c r="F156" s="3">
        <v>23.1</v>
      </c>
      <c r="J156" s="33">
        <v>4</v>
      </c>
      <c r="R156" s="33">
        <v>4</v>
      </c>
    </row>
    <row r="157" spans="1:18" ht="14.5" x14ac:dyDescent="0.35">
      <c r="A157" s="5" t="s">
        <v>18</v>
      </c>
      <c r="B157" s="5" t="s">
        <v>472</v>
      </c>
      <c r="C157" s="15" t="s">
        <v>2625</v>
      </c>
      <c r="D157" s="5" t="s">
        <v>2626</v>
      </c>
      <c r="E157" s="5" t="s">
        <v>80</v>
      </c>
      <c r="F157" s="3">
        <v>8.6999999999999993</v>
      </c>
      <c r="J157" s="33">
        <v>4</v>
      </c>
      <c r="R157" s="33">
        <v>4</v>
      </c>
    </row>
    <row r="158" spans="1:18" ht="14.5" x14ac:dyDescent="0.35">
      <c r="A158" s="5" t="s">
        <v>18</v>
      </c>
      <c r="B158" s="5" t="s">
        <v>472</v>
      </c>
      <c r="C158" s="15" t="s">
        <v>2627</v>
      </c>
      <c r="D158" s="5" t="s">
        <v>117</v>
      </c>
      <c r="E158" s="5" t="s">
        <v>2455</v>
      </c>
      <c r="F158" s="3"/>
    </row>
    <row r="159" spans="1:18" ht="14.5" x14ac:dyDescent="0.35">
      <c r="A159" s="5" t="s">
        <v>18</v>
      </c>
      <c r="B159" s="5" t="s">
        <v>472</v>
      </c>
      <c r="C159" s="15" t="s">
        <v>2628</v>
      </c>
      <c r="D159" s="5" t="s">
        <v>117</v>
      </c>
      <c r="E159" s="5" t="s">
        <v>2455</v>
      </c>
      <c r="F159" s="3"/>
    </row>
    <row r="160" spans="1:18" ht="14.5" x14ac:dyDescent="0.35">
      <c r="A160" s="5" t="s">
        <v>18</v>
      </c>
      <c r="B160" s="5" t="s">
        <v>472</v>
      </c>
      <c r="C160" s="15" t="s">
        <v>2629</v>
      </c>
      <c r="D160" s="5" t="s">
        <v>117</v>
      </c>
      <c r="E160" s="5" t="s">
        <v>2455</v>
      </c>
      <c r="F160" s="3"/>
    </row>
    <row r="161" spans="1:18" ht="14.5" x14ac:dyDescent="0.35">
      <c r="A161" s="5" t="s">
        <v>18</v>
      </c>
      <c r="B161" s="5" t="s">
        <v>472</v>
      </c>
      <c r="C161" s="15" t="s">
        <v>2630</v>
      </c>
      <c r="D161" s="5" t="s">
        <v>527</v>
      </c>
      <c r="E161" s="5" t="s">
        <v>80</v>
      </c>
      <c r="F161" s="3">
        <v>18.8</v>
      </c>
      <c r="J161" s="33">
        <v>8</v>
      </c>
      <c r="Q161" s="33">
        <v>8</v>
      </c>
      <c r="R161" s="33">
        <v>4</v>
      </c>
    </row>
    <row r="162" spans="1:18" ht="14.5" x14ac:dyDescent="0.35">
      <c r="A162" s="5" t="s">
        <v>18</v>
      </c>
      <c r="B162" s="5" t="s">
        <v>472</v>
      </c>
      <c r="C162" s="15" t="s">
        <v>2631</v>
      </c>
      <c r="D162" s="5" t="s">
        <v>2632</v>
      </c>
      <c r="E162" s="5" t="s">
        <v>80</v>
      </c>
      <c r="F162" s="3">
        <v>11.3</v>
      </c>
      <c r="J162" s="33">
        <v>4</v>
      </c>
      <c r="R162" s="33">
        <v>4</v>
      </c>
    </row>
    <row r="163" spans="1:18" ht="14.5" x14ac:dyDescent="0.35">
      <c r="A163" s="5" t="s">
        <v>18</v>
      </c>
      <c r="B163" s="5" t="s">
        <v>472</v>
      </c>
      <c r="C163" s="15" t="s">
        <v>2633</v>
      </c>
      <c r="D163" s="5" t="s">
        <v>2634</v>
      </c>
      <c r="E163" s="5" t="s">
        <v>80</v>
      </c>
      <c r="F163" s="3">
        <v>11.3</v>
      </c>
      <c r="J163" s="33">
        <v>4</v>
      </c>
      <c r="R163" s="33">
        <v>4</v>
      </c>
    </row>
    <row r="164" spans="1:18" ht="14.5" x14ac:dyDescent="0.35">
      <c r="A164" s="5" t="s">
        <v>18</v>
      </c>
      <c r="B164" s="5" t="s">
        <v>472</v>
      </c>
      <c r="C164" s="15" t="s">
        <v>2635</v>
      </c>
      <c r="D164" s="5" t="s">
        <v>2636</v>
      </c>
      <c r="E164" s="5" t="s">
        <v>80</v>
      </c>
      <c r="F164" s="3">
        <v>11.3</v>
      </c>
      <c r="J164" s="33">
        <v>4</v>
      </c>
      <c r="R164" s="33">
        <v>4</v>
      </c>
    </row>
    <row r="165" spans="1:18" ht="14.5" x14ac:dyDescent="0.35">
      <c r="A165" s="5" t="s">
        <v>18</v>
      </c>
      <c r="B165" s="5" t="s">
        <v>472</v>
      </c>
      <c r="C165" s="15" t="s">
        <v>2637</v>
      </c>
      <c r="D165" s="5" t="s">
        <v>101</v>
      </c>
      <c r="E165" s="5" t="s">
        <v>80</v>
      </c>
      <c r="F165" s="3">
        <v>15.6</v>
      </c>
      <c r="J165" s="33">
        <v>4</v>
      </c>
      <c r="R165" s="33">
        <v>4</v>
      </c>
    </row>
    <row r="166" spans="1:18" ht="14.5" x14ac:dyDescent="0.35">
      <c r="A166" s="5" t="s">
        <v>18</v>
      </c>
      <c r="B166" s="5" t="s">
        <v>472</v>
      </c>
      <c r="C166" s="15" t="s">
        <v>2638</v>
      </c>
      <c r="D166" s="5" t="s">
        <v>101</v>
      </c>
      <c r="E166" s="5" t="s">
        <v>80</v>
      </c>
      <c r="F166" s="3">
        <v>15.6</v>
      </c>
      <c r="J166" s="33">
        <v>4</v>
      </c>
      <c r="R166" s="33">
        <v>4</v>
      </c>
    </row>
    <row r="167" spans="1:18" ht="14.5" x14ac:dyDescent="0.35">
      <c r="A167" s="5" t="s">
        <v>18</v>
      </c>
      <c r="B167" s="5" t="s">
        <v>472</v>
      </c>
      <c r="C167" s="15" t="s">
        <v>2639</v>
      </c>
      <c r="D167" s="5" t="s">
        <v>2640</v>
      </c>
      <c r="E167" s="5" t="s">
        <v>80</v>
      </c>
      <c r="F167" s="3">
        <v>15.6</v>
      </c>
      <c r="J167" s="33">
        <v>4</v>
      </c>
      <c r="R167" s="33">
        <v>4</v>
      </c>
    </row>
    <row r="168" spans="1:18" ht="14.5" x14ac:dyDescent="0.35">
      <c r="A168" s="5" t="s">
        <v>18</v>
      </c>
      <c r="B168" s="5" t="s">
        <v>472</v>
      </c>
      <c r="C168" s="15" t="s">
        <v>2641</v>
      </c>
      <c r="D168" s="5" t="s">
        <v>2642</v>
      </c>
      <c r="E168" s="5" t="s">
        <v>80</v>
      </c>
      <c r="F168" s="3">
        <v>15.6</v>
      </c>
      <c r="J168" s="33">
        <v>4</v>
      </c>
      <c r="R168" s="33">
        <v>4</v>
      </c>
    </row>
    <row r="169" spans="1:18" ht="14.5" x14ac:dyDescent="0.35">
      <c r="A169" s="5" t="s">
        <v>18</v>
      </c>
      <c r="B169" s="5" t="s">
        <v>472</v>
      </c>
      <c r="C169" s="15" t="s">
        <v>2643</v>
      </c>
      <c r="D169" s="5" t="s">
        <v>2644</v>
      </c>
      <c r="E169" s="5" t="s">
        <v>80</v>
      </c>
      <c r="F169" s="3">
        <v>19.899999999999999</v>
      </c>
      <c r="J169" s="33">
        <v>4</v>
      </c>
      <c r="R169" s="33">
        <v>4</v>
      </c>
    </row>
    <row r="170" spans="1:18" ht="14.5" x14ac:dyDescent="0.35">
      <c r="A170" s="5" t="s">
        <v>18</v>
      </c>
      <c r="B170" s="5" t="s">
        <v>472</v>
      </c>
      <c r="C170" s="15" t="s">
        <v>2645</v>
      </c>
      <c r="D170" s="5" t="s">
        <v>2646</v>
      </c>
      <c r="E170" s="5" t="s">
        <v>2455</v>
      </c>
      <c r="F170" s="3">
        <v>104.7</v>
      </c>
      <c r="H170" s="33">
        <v>16</v>
      </c>
      <c r="K170" s="33">
        <v>4</v>
      </c>
      <c r="P170" s="33">
        <v>20</v>
      </c>
      <c r="Q170" s="33">
        <v>20</v>
      </c>
      <c r="R170" s="33">
        <v>4</v>
      </c>
    </row>
    <row r="171" spans="1:18" ht="14.5" x14ac:dyDescent="0.35">
      <c r="A171" s="5" t="s">
        <v>18</v>
      </c>
      <c r="B171" s="5" t="s">
        <v>472</v>
      </c>
      <c r="C171" s="15" t="s">
        <v>2647</v>
      </c>
      <c r="D171" s="5" t="s">
        <v>403</v>
      </c>
      <c r="E171" s="5" t="s">
        <v>80</v>
      </c>
      <c r="F171" s="3">
        <v>30.2</v>
      </c>
      <c r="J171" s="33">
        <v>4</v>
      </c>
      <c r="R171" s="33">
        <v>4</v>
      </c>
    </row>
    <row r="172" spans="1:18" ht="14.5" x14ac:dyDescent="0.35">
      <c r="A172" s="5" t="s">
        <v>18</v>
      </c>
      <c r="B172" s="5" t="s">
        <v>472</v>
      </c>
      <c r="C172" s="15" t="s">
        <v>2648</v>
      </c>
      <c r="D172" s="5" t="s">
        <v>403</v>
      </c>
      <c r="E172" s="5" t="s">
        <v>80</v>
      </c>
      <c r="F172" s="3">
        <v>18.7</v>
      </c>
      <c r="J172" s="33">
        <v>4</v>
      </c>
      <c r="R172" s="33">
        <v>4</v>
      </c>
    </row>
    <row r="173" spans="1:18" ht="14.5" x14ac:dyDescent="0.35">
      <c r="A173" s="5" t="s">
        <v>18</v>
      </c>
      <c r="B173" s="5" t="s">
        <v>472</v>
      </c>
      <c r="C173" s="15" t="s">
        <v>2649</v>
      </c>
      <c r="D173" s="5" t="s">
        <v>403</v>
      </c>
      <c r="E173" s="5" t="s">
        <v>80</v>
      </c>
      <c r="F173" s="3">
        <v>16.100000000000001</v>
      </c>
      <c r="J173" s="33">
        <v>4</v>
      </c>
      <c r="R173" s="33">
        <v>4</v>
      </c>
    </row>
    <row r="174" spans="1:18" ht="14.5" x14ac:dyDescent="0.35">
      <c r="A174" s="5" t="s">
        <v>18</v>
      </c>
      <c r="B174" s="5" t="s">
        <v>472</v>
      </c>
      <c r="C174" s="15" t="s">
        <v>2650</v>
      </c>
      <c r="D174" s="5" t="s">
        <v>117</v>
      </c>
      <c r="E174" s="5" t="s">
        <v>2455</v>
      </c>
      <c r="F174" s="3"/>
    </row>
    <row r="175" spans="1:18" ht="14.5" x14ac:dyDescent="0.35">
      <c r="A175" s="5" t="s">
        <v>18</v>
      </c>
      <c r="B175" s="5" t="s">
        <v>472</v>
      </c>
      <c r="C175" s="15" t="s">
        <v>2651</v>
      </c>
      <c r="D175" s="5" t="s">
        <v>117</v>
      </c>
      <c r="E175" s="5" t="s">
        <v>2455</v>
      </c>
      <c r="F175" s="3"/>
    </row>
    <row r="176" spans="1:18" ht="14.5" x14ac:dyDescent="0.35">
      <c r="A176" s="5" t="s">
        <v>18</v>
      </c>
      <c r="B176" s="5" t="s">
        <v>472</v>
      </c>
      <c r="C176" s="15" t="s">
        <v>2652</v>
      </c>
      <c r="D176" s="5" t="s">
        <v>117</v>
      </c>
      <c r="E176" s="5" t="s">
        <v>2455</v>
      </c>
      <c r="F176" s="3"/>
    </row>
    <row r="177" spans="1:18" ht="14.5" x14ac:dyDescent="0.35">
      <c r="A177" s="5" t="s">
        <v>18</v>
      </c>
      <c r="B177" s="5" t="s">
        <v>472</v>
      </c>
      <c r="C177" s="15" t="s">
        <v>2653</v>
      </c>
      <c r="D177" s="5" t="s">
        <v>117</v>
      </c>
      <c r="E177" s="5" t="s">
        <v>2455</v>
      </c>
      <c r="F177" s="3"/>
    </row>
    <row r="178" spans="1:18" ht="14.5" x14ac:dyDescent="0.35">
      <c r="A178" s="5" t="s">
        <v>18</v>
      </c>
      <c r="B178" s="5" t="s">
        <v>472</v>
      </c>
      <c r="C178" s="15" t="s">
        <v>2654</v>
      </c>
      <c r="D178" s="5" t="s">
        <v>117</v>
      </c>
      <c r="E178" s="5" t="s">
        <v>2455</v>
      </c>
      <c r="F178" s="3"/>
    </row>
    <row r="179" spans="1:18" ht="14.5" x14ac:dyDescent="0.35">
      <c r="A179" s="5" t="s">
        <v>18</v>
      </c>
      <c r="B179" s="5" t="s">
        <v>472</v>
      </c>
      <c r="C179" s="15" t="s">
        <v>2655</v>
      </c>
      <c r="D179" s="5" t="s">
        <v>403</v>
      </c>
      <c r="E179" s="5" t="s">
        <v>2455</v>
      </c>
      <c r="F179" s="3">
        <v>19.5</v>
      </c>
      <c r="K179" s="33">
        <v>4</v>
      </c>
      <c r="R179" s="33">
        <v>4</v>
      </c>
    </row>
    <row r="180" spans="1:18" ht="14.5" x14ac:dyDescent="0.35">
      <c r="A180" s="5" t="s">
        <v>18</v>
      </c>
      <c r="B180" s="5" t="s">
        <v>472</v>
      </c>
      <c r="C180" s="15" t="s">
        <v>2656</v>
      </c>
      <c r="D180" s="5" t="s">
        <v>1153</v>
      </c>
      <c r="E180" s="5" t="s">
        <v>2455</v>
      </c>
      <c r="F180" s="3">
        <v>51</v>
      </c>
      <c r="H180" s="33">
        <v>16</v>
      </c>
      <c r="K180" s="33">
        <v>4</v>
      </c>
      <c r="P180" s="33">
        <v>20</v>
      </c>
      <c r="Q180" s="33">
        <v>20</v>
      </c>
      <c r="R180" s="33">
        <v>4</v>
      </c>
    </row>
    <row r="181" spans="1:18" ht="14.5" x14ac:dyDescent="0.35">
      <c r="A181" s="5" t="s">
        <v>18</v>
      </c>
      <c r="B181" s="5" t="s">
        <v>472</v>
      </c>
      <c r="C181" s="15" t="s">
        <v>2657</v>
      </c>
      <c r="D181" s="5" t="s">
        <v>627</v>
      </c>
      <c r="E181" s="5" t="s">
        <v>80</v>
      </c>
      <c r="F181" s="3">
        <v>18.2</v>
      </c>
      <c r="J181" s="33">
        <v>8</v>
      </c>
      <c r="Q181" s="33">
        <v>8</v>
      </c>
      <c r="R181" s="33">
        <v>4</v>
      </c>
    </row>
    <row r="182" spans="1:18" ht="14.5" x14ac:dyDescent="0.35">
      <c r="A182" s="5" t="s">
        <v>18</v>
      </c>
      <c r="B182" s="5" t="s">
        <v>472</v>
      </c>
      <c r="C182" s="15" t="s">
        <v>2658</v>
      </c>
      <c r="D182" s="5" t="s">
        <v>527</v>
      </c>
      <c r="E182" s="5" t="s">
        <v>80</v>
      </c>
      <c r="F182" s="3">
        <v>9.5</v>
      </c>
      <c r="J182" s="33">
        <v>8</v>
      </c>
      <c r="Q182" s="33">
        <v>8</v>
      </c>
      <c r="R182" s="33">
        <v>4</v>
      </c>
    </row>
    <row r="183" spans="1:18" ht="14.5" x14ac:dyDescent="0.35">
      <c r="A183" s="5" t="s">
        <v>18</v>
      </c>
      <c r="B183" s="5" t="s">
        <v>472</v>
      </c>
      <c r="C183" s="15" t="s">
        <v>2659</v>
      </c>
      <c r="D183" s="5" t="s">
        <v>527</v>
      </c>
      <c r="E183" s="5" t="s">
        <v>80</v>
      </c>
      <c r="F183" s="3">
        <v>11.5</v>
      </c>
      <c r="J183" s="33">
        <v>8</v>
      </c>
      <c r="Q183" s="33">
        <v>8</v>
      </c>
      <c r="R183" s="33">
        <v>4</v>
      </c>
    </row>
    <row r="184" spans="1:18" ht="14.5" x14ac:dyDescent="0.35">
      <c r="A184" s="5" t="s">
        <v>18</v>
      </c>
      <c r="B184" s="5" t="s">
        <v>472</v>
      </c>
      <c r="C184" s="15" t="s">
        <v>2660</v>
      </c>
      <c r="D184" s="5" t="s">
        <v>2661</v>
      </c>
      <c r="E184" s="5" t="s">
        <v>80</v>
      </c>
      <c r="F184" s="3">
        <v>11.5</v>
      </c>
      <c r="J184" s="33">
        <v>4</v>
      </c>
      <c r="R184" s="33">
        <v>4</v>
      </c>
    </row>
    <row r="185" spans="1:18" ht="14.5" x14ac:dyDescent="0.35">
      <c r="A185" s="5" t="s">
        <v>18</v>
      </c>
      <c r="B185" s="5" t="s">
        <v>472</v>
      </c>
      <c r="C185" s="15" t="s">
        <v>2662</v>
      </c>
      <c r="D185" s="5" t="s">
        <v>2663</v>
      </c>
      <c r="E185" s="5" t="s">
        <v>80</v>
      </c>
      <c r="F185" s="3">
        <v>14.8</v>
      </c>
      <c r="J185" s="33">
        <v>4</v>
      </c>
      <c r="R185" s="33">
        <v>4</v>
      </c>
    </row>
    <row r="186" spans="1:18" ht="14.5" x14ac:dyDescent="0.35">
      <c r="A186" s="5" t="s">
        <v>18</v>
      </c>
      <c r="B186" s="5" t="s">
        <v>472</v>
      </c>
      <c r="C186" s="15" t="s">
        <v>2664</v>
      </c>
      <c r="D186" s="5" t="s">
        <v>2665</v>
      </c>
      <c r="E186" s="5" t="s">
        <v>80</v>
      </c>
      <c r="F186" s="3">
        <v>14.8</v>
      </c>
      <c r="J186" s="33">
        <v>4</v>
      </c>
      <c r="R186" s="33">
        <v>4</v>
      </c>
    </row>
    <row r="187" spans="1:18" ht="14.5" x14ac:dyDescent="0.35">
      <c r="A187" s="5" t="s">
        <v>18</v>
      </c>
      <c r="B187" s="5" t="s">
        <v>472</v>
      </c>
      <c r="C187" s="15" t="s">
        <v>2666</v>
      </c>
      <c r="D187" s="5" t="s">
        <v>117</v>
      </c>
      <c r="E187" s="5" t="s">
        <v>2455</v>
      </c>
      <c r="F187" s="3"/>
    </row>
    <row r="188" spans="1:18" ht="14.5" x14ac:dyDescent="0.35">
      <c r="A188" s="5" t="s">
        <v>18</v>
      </c>
      <c r="B188" s="5" t="s">
        <v>472</v>
      </c>
      <c r="C188" s="15" t="s">
        <v>2667</v>
      </c>
      <c r="D188" s="5" t="s">
        <v>117</v>
      </c>
      <c r="E188" s="5" t="s">
        <v>2455</v>
      </c>
      <c r="F188" s="3"/>
    </row>
    <row r="189" spans="1:18" ht="14.5" x14ac:dyDescent="0.35">
      <c r="A189" s="5" t="s">
        <v>18</v>
      </c>
      <c r="B189" s="5" t="s">
        <v>472</v>
      </c>
      <c r="C189" s="15" t="s">
        <v>2668</v>
      </c>
      <c r="D189" s="5" t="s">
        <v>117</v>
      </c>
      <c r="E189" s="5" t="s">
        <v>2455</v>
      </c>
      <c r="F189" s="3"/>
    </row>
    <row r="190" spans="1:18" ht="14.5" x14ac:dyDescent="0.35">
      <c r="A190" s="5" t="s">
        <v>18</v>
      </c>
      <c r="B190" s="5" t="s">
        <v>472</v>
      </c>
      <c r="C190" s="15" t="s">
        <v>2669</v>
      </c>
      <c r="D190" s="5" t="s">
        <v>103</v>
      </c>
      <c r="E190" s="5" t="s">
        <v>2455</v>
      </c>
      <c r="F190" s="3">
        <v>53</v>
      </c>
      <c r="K190" s="33">
        <v>4</v>
      </c>
      <c r="R190" s="33">
        <v>4</v>
      </c>
    </row>
    <row r="191" spans="1:18" ht="14.5" x14ac:dyDescent="0.35">
      <c r="A191" s="5" t="s">
        <v>18</v>
      </c>
      <c r="B191" s="5" t="s">
        <v>472</v>
      </c>
      <c r="C191" s="15" t="s">
        <v>2670</v>
      </c>
      <c r="D191" s="5" t="s">
        <v>103</v>
      </c>
      <c r="E191" s="5" t="s">
        <v>2455</v>
      </c>
      <c r="F191" s="3">
        <v>152.4</v>
      </c>
      <c r="K191" s="33">
        <v>4</v>
      </c>
      <c r="R191" s="33">
        <v>4</v>
      </c>
    </row>
    <row r="192" spans="1:18" ht="14.5" x14ac:dyDescent="0.35">
      <c r="A192" s="5" t="s">
        <v>18</v>
      </c>
      <c r="B192" s="5" t="s">
        <v>472</v>
      </c>
      <c r="C192" s="15" t="s">
        <v>2671</v>
      </c>
      <c r="D192" s="5" t="s">
        <v>117</v>
      </c>
      <c r="E192" s="5" t="s">
        <v>2455</v>
      </c>
      <c r="F192" s="3"/>
    </row>
    <row r="193" spans="1:19" ht="14.5" x14ac:dyDescent="0.35">
      <c r="A193" s="5" t="s">
        <v>18</v>
      </c>
      <c r="B193" s="5" t="s">
        <v>472</v>
      </c>
      <c r="C193" s="15" t="s">
        <v>2672</v>
      </c>
      <c r="D193" s="5" t="s">
        <v>101</v>
      </c>
      <c r="E193" s="5" t="s">
        <v>2455</v>
      </c>
      <c r="F193" s="3">
        <v>26.2</v>
      </c>
      <c r="K193" s="33">
        <v>4</v>
      </c>
      <c r="R193" s="33">
        <v>4</v>
      </c>
    </row>
    <row r="194" spans="1:19" ht="14.5" x14ac:dyDescent="0.35">
      <c r="A194" s="5" t="s">
        <v>18</v>
      </c>
      <c r="B194" s="5" t="s">
        <v>472</v>
      </c>
      <c r="C194" s="15" t="s">
        <v>2673</v>
      </c>
      <c r="D194" s="5" t="s">
        <v>117</v>
      </c>
      <c r="E194" s="5" t="s">
        <v>2455</v>
      </c>
      <c r="F194" s="3"/>
    </row>
    <row r="195" spans="1:19" ht="14.5" x14ac:dyDescent="0.35">
      <c r="A195" s="5" t="s">
        <v>18</v>
      </c>
      <c r="B195" s="5" t="s">
        <v>472</v>
      </c>
      <c r="C195" s="15" t="s">
        <v>2674</v>
      </c>
      <c r="D195" s="5" t="s">
        <v>2675</v>
      </c>
      <c r="E195" s="5" t="s">
        <v>2455</v>
      </c>
      <c r="F195" s="3"/>
    </row>
    <row r="196" spans="1:19" ht="14.5" x14ac:dyDescent="0.35">
      <c r="A196" s="5" t="s">
        <v>18</v>
      </c>
      <c r="B196" s="5" t="s">
        <v>472</v>
      </c>
      <c r="C196" s="15" t="s">
        <v>2676</v>
      </c>
      <c r="D196" s="5" t="s">
        <v>2677</v>
      </c>
      <c r="E196" s="5" t="s">
        <v>2455</v>
      </c>
      <c r="F196" s="3"/>
    </row>
    <row r="197" spans="1:19" ht="14.5" x14ac:dyDescent="0.35">
      <c r="A197" s="5" t="s">
        <v>18</v>
      </c>
      <c r="B197" s="5" t="s">
        <v>472</v>
      </c>
      <c r="C197" s="15" t="s">
        <v>2678</v>
      </c>
      <c r="D197" s="5" t="s">
        <v>2679</v>
      </c>
      <c r="E197" s="5" t="s">
        <v>83</v>
      </c>
      <c r="F197" s="3">
        <v>4.5999999999999996</v>
      </c>
      <c r="K197" s="33">
        <v>20</v>
      </c>
      <c r="S197" s="33">
        <v>20</v>
      </c>
    </row>
    <row r="198" spans="1:19" ht="14.5" x14ac:dyDescent="0.35">
      <c r="A198" s="5" t="s">
        <v>18</v>
      </c>
      <c r="B198" s="5" t="s">
        <v>472</v>
      </c>
      <c r="C198" s="15" t="s">
        <v>2680</v>
      </c>
      <c r="D198" s="5" t="s">
        <v>72</v>
      </c>
      <c r="E198" s="5" t="s">
        <v>83</v>
      </c>
      <c r="F198" s="3">
        <v>9.1</v>
      </c>
      <c r="K198" s="33">
        <v>20</v>
      </c>
      <c r="S198" s="33">
        <v>20</v>
      </c>
    </row>
    <row r="199" spans="1:19" ht="14.5" x14ac:dyDescent="0.35">
      <c r="A199" s="5" t="s">
        <v>18</v>
      </c>
      <c r="B199" s="5" t="s">
        <v>472</v>
      </c>
      <c r="C199" s="15" t="s">
        <v>2681</v>
      </c>
      <c r="D199" s="5" t="s">
        <v>2682</v>
      </c>
      <c r="E199" s="5" t="s">
        <v>83</v>
      </c>
      <c r="F199" s="3">
        <v>6.6</v>
      </c>
      <c r="K199" s="33">
        <v>20</v>
      </c>
      <c r="S199" s="33">
        <v>20</v>
      </c>
    </row>
    <row r="200" spans="1:19" ht="14.5" x14ac:dyDescent="0.35">
      <c r="A200" s="5" t="s">
        <v>18</v>
      </c>
      <c r="B200" s="5" t="s">
        <v>472</v>
      </c>
      <c r="C200" s="15" t="s">
        <v>2683</v>
      </c>
      <c r="D200" s="5" t="s">
        <v>57</v>
      </c>
      <c r="E200" s="5" t="s">
        <v>452</v>
      </c>
      <c r="F200" s="3"/>
    </row>
    <row r="201" spans="1:19" ht="14.5" x14ac:dyDescent="0.35">
      <c r="A201" s="5" t="s">
        <v>18</v>
      </c>
      <c r="B201" s="5" t="s">
        <v>472</v>
      </c>
      <c r="C201" s="15" t="s">
        <v>2684</v>
      </c>
      <c r="D201" s="5" t="s">
        <v>57</v>
      </c>
      <c r="E201" s="5" t="s">
        <v>2455</v>
      </c>
      <c r="F201" s="3"/>
    </row>
    <row r="202" spans="1:19" ht="14.5" x14ac:dyDescent="0.35">
      <c r="A202" s="5" t="s">
        <v>18</v>
      </c>
      <c r="B202" s="5" t="s">
        <v>472</v>
      </c>
      <c r="C202" s="15" t="s">
        <v>2685</v>
      </c>
      <c r="D202" s="5" t="s">
        <v>2543</v>
      </c>
      <c r="E202" s="5" t="s">
        <v>2455</v>
      </c>
      <c r="F202" s="3">
        <v>19.2</v>
      </c>
      <c r="K202" s="33">
        <v>4</v>
      </c>
      <c r="R202" s="33">
        <v>4</v>
      </c>
    </row>
    <row r="203" spans="1:19" ht="14.5" x14ac:dyDescent="0.35">
      <c r="A203" s="5" t="s">
        <v>18</v>
      </c>
      <c r="B203" s="5" t="s">
        <v>472</v>
      </c>
      <c r="C203" s="15" t="s">
        <v>2686</v>
      </c>
      <c r="D203" s="5" t="s">
        <v>527</v>
      </c>
      <c r="E203" s="5" t="s">
        <v>2455</v>
      </c>
      <c r="F203" s="3">
        <v>7.7</v>
      </c>
      <c r="K203" s="33">
        <v>8</v>
      </c>
      <c r="Q203" s="33">
        <v>8</v>
      </c>
      <c r="R203" s="33">
        <v>4</v>
      </c>
    </row>
    <row r="204" spans="1:19" ht="14.5" x14ac:dyDescent="0.35">
      <c r="A204" s="5" t="s">
        <v>18</v>
      </c>
      <c r="B204" s="5" t="s">
        <v>472</v>
      </c>
      <c r="C204" s="15" t="s">
        <v>2687</v>
      </c>
      <c r="D204" s="5" t="s">
        <v>2688</v>
      </c>
      <c r="E204" s="5" t="s">
        <v>1718</v>
      </c>
      <c r="F204" s="3"/>
    </row>
    <row r="205" spans="1:19" ht="14.5" x14ac:dyDescent="0.35">
      <c r="A205" s="5" t="s">
        <v>18</v>
      </c>
      <c r="B205" s="5" t="s">
        <v>472</v>
      </c>
      <c r="C205" s="15" t="s">
        <v>2689</v>
      </c>
      <c r="D205" s="5" t="s">
        <v>2690</v>
      </c>
      <c r="E205" s="5" t="s">
        <v>2455</v>
      </c>
      <c r="F205" s="3"/>
    </row>
    <row r="206" spans="1:19" ht="14.5" x14ac:dyDescent="0.35">
      <c r="A206" s="5" t="s">
        <v>18</v>
      </c>
      <c r="B206" s="5" t="s">
        <v>472</v>
      </c>
      <c r="C206" s="15" t="s">
        <v>2691</v>
      </c>
      <c r="D206" s="5" t="s">
        <v>2692</v>
      </c>
      <c r="E206" s="5" t="s">
        <v>2455</v>
      </c>
      <c r="F206" s="3"/>
    </row>
    <row r="207" spans="1:19" ht="14.5" x14ac:dyDescent="0.35">
      <c r="A207" s="5" t="s">
        <v>2443</v>
      </c>
      <c r="B207" s="5" t="s">
        <v>472</v>
      </c>
      <c r="C207" t="s">
        <v>2693</v>
      </c>
      <c r="D207" t="s">
        <v>2694</v>
      </c>
      <c r="E207" t="s">
        <v>2455</v>
      </c>
      <c r="G207" s="41"/>
    </row>
    <row r="208" spans="1:19" ht="14.5" x14ac:dyDescent="0.35">
      <c r="A208" s="5" t="s">
        <v>2443</v>
      </c>
      <c r="B208" s="5" t="s">
        <v>472</v>
      </c>
      <c r="C208" t="s">
        <v>2695</v>
      </c>
      <c r="D208" t="s">
        <v>2696</v>
      </c>
      <c r="E208" t="s">
        <v>2697</v>
      </c>
      <c r="G208" s="41"/>
    </row>
    <row r="209" spans="1:18" ht="14.5" x14ac:dyDescent="0.35">
      <c r="A209" s="5" t="s">
        <v>2443</v>
      </c>
      <c r="B209" s="5" t="s">
        <v>472</v>
      </c>
      <c r="C209" t="s">
        <v>2698</v>
      </c>
      <c r="D209" t="s">
        <v>2699</v>
      </c>
      <c r="E209" t="s">
        <v>2697</v>
      </c>
      <c r="G209" s="41"/>
    </row>
    <row r="210" spans="1:18" ht="14.5" x14ac:dyDescent="0.35">
      <c r="A210" s="5" t="s">
        <v>2443</v>
      </c>
      <c r="B210" s="5" t="s">
        <v>472</v>
      </c>
      <c r="C210" t="s">
        <v>2700</v>
      </c>
      <c r="D210" t="s">
        <v>2701</v>
      </c>
      <c r="E210" t="s">
        <v>706</v>
      </c>
      <c r="G210" s="41"/>
    </row>
    <row r="211" spans="1:18" ht="14.5" x14ac:dyDescent="0.35">
      <c r="A211" s="5" t="s">
        <v>2443</v>
      </c>
      <c r="B211" s="5" t="s">
        <v>472</v>
      </c>
      <c r="C211" s="15" t="s">
        <v>2588</v>
      </c>
      <c r="D211" s="5" t="s">
        <v>468</v>
      </c>
      <c r="E211" s="5" t="s">
        <v>2455</v>
      </c>
      <c r="F211" s="39">
        <v>77.5</v>
      </c>
      <c r="G211" s="40"/>
      <c r="H211" s="40"/>
      <c r="I211" s="40"/>
      <c r="J211" s="40"/>
      <c r="K211" s="40">
        <v>8</v>
      </c>
      <c r="L211" s="40"/>
      <c r="M211" s="40"/>
      <c r="N211" s="40"/>
      <c r="O211" s="40"/>
      <c r="P211" s="40"/>
      <c r="Q211" s="40"/>
      <c r="R211" s="40">
        <v>4</v>
      </c>
    </row>
    <row r="212" spans="1:18" ht="14.5" x14ac:dyDescent="0.35">
      <c r="A212" s="5" t="s">
        <v>2443</v>
      </c>
      <c r="B212" s="5" t="s">
        <v>472</v>
      </c>
      <c r="C212" s="15" t="s">
        <v>2589</v>
      </c>
      <c r="D212" s="5" t="s">
        <v>75</v>
      </c>
      <c r="E212" s="5" t="s">
        <v>2455</v>
      </c>
      <c r="F212" s="39">
        <v>121.8</v>
      </c>
      <c r="G212" s="40"/>
      <c r="H212" s="40"/>
      <c r="I212" s="40"/>
      <c r="J212" s="40"/>
      <c r="K212" s="40">
        <v>8</v>
      </c>
      <c r="L212" s="40"/>
      <c r="M212" s="40"/>
      <c r="N212" s="40"/>
      <c r="O212" s="40"/>
      <c r="P212" s="40"/>
      <c r="Q212" s="40"/>
      <c r="R212" s="40">
        <v>4</v>
      </c>
    </row>
    <row r="213" spans="1:18" ht="14.5" x14ac:dyDescent="0.35">
      <c r="A213" s="5" t="s">
        <v>2443</v>
      </c>
      <c r="B213" s="5" t="s">
        <v>472</v>
      </c>
      <c r="C213" s="15" t="s">
        <v>2590</v>
      </c>
      <c r="D213" s="5" t="s">
        <v>75</v>
      </c>
      <c r="E213" s="5" t="s">
        <v>2455</v>
      </c>
      <c r="F213" s="39">
        <v>30.8</v>
      </c>
      <c r="G213" s="40"/>
      <c r="H213" s="40"/>
      <c r="I213" s="40"/>
      <c r="J213" s="40"/>
      <c r="K213" s="40">
        <v>8</v>
      </c>
      <c r="L213" s="40"/>
      <c r="M213" s="40"/>
      <c r="N213" s="40"/>
      <c r="O213" s="40"/>
      <c r="P213" s="40"/>
      <c r="Q213" s="40"/>
      <c r="R213" s="40">
        <v>4</v>
      </c>
    </row>
    <row r="214" spans="1:18" ht="14.5" x14ac:dyDescent="0.35">
      <c r="A214" s="5" t="s">
        <v>2443</v>
      </c>
      <c r="B214" s="5" t="s">
        <v>472</v>
      </c>
      <c r="C214" s="15" t="s">
        <v>2591</v>
      </c>
      <c r="D214" s="5" t="s">
        <v>468</v>
      </c>
      <c r="E214" s="5" t="s">
        <v>452</v>
      </c>
      <c r="F214" s="39">
        <v>25.3</v>
      </c>
      <c r="G214" s="40"/>
      <c r="H214" s="40"/>
      <c r="I214" s="40"/>
      <c r="J214" s="40"/>
      <c r="K214" s="40">
        <v>8</v>
      </c>
      <c r="L214" s="40"/>
      <c r="M214" s="40"/>
      <c r="N214" s="40"/>
      <c r="O214" s="40"/>
      <c r="P214" s="40"/>
      <c r="Q214" s="40"/>
      <c r="R214" s="40">
        <v>4</v>
      </c>
    </row>
    <row r="215" spans="1:18" ht="14.5" x14ac:dyDescent="0.35">
      <c r="A215" s="51" t="s">
        <v>2702</v>
      </c>
      <c r="B215" s="51"/>
      <c r="C215" s="51"/>
      <c r="D215" s="51"/>
      <c r="E215" s="51"/>
      <c r="F215" s="22">
        <f>SUM(F113:F214)</f>
        <v>2392.3999999999992</v>
      </c>
    </row>
    <row r="217" spans="1:18" ht="14.5" x14ac:dyDescent="0.35">
      <c r="A217" s="53" t="s">
        <v>2703</v>
      </c>
      <c r="B217" s="53"/>
      <c r="C217" s="53"/>
      <c r="D217" s="53"/>
      <c r="E217" s="53"/>
      <c r="F217" s="13">
        <f>F18+F111+F215</f>
        <v>5233.95</v>
      </c>
    </row>
  </sheetData>
  <sheetProtection algorithmName="SHA-512" hashValue="Q76Bj/rZOjmkLk8Ks6stgLqmOabWYx7cmUZhYLg7gOuBO5tWxKDiS+55V7TYzYoYudYrLEuoTYNndXnw39bhcA==" saltValue="JGvPQnF39QyapKiNUKwrCQ==" spinCount="100000" sheet="1" objects="1" scenarios="1"/>
  <autoFilter ref="D1:D217" xr:uid="{55DE1AAA-7E54-400D-9CD9-D4682E537790}"/>
  <mergeCells count="3">
    <mergeCell ref="A111:E111"/>
    <mergeCell ref="A215:E215"/>
    <mergeCell ref="A217:E217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4D93D76BD2D41A6272D2EE57937FF" ma:contentTypeVersion="4" ma:contentTypeDescription="Een nieuw document maken." ma:contentTypeScope="" ma:versionID="7a7d846a605b7a7328f172782255800d">
  <xsd:schema xmlns:xsd="http://www.w3.org/2001/XMLSchema" xmlns:xs="http://www.w3.org/2001/XMLSchema" xmlns:p="http://schemas.microsoft.com/office/2006/metadata/properties" xmlns:ns2="10d44236-adae-4a3c-9611-e4319db0e302" targetNamespace="http://schemas.microsoft.com/office/2006/metadata/properties" ma:root="true" ma:fieldsID="f9acd2e032ec168799cc21a8d2fa0910" ns2:_="">
    <xsd:import namespace="10d44236-adae-4a3c-9611-e4319db0e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44236-adae-4a3c-9611-e4319db0e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3D71D-1701-47B2-8E1B-0038E73D453C}">
  <ds:schemaRefs>
    <ds:schemaRef ds:uri="http://purl.org/dc/dcmitype/"/>
    <ds:schemaRef ds:uri="10d44236-adae-4a3c-9611-e4319db0e302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96DAD56-1DD6-4C83-BE25-DEA30B915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AE6122-AD5E-4D27-AE16-2B397ADBD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44236-adae-4a3c-9611-e4319db0e3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1. Voorblad</vt:lpstr>
      <vt:lpstr>2.1 Arendstraat</vt:lpstr>
      <vt:lpstr>2.2 Arendstraat beperkt open</vt:lpstr>
      <vt:lpstr>3.1 Valkenburgerweg</vt:lpstr>
      <vt:lpstr>3.2Valkenburgerweg beperkt open</vt:lpstr>
      <vt:lpstr>4.1 Sibemaweg</vt:lpstr>
      <vt:lpstr>4.2 Sibemaweg beperkt open</vt:lpstr>
      <vt:lpstr>5.1 Milaanstraat</vt:lpstr>
      <vt:lpstr>5.2 Milaanstraat beperkt open</vt:lpstr>
      <vt:lpstr>6.1 Schandelermolenweg (SMW)</vt:lpstr>
      <vt:lpstr>6.2 SMW beperkt open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van der Malen</dc:creator>
  <cp:keywords/>
  <dc:description/>
  <cp:lastModifiedBy>Jacqueline (J.J.M.) Brouwers</cp:lastModifiedBy>
  <cp:revision/>
  <dcterms:created xsi:type="dcterms:W3CDTF">2021-04-28T11:50:34Z</dcterms:created>
  <dcterms:modified xsi:type="dcterms:W3CDTF">2025-05-22T13:21:17Z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0x01010015F4D93D76BD2D41A6272D2EE57937FF</vt:lpwstr>
  </property>
  <property fmtid="{D5CDD505-2E9C-101B-9397-08002B2CF9AE}" pid="3" name="MSIP_Label_37825b71-47c0-435a-9b2e-d0e73d785064_Enabled">
    <vt:lpwstr>true</vt:lpwstr>
  </property>
  <property fmtid="{D5CDD505-2E9C-101B-9397-08002B2CF9AE}" pid="4" name="MSIP_Label_37825b71-47c0-435a-9b2e-d0e73d785064_SetDate">
    <vt:lpwstr>2023-03-08T09:45:41Z</vt:lpwstr>
  </property>
  <property fmtid="{D5CDD505-2E9C-101B-9397-08002B2CF9AE}" pid="5" name="MSIP_Label_37825b71-47c0-435a-9b2e-d0e73d785064_Method">
    <vt:lpwstr>Standard</vt:lpwstr>
  </property>
  <property fmtid="{D5CDD505-2E9C-101B-9397-08002B2CF9AE}" pid="6" name="MSIP_Label_37825b71-47c0-435a-9b2e-d0e73d785064_Name">
    <vt:lpwstr>Internal</vt:lpwstr>
  </property>
  <property fmtid="{D5CDD505-2E9C-101B-9397-08002B2CF9AE}" pid="7" name="MSIP_Label_37825b71-47c0-435a-9b2e-d0e73d785064_SiteId">
    <vt:lpwstr>66f0a000-775c-40de-8eff-942c9ca690c8</vt:lpwstr>
  </property>
  <property fmtid="{D5CDD505-2E9C-101B-9397-08002B2CF9AE}" pid="8" name="MSIP_Label_37825b71-47c0-435a-9b2e-d0e73d785064_ActionId">
    <vt:lpwstr>b658db9e-2cd5-414e-a60b-878bd3dabb6e</vt:lpwstr>
  </property>
  <property fmtid="{D5CDD505-2E9C-101B-9397-08002B2CF9AE}" pid="9" name="MSIP_Label_37825b71-47c0-435a-9b2e-d0e73d785064_ContentBits">
    <vt:lpwstr>0</vt:lpwstr>
  </property>
  <property fmtid="{D5CDD505-2E9C-101B-9397-08002B2CF9AE}" pid="10" name="MediaServiceImageTags">
    <vt:lpwstr/>
  </property>
</Properties>
</file>