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3289-QuickScanBUIG-tekortZevenaar/Gedeelde documenten/Extern/Afvalverwerking [Extern]/4. Aanbestedingsdocumenten/Publiceren - 4 november 2024/"/>
    </mc:Choice>
  </mc:AlternateContent>
  <xr:revisionPtr revIDLastSave="324" documentId="11_2B9A7DD7FBE13C990C72FE65E689B791895FB71B" xr6:coauthVersionLast="47" xr6:coauthVersionMax="47" xr10:uidLastSave="{C1E993B5-ED11-472B-BD3B-D5BDD7525CEF}"/>
  <bookViews>
    <workbookView xWindow="-120" yWindow="-120" windowWidth="29040" windowHeight="15720" activeTab="1" xr2:uid="{00000000-000D-0000-FFFF-FFFF00000000}"/>
  </bookViews>
  <sheets>
    <sheet name="Omvang per afvalstroom" sheetId="1" r:id="rId1"/>
    <sheet name="Omvang per KCA-deelstroom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5" i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5" i="3"/>
  <c r="C24" i="3"/>
  <c r="E13" i="1"/>
  <c r="F13" i="1"/>
  <c r="D13" i="1"/>
  <c r="E24" i="3"/>
  <c r="F24" i="3" l="1"/>
  <c r="D24" i="3"/>
  <c r="G13" i="1" l="1"/>
</calcChain>
</file>

<file path=xl/sharedStrings.xml><?xml version="1.0" encoding="utf-8"?>
<sst xmlns="http://schemas.openxmlformats.org/spreadsheetml/2006/main" count="46" uniqueCount="40">
  <si>
    <t>Perceel</t>
  </si>
  <si>
    <t>Afvalstroom</t>
  </si>
  <si>
    <t>Zevenaar</t>
  </si>
  <si>
    <t>Lobith</t>
  </si>
  <si>
    <t xml:space="preserve">Totaal </t>
  </si>
  <si>
    <t>Indicatieve omvang per afvalstroom per jaar in ton kg</t>
  </si>
  <si>
    <t>Perceel 1</t>
  </si>
  <si>
    <t>KCA*</t>
  </si>
  <si>
    <t>Perceel 2</t>
  </si>
  <si>
    <t>Tuinafval</t>
  </si>
  <si>
    <t>Perceel 3</t>
  </si>
  <si>
    <t>Asbest</t>
  </si>
  <si>
    <t>Puin</t>
  </si>
  <si>
    <t>Bouw- en sloopafval (BSA)</t>
  </si>
  <si>
    <t>AB Hout</t>
  </si>
  <si>
    <t>C Hout</t>
  </si>
  <si>
    <t>Dakafval</t>
  </si>
  <si>
    <t>Totaal</t>
  </si>
  <si>
    <t>*Zie tabblad 'Omvang per deelstroom KCA'  voor de verwachte omvang per KCA-deelstroom</t>
  </si>
  <si>
    <t>Indicatieve omvang per KCA-deelstroom per jaar in kg</t>
  </si>
  <si>
    <t>Fotochemicalien</t>
  </si>
  <si>
    <t>Spuitbussen</t>
  </si>
  <si>
    <t>Medicijnen</t>
  </si>
  <si>
    <t>PUR Spuitbussen</t>
  </si>
  <si>
    <t>Li-Ion batterijen en Packs</t>
  </si>
  <si>
    <t>Bestrijdingsmiddelen</t>
  </si>
  <si>
    <t>Batterijen</t>
  </si>
  <si>
    <t>Medicijnen/cosmetica</t>
  </si>
  <si>
    <t>Ziekenhuisafval</t>
  </si>
  <si>
    <t>Zure anorganische stoffen</t>
  </si>
  <si>
    <t>Mineraal vetafval</t>
  </si>
  <si>
    <t>Blikken of emmers verf</t>
  </si>
  <si>
    <t>Latex verf afval</t>
  </si>
  <si>
    <t>Lijmen/harsen/kitten</t>
  </si>
  <si>
    <t>Halogeenvrij oplosmiddel</t>
  </si>
  <si>
    <t>Alkalische anorganisch stof</t>
  </si>
  <si>
    <t>Koelvloeistof</t>
  </si>
  <si>
    <t>Bestrijdingsmiddelen vast</t>
  </si>
  <si>
    <t>Afgewerkte olie</t>
  </si>
  <si>
    <t>s Heerenberg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</si>
</sst>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3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9" fontId="0" fillId="0" borderId="0" xfId="1" applyFont="1"/>
    <xf numFmtId="3" fontId="0" fillId="0" borderId="0" xfId="0" applyNumberFormat="1"/>
    <xf numFmtId="0" fontId="2" fillId="2" borderId="6" xfId="0" applyFont="1" applyFill="1" applyBorder="1" applyAlignment="1">
      <alignment horizontal="right"/>
    </xf>
    <xf numFmtId="3" fontId="1" fillId="0" borderId="6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showGridLines="0" workbookViewId="0"/>
  </sheetViews>
  <sheetFormatPr defaultColWidth="0" defaultRowHeight="15" zeroHeight="1" x14ac:dyDescent="0.25"/>
  <cols>
    <col min="1" max="1" width="8.85546875" customWidth="1"/>
    <col min="2" max="2" width="11.85546875" customWidth="1"/>
    <col min="3" max="3" width="23.7109375" bestFit="1" customWidth="1"/>
    <col min="4" max="7" width="9.28515625" customWidth="1"/>
    <col min="8" max="9" width="8.85546875" customWidth="1"/>
    <col min="10" max="10" width="8.85546875" hidden="1" customWidth="1"/>
    <col min="11" max="16384" width="8.85546875" hidden="1"/>
  </cols>
  <sheetData>
    <row r="1" spans="2:9" x14ac:dyDescent="0.25"/>
    <row r="2" spans="2:9" ht="15" customHeight="1" x14ac:dyDescent="0.25"/>
    <row r="3" spans="2:9" ht="14.45" customHeight="1" x14ac:dyDescent="0.25">
      <c r="B3" s="7" t="s">
        <v>0</v>
      </c>
      <c r="C3" s="3" t="s">
        <v>1</v>
      </c>
      <c r="D3" s="1" t="s">
        <v>2</v>
      </c>
      <c r="E3" s="29" t="s">
        <v>39</v>
      </c>
      <c r="F3" s="17" t="s">
        <v>3</v>
      </c>
      <c r="G3" s="18" t="s">
        <v>4</v>
      </c>
    </row>
    <row r="4" spans="2:9" ht="14.45" customHeight="1" x14ac:dyDescent="0.25">
      <c r="B4" s="33" t="s">
        <v>5</v>
      </c>
      <c r="C4" s="34"/>
      <c r="D4" s="34"/>
      <c r="E4" s="34"/>
      <c r="F4" s="34"/>
      <c r="G4" s="35"/>
    </row>
    <row r="5" spans="2:9" x14ac:dyDescent="0.25">
      <c r="B5" s="8" t="s">
        <v>6</v>
      </c>
      <c r="C5" s="2" t="s">
        <v>7</v>
      </c>
      <c r="D5" s="5">
        <v>116</v>
      </c>
      <c r="E5" s="6">
        <v>27</v>
      </c>
      <c r="F5" s="25">
        <v>0</v>
      </c>
      <c r="G5" s="28">
        <f>SUM(D5:F5)</f>
        <v>143</v>
      </c>
    </row>
    <row r="6" spans="2:9" x14ac:dyDescent="0.25">
      <c r="B6" s="8" t="s">
        <v>8</v>
      </c>
      <c r="C6" s="2" t="s">
        <v>9</v>
      </c>
      <c r="D6" s="4">
        <v>2196</v>
      </c>
      <c r="E6" s="4">
        <v>700</v>
      </c>
      <c r="F6" s="19">
        <v>392</v>
      </c>
      <c r="G6" s="28">
        <f t="shared" ref="G6:G12" si="0">SUM(D6:F6)</f>
        <v>3288</v>
      </c>
    </row>
    <row r="7" spans="2:9" x14ac:dyDescent="0.25">
      <c r="B7" s="30" t="s">
        <v>10</v>
      </c>
      <c r="C7" s="2" t="s">
        <v>11</v>
      </c>
      <c r="D7" s="4">
        <v>66</v>
      </c>
      <c r="E7" s="4">
        <v>20</v>
      </c>
      <c r="F7" s="19">
        <v>0</v>
      </c>
      <c r="G7" s="28">
        <f t="shared" si="0"/>
        <v>86</v>
      </c>
      <c r="H7" s="9"/>
      <c r="I7" s="9"/>
    </row>
    <row r="8" spans="2:9" x14ac:dyDescent="0.25">
      <c r="B8" s="30"/>
      <c r="C8" s="2" t="s">
        <v>12</v>
      </c>
      <c r="D8" s="4">
        <v>1066</v>
      </c>
      <c r="E8" s="4">
        <v>232</v>
      </c>
      <c r="F8" s="19">
        <v>0</v>
      </c>
      <c r="G8" s="28">
        <f t="shared" si="0"/>
        <v>1298</v>
      </c>
      <c r="H8" s="9"/>
      <c r="I8" s="9"/>
    </row>
    <row r="9" spans="2:9" x14ac:dyDescent="0.25">
      <c r="B9" s="30"/>
      <c r="C9" s="2" t="s">
        <v>13</v>
      </c>
      <c r="D9" s="4">
        <v>344</v>
      </c>
      <c r="E9" s="4">
        <v>106</v>
      </c>
      <c r="F9" s="19">
        <v>0</v>
      </c>
      <c r="G9" s="28">
        <f t="shared" si="0"/>
        <v>450</v>
      </c>
      <c r="H9" s="9"/>
      <c r="I9" s="9"/>
    </row>
    <row r="10" spans="2:9" x14ac:dyDescent="0.25">
      <c r="B10" s="30"/>
      <c r="C10" s="2" t="s">
        <v>14</v>
      </c>
      <c r="D10" s="4">
        <v>1984</v>
      </c>
      <c r="E10" s="4">
        <v>476</v>
      </c>
      <c r="F10" s="19">
        <v>0</v>
      </c>
      <c r="G10" s="28">
        <f t="shared" si="0"/>
        <v>2460</v>
      </c>
      <c r="H10" s="9"/>
      <c r="I10" s="9"/>
    </row>
    <row r="11" spans="2:9" x14ac:dyDescent="0.25">
      <c r="B11" s="30"/>
      <c r="C11" s="2" t="s">
        <v>15</v>
      </c>
      <c r="D11" s="4">
        <v>260</v>
      </c>
      <c r="E11" s="4">
        <v>60</v>
      </c>
      <c r="F11" s="19">
        <v>0</v>
      </c>
      <c r="G11" s="28">
        <f t="shared" si="0"/>
        <v>320</v>
      </c>
      <c r="H11" s="9"/>
      <c r="I11" s="9"/>
    </row>
    <row r="12" spans="2:9" ht="15.75" thickBot="1" x14ac:dyDescent="0.3">
      <c r="B12" s="31"/>
      <c r="C12" s="16" t="s">
        <v>16</v>
      </c>
      <c r="D12" s="14">
        <v>100</v>
      </c>
      <c r="E12" s="14">
        <v>0</v>
      </c>
      <c r="F12" s="20">
        <v>0</v>
      </c>
      <c r="G12" s="23">
        <f t="shared" si="0"/>
        <v>100</v>
      </c>
      <c r="H12" s="9"/>
      <c r="I12" s="9"/>
    </row>
    <row r="13" spans="2:9" x14ac:dyDescent="0.25">
      <c r="B13" s="32" t="s">
        <v>17</v>
      </c>
      <c r="C13" s="32"/>
      <c r="D13" s="15">
        <f>SUM(D5:D12)</f>
        <v>6132</v>
      </c>
      <c r="E13" s="15">
        <f t="shared" ref="E13:G13" si="1">SUM(E5:E12)</f>
        <v>1621</v>
      </c>
      <c r="F13" s="26">
        <f t="shared" si="1"/>
        <v>392</v>
      </c>
      <c r="G13" s="27">
        <f t="shared" si="1"/>
        <v>8145</v>
      </c>
      <c r="H13" s="9"/>
      <c r="I13" s="9"/>
    </row>
    <row r="14" spans="2:9" x14ac:dyDescent="0.25">
      <c r="H14" s="9"/>
      <c r="I14" s="9"/>
    </row>
    <row r="15" spans="2:9" x14ac:dyDescent="0.25">
      <c r="B15" t="s">
        <v>18</v>
      </c>
      <c r="H15" s="9"/>
      <c r="I15" s="9"/>
    </row>
    <row r="16" spans="2:9" x14ac:dyDescent="0.25">
      <c r="E16" s="10"/>
    </row>
    <row r="17" customFormat="1" x14ac:dyDescent="0.25"/>
    <row r="18" customFormat="1" x14ac:dyDescent="0.25"/>
    <row r="19" customFormat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</sheetData>
  <mergeCells count="3">
    <mergeCell ref="B7:B12"/>
    <mergeCell ref="B13:C13"/>
    <mergeCell ref="B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2ABC-EC1B-4FEE-835D-05750A92F0CB}">
  <dimension ref="A1:I29"/>
  <sheetViews>
    <sheetView showGridLines="0" tabSelected="1" workbookViewId="0">
      <selection sqref="A1:XFD1048576"/>
    </sheetView>
  </sheetViews>
  <sheetFormatPr defaultColWidth="0" defaultRowHeight="14.45" customHeight="1" zeroHeight="1" x14ac:dyDescent="0.25"/>
  <cols>
    <col min="1" max="1" width="8.85546875" customWidth="1"/>
    <col min="2" max="2" width="25.28515625" bestFit="1" customWidth="1"/>
    <col min="3" max="3" width="11.85546875" customWidth="1"/>
    <col min="4" max="4" width="18.42578125" customWidth="1"/>
    <col min="5" max="5" width="11.85546875" customWidth="1"/>
    <col min="6" max="6" width="9.28515625" customWidth="1"/>
    <col min="7" max="8" width="8.85546875" customWidth="1"/>
    <col min="9" max="9" width="0" hidden="1" customWidth="1"/>
    <col min="10" max="16384" width="8.85546875" hidden="1"/>
  </cols>
  <sheetData>
    <row r="1" spans="2:6" ht="15" x14ac:dyDescent="0.25"/>
    <row r="2" spans="2:6" ht="15" customHeight="1" x14ac:dyDescent="0.25"/>
    <row r="3" spans="2:6" ht="15" x14ac:dyDescent="0.25">
      <c r="B3" s="3" t="s">
        <v>1</v>
      </c>
      <c r="C3" s="1" t="s">
        <v>2</v>
      </c>
      <c r="D3" s="29" t="s">
        <v>39</v>
      </c>
      <c r="E3" s="17" t="s">
        <v>3</v>
      </c>
      <c r="F3" s="18" t="s">
        <v>4</v>
      </c>
    </row>
    <row r="4" spans="2:6" ht="14.45" customHeight="1" x14ac:dyDescent="0.25">
      <c r="B4" s="33" t="s">
        <v>19</v>
      </c>
      <c r="C4" s="34"/>
      <c r="D4" s="34"/>
      <c r="E4" s="34"/>
      <c r="F4" s="35"/>
    </row>
    <row r="5" spans="2:6" ht="15" x14ac:dyDescent="0.25">
      <c r="B5" s="3" t="s">
        <v>20</v>
      </c>
      <c r="C5" s="4">
        <v>1257</v>
      </c>
      <c r="D5" s="4">
        <v>78</v>
      </c>
      <c r="E5" s="19">
        <v>0</v>
      </c>
      <c r="F5" s="22">
        <f>SUM(C5:E5)</f>
        <v>1335</v>
      </c>
    </row>
    <row r="6" spans="2:6" ht="15" x14ac:dyDescent="0.25">
      <c r="B6" s="3" t="s">
        <v>21</v>
      </c>
      <c r="C6" s="4">
        <v>2590.5</v>
      </c>
      <c r="D6" s="4">
        <v>622.5</v>
      </c>
      <c r="E6" s="19">
        <v>0</v>
      </c>
      <c r="F6" s="22">
        <f t="shared" ref="F6:F23" si="0">SUM(C6:E6)</f>
        <v>3213</v>
      </c>
    </row>
    <row r="7" spans="2:6" ht="15" x14ac:dyDescent="0.25">
      <c r="B7" s="3" t="s">
        <v>22</v>
      </c>
      <c r="C7" s="4">
        <v>946.5</v>
      </c>
      <c r="D7" s="4">
        <v>0</v>
      </c>
      <c r="E7" s="19">
        <v>0</v>
      </c>
      <c r="F7" s="22">
        <f t="shared" si="0"/>
        <v>946.5</v>
      </c>
    </row>
    <row r="8" spans="2:6" ht="15" x14ac:dyDescent="0.25">
      <c r="B8" s="3" t="s">
        <v>23</v>
      </c>
      <c r="C8" s="4">
        <v>444</v>
      </c>
      <c r="D8" s="4">
        <v>441</v>
      </c>
      <c r="E8" s="19">
        <v>0</v>
      </c>
      <c r="F8" s="22">
        <f t="shared" si="0"/>
        <v>885</v>
      </c>
    </row>
    <row r="9" spans="2:6" ht="15" x14ac:dyDescent="0.25">
      <c r="B9" s="3" t="s">
        <v>24</v>
      </c>
      <c r="C9" s="4">
        <v>787.5</v>
      </c>
      <c r="D9" s="4">
        <v>129</v>
      </c>
      <c r="E9" s="19">
        <v>0</v>
      </c>
      <c r="F9" s="22">
        <f t="shared" si="0"/>
        <v>916.5</v>
      </c>
    </row>
    <row r="10" spans="2:6" ht="15" x14ac:dyDescent="0.25">
      <c r="B10" s="3" t="s">
        <v>25</v>
      </c>
      <c r="C10" s="4">
        <v>1710</v>
      </c>
      <c r="D10" s="4">
        <v>268.5</v>
      </c>
      <c r="E10" s="19">
        <v>0</v>
      </c>
      <c r="F10" s="22">
        <f t="shared" si="0"/>
        <v>1978.5</v>
      </c>
    </row>
    <row r="11" spans="2:6" ht="15" x14ac:dyDescent="0.25">
      <c r="B11" s="3" t="s">
        <v>26</v>
      </c>
      <c r="C11" s="4">
        <v>4113</v>
      </c>
      <c r="D11" s="4">
        <v>1305</v>
      </c>
      <c r="E11" s="19">
        <v>0</v>
      </c>
      <c r="F11" s="22">
        <f t="shared" si="0"/>
        <v>5418</v>
      </c>
    </row>
    <row r="12" spans="2:6" ht="15" x14ac:dyDescent="0.25">
      <c r="B12" s="3" t="s">
        <v>27</v>
      </c>
      <c r="C12" s="4">
        <v>627</v>
      </c>
      <c r="D12" s="4">
        <v>1191</v>
      </c>
      <c r="E12" s="19">
        <v>0</v>
      </c>
      <c r="F12" s="22">
        <f t="shared" si="0"/>
        <v>1818</v>
      </c>
    </row>
    <row r="13" spans="2:6" ht="15" x14ac:dyDescent="0.25">
      <c r="B13" s="3" t="s">
        <v>28</v>
      </c>
      <c r="C13" s="4">
        <v>651</v>
      </c>
      <c r="D13" s="4">
        <v>709.5</v>
      </c>
      <c r="E13" s="19">
        <v>0</v>
      </c>
      <c r="F13" s="22">
        <f t="shared" si="0"/>
        <v>1360.5</v>
      </c>
    </row>
    <row r="14" spans="2:6" ht="15" x14ac:dyDescent="0.25">
      <c r="B14" s="3" t="s">
        <v>29</v>
      </c>
      <c r="C14" s="4">
        <v>735</v>
      </c>
      <c r="D14" s="4">
        <v>498</v>
      </c>
      <c r="E14" s="19">
        <v>0</v>
      </c>
      <c r="F14" s="22">
        <f t="shared" si="0"/>
        <v>1233</v>
      </c>
    </row>
    <row r="15" spans="2:6" ht="15" x14ac:dyDescent="0.25">
      <c r="B15" s="3" t="s">
        <v>30</v>
      </c>
      <c r="C15" s="4">
        <v>1287</v>
      </c>
      <c r="D15" s="4">
        <v>7.5</v>
      </c>
      <c r="E15" s="19">
        <v>0</v>
      </c>
      <c r="F15" s="22">
        <f t="shared" si="0"/>
        <v>1294.5</v>
      </c>
    </row>
    <row r="16" spans="2:6" ht="15" x14ac:dyDescent="0.25">
      <c r="B16" s="3" t="s">
        <v>31</v>
      </c>
      <c r="C16" s="4">
        <v>27475.5</v>
      </c>
      <c r="D16" s="4">
        <v>5688</v>
      </c>
      <c r="E16" s="19">
        <v>0</v>
      </c>
      <c r="F16" s="22">
        <f t="shared" si="0"/>
        <v>33163.5</v>
      </c>
    </row>
    <row r="17" spans="2:8" ht="15" x14ac:dyDescent="0.25">
      <c r="B17" s="3" t="s">
        <v>32</v>
      </c>
      <c r="C17" s="4">
        <v>43726.5</v>
      </c>
      <c r="D17" s="4">
        <v>9411</v>
      </c>
      <c r="E17" s="19">
        <v>0</v>
      </c>
      <c r="F17" s="22">
        <f t="shared" si="0"/>
        <v>53137.5</v>
      </c>
    </row>
    <row r="18" spans="2:8" ht="15" x14ac:dyDescent="0.25">
      <c r="B18" s="3" t="s">
        <v>33</v>
      </c>
      <c r="C18" s="4">
        <v>6001.5</v>
      </c>
      <c r="D18" s="4">
        <v>1264.5</v>
      </c>
      <c r="E18" s="19">
        <v>0</v>
      </c>
      <c r="F18" s="22">
        <f t="shared" si="0"/>
        <v>7266</v>
      </c>
      <c r="G18" s="9"/>
    </row>
    <row r="19" spans="2:8" ht="15" x14ac:dyDescent="0.25">
      <c r="B19" s="3" t="s">
        <v>34</v>
      </c>
      <c r="C19" s="4">
        <v>7536</v>
      </c>
      <c r="D19" s="4">
        <v>1561.5</v>
      </c>
      <c r="E19" s="19">
        <v>0</v>
      </c>
      <c r="F19" s="22">
        <f t="shared" si="0"/>
        <v>9097.5</v>
      </c>
      <c r="G19" s="9"/>
    </row>
    <row r="20" spans="2:8" ht="15" x14ac:dyDescent="0.25">
      <c r="B20" s="3" t="s">
        <v>35</v>
      </c>
      <c r="C20" s="4">
        <v>1762.5</v>
      </c>
      <c r="D20" s="4">
        <v>432</v>
      </c>
      <c r="E20" s="19">
        <v>0</v>
      </c>
      <c r="F20" s="22">
        <f t="shared" si="0"/>
        <v>2194.5</v>
      </c>
      <c r="G20" s="9"/>
    </row>
    <row r="21" spans="2:8" ht="15" x14ac:dyDescent="0.25">
      <c r="B21" s="3" t="s">
        <v>36</v>
      </c>
      <c r="C21" s="4">
        <v>513</v>
      </c>
      <c r="D21" s="4">
        <v>468</v>
      </c>
      <c r="E21" s="19">
        <v>0</v>
      </c>
      <c r="F21" s="22">
        <f t="shared" si="0"/>
        <v>981</v>
      </c>
      <c r="G21" s="9"/>
    </row>
    <row r="22" spans="2:8" ht="15" x14ac:dyDescent="0.25">
      <c r="B22" s="3" t="s">
        <v>37</v>
      </c>
      <c r="C22" s="4">
        <v>643.5</v>
      </c>
      <c r="D22" s="4">
        <v>99</v>
      </c>
      <c r="E22" s="19">
        <v>0</v>
      </c>
      <c r="F22" s="22">
        <f t="shared" si="0"/>
        <v>742.5</v>
      </c>
      <c r="G22" s="9"/>
    </row>
    <row r="23" spans="2:8" ht="15.75" thickBot="1" x14ac:dyDescent="0.3">
      <c r="B23" s="13" t="s">
        <v>38</v>
      </c>
      <c r="C23" s="14">
        <v>13116</v>
      </c>
      <c r="D23" s="14">
        <v>2905.5</v>
      </c>
      <c r="E23" s="20">
        <v>0</v>
      </c>
      <c r="F23" s="23">
        <f t="shared" si="0"/>
        <v>16021.5</v>
      </c>
      <c r="G23" s="9"/>
    </row>
    <row r="24" spans="2:8" ht="15" x14ac:dyDescent="0.25">
      <c r="B24" s="11" t="s">
        <v>17</v>
      </c>
      <c r="C24" s="12">
        <f>SUM(C5:C23)</f>
        <v>115923</v>
      </c>
      <c r="D24" s="12">
        <f>SUM(D5:D23)</f>
        <v>27079.5</v>
      </c>
      <c r="E24" s="21">
        <f t="shared" ref="E24:F24" si="1">SUM(E5:E23)</f>
        <v>0</v>
      </c>
      <c r="F24" s="24">
        <f t="shared" si="1"/>
        <v>143002.5</v>
      </c>
      <c r="G24" s="9"/>
    </row>
    <row r="25" spans="2:8" ht="15" x14ac:dyDescent="0.25">
      <c r="G25" s="9"/>
      <c r="H25" s="9"/>
    </row>
    <row r="26" spans="2:8" ht="15" x14ac:dyDescent="0.25"/>
    <row r="27" spans="2:8" ht="15" x14ac:dyDescent="0.25"/>
    <row r="28" spans="2:8" ht="14.45" customHeight="1" x14ac:dyDescent="0.25"/>
    <row r="29" spans="2:8" ht="14.45" customHeight="1" x14ac:dyDescent="0.25"/>
  </sheetData>
  <sheetProtection algorithmName="SHA-512" hashValue="wG+77cKifUUpstDYEMfN1eN3vPuOvCL6stYvH/DgVxFmnwZk/8k04Qbw1zbW3UWbJX/qefKMQAQcH2Viyq9pXg==" saltValue="6R8WyU9KVTBYhLGvVSVqzg==" spinCount="100000" sheet="1" objects="1" scenarios="1"/>
  <mergeCells count="1">
    <mergeCell ref="B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3" ma:contentTypeDescription="Een nieuw document maken." ma:contentTypeScope="" ma:versionID="bea881bfd037ff919e4ec06595e917fe">
  <xsd:schema xmlns:xsd="http://www.w3.org/2001/XMLSchema" xmlns:xs="http://www.w3.org/2001/XMLSchema" xmlns:p="http://schemas.microsoft.com/office/2006/metadata/properties" xmlns:ns2="51cc83ab-f51a-4237-b258-011a094d6bf8" xmlns:ns3="eb25c2c3-8421-4308-b678-2d346ddde131" targetNamespace="http://schemas.microsoft.com/office/2006/metadata/properties" ma:root="true" ma:fieldsID="3a72ae57009a3c9d985a365caa76baff" ns2:_="" ns3:_=""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</documentManagement>
</p:properties>
</file>

<file path=customXml/itemProps1.xml><?xml version="1.0" encoding="utf-8"?>
<ds:datastoreItem xmlns:ds="http://schemas.openxmlformats.org/officeDocument/2006/customXml" ds:itemID="{B03E7F1D-682B-44C9-ABE8-CEB78A0B8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15B865-F2BE-4608-81C6-14FA53D4F1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2904FE-54EE-4A73-BB54-4747883AE35F}">
  <ds:schemaRefs>
    <ds:schemaRef ds:uri="http://purl.org/dc/dcmitype/"/>
    <ds:schemaRef ds:uri="eb25c2c3-8421-4308-b678-2d346ddde131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51cc83ab-f51a-4237-b258-011a094d6bf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Omvang per afvalstroom</vt:lpstr>
      <vt:lpstr>Omvang per KCA-deelstroom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Emiel de Vries</cp:lastModifiedBy>
  <cp:revision/>
  <dcterms:created xsi:type="dcterms:W3CDTF">2024-09-28T09:33:17Z</dcterms:created>
  <dcterms:modified xsi:type="dcterms:W3CDTF">2024-11-01T11:51:57Z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