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66925"/>
  <mc:AlternateContent xmlns:mc="http://schemas.openxmlformats.org/markup-compatibility/2006">
    <mc:Choice Requires="x15">
      <x15ac:absPath xmlns:x15ac="http://schemas.microsoft.com/office/spreadsheetml/2010/11/ac" url="B:\AfdOverst\Inkoop\Aanbestedingen\EA Levering winterdienstmaterieel BOI\05 Nota van Inlichtingen\"/>
    </mc:Choice>
  </mc:AlternateContent>
  <xr:revisionPtr revIDLastSave="0" documentId="8_{B3196F13-CB34-49DE-BBFF-82F6E3AF8BEC}" xr6:coauthVersionLast="47" xr6:coauthVersionMax="47" xr10:uidLastSave="{00000000-0000-0000-0000-000000000000}"/>
  <bookViews>
    <workbookView xWindow="-120" yWindow="-120" windowWidth="29040" windowHeight="15840" xr2:uid="{A21E4F91-BA46-4696-B849-25F4B057F6B5}"/>
  </bookViews>
  <sheets>
    <sheet name="Prijzenblad" sheetId="2" r:id="rId1"/>
  </sheets>
  <definedNames>
    <definedName name="_xlnm.Print_Area" localSheetId="0">Prijzenblad!$A$1:$E$89</definedName>
    <definedName name="Besteknaam" localSheetId="0">Prijzenblad!$B$1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9" i="2" l="1"/>
  <c r="D58" i="2"/>
  <c r="D57" i="2"/>
  <c r="D56" i="2"/>
  <c r="E51" i="2"/>
  <c r="E50" i="2"/>
  <c r="E49" i="2"/>
  <c r="E48" i="2"/>
  <c r="E47" i="2"/>
  <c r="E46" i="2"/>
  <c r="E45" i="2"/>
  <c r="E44" i="2"/>
  <c r="E38" i="2"/>
  <c r="E39" i="2" s="1"/>
  <c r="B70" i="2" s="1"/>
  <c r="E33" i="2"/>
  <c r="E32" i="2"/>
  <c r="E27" i="2"/>
  <c r="E26" i="2"/>
  <c r="E25" i="2"/>
  <c r="E20" i="2"/>
  <c r="E21" i="2" s="1"/>
  <c r="B67" i="2" s="1"/>
  <c r="E15" i="2"/>
  <c r="E16" i="2" s="1"/>
  <c r="B66" i="2" s="1" a="1"/>
  <c r="B66" i="2" s="1"/>
  <c r="E10" i="2"/>
  <c r="E11" i="2" s="1"/>
  <c r="B65" i="2" s="1"/>
  <c r="E5" i="2"/>
  <c r="E6" i="2" s="1"/>
  <c r="B64" i="2" s="1"/>
  <c r="E28" i="2" l="1"/>
  <c r="B68" i="2" s="1"/>
  <c r="E34" i="2"/>
  <c r="B69" i="2" s="1"/>
  <c r="E52" i="2"/>
  <c r="B71" i="2" s="1"/>
  <c r="D60" i="2"/>
  <c r="B72" i="2" s="1"/>
  <c r="B73" i="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<sst xmlns="http://schemas.openxmlformats.org/spreadsheetml/2006/main" count="117" uniqueCount="76">
  <si>
    <t>Prijs onderdeel 1a, opzetstrooier klein</t>
  </si>
  <si>
    <t>Sales</t>
  </si>
  <si>
    <t>Prijs per eenheid (A)</t>
  </si>
  <si>
    <t>Aantal (B)</t>
  </si>
  <si>
    <t>Subtotalen (AxB)</t>
  </si>
  <si>
    <t>Aanschafprijs strooier onder de voorwaarden zoals in dit bestek en eventueel door inschrijver aan te leveren aanvullingen en documentatie.</t>
  </si>
  <si>
    <t>Aanschafprijs</t>
  </si>
  <si>
    <t>Totaal (1a)</t>
  </si>
  <si>
    <t>Prijs onderdeel 1b, aanhangwagen strooier</t>
  </si>
  <si>
    <t>Totaal (1b)</t>
  </si>
  <si>
    <t>Prijs onderdeel 1c, opzetstrooier groot portaal</t>
  </si>
  <si>
    <t>Totaal (1c)</t>
  </si>
  <si>
    <t>Totaal (1d)</t>
  </si>
  <si>
    <t>Prijs onderdeel 1e abonnementen strooimanagement en automatisch strooien</t>
  </si>
  <si>
    <t>Abonnementskosten strooimanagementsysteem.</t>
  </si>
  <si>
    <t>prijs per jaar</t>
  </si>
  <si>
    <t>Abonnementskosten applicatie t.b.v. bewerken strooiroutes.</t>
  </si>
  <si>
    <t>Prijs per jaar</t>
  </si>
  <si>
    <t>Prijs onderdeel 2a, sneeuwploeg klein</t>
  </si>
  <si>
    <r>
      <t xml:space="preserve">Prijs voor de sneeuwploeg, werkbreedte </t>
    </r>
    <r>
      <rPr>
        <b/>
        <sz val="9"/>
        <rFont val="Century Gothic"/>
        <family val="2"/>
      </rPr>
      <t>1.500 mm</t>
    </r>
    <r>
      <rPr>
        <sz val="9"/>
        <rFont val="Century Gothic"/>
        <family val="2"/>
      </rPr>
      <t>, onder de voorwaarden zoals in dit bestek omschreven en eventueel door inschrijver aan te leveren aanvullingen en documentatie.</t>
    </r>
  </si>
  <si>
    <r>
      <t xml:space="preserve">Prijs voor de sneeuwploeg, werkbreedte </t>
    </r>
    <r>
      <rPr>
        <b/>
        <sz val="9"/>
        <rFont val="Century Gothic"/>
        <family val="2"/>
      </rPr>
      <t>1.800 mm,</t>
    </r>
    <r>
      <rPr>
        <sz val="9"/>
        <rFont val="Century Gothic"/>
        <family val="2"/>
      </rPr>
      <t xml:space="preserve"> onder de voorwaarden zoals in dit bestek omschreven en eventueel door inschrijver aan te leveren aanvullingen en documentatie.</t>
    </r>
  </si>
  <si>
    <t>Totaal (2a)</t>
  </si>
  <si>
    <t>Prijs onderdeel 2b, sneeuwploeg groot</t>
  </si>
  <si>
    <r>
      <t xml:space="preserve">Prijs voor de sneeuwploeg, werkbreedte </t>
    </r>
    <r>
      <rPr>
        <b/>
        <sz val="9"/>
        <rFont val="Century Gothic"/>
        <family val="2"/>
      </rPr>
      <t>2.400 mm</t>
    </r>
    <r>
      <rPr>
        <sz val="9"/>
        <rFont val="Century Gothic"/>
        <family val="2"/>
      </rPr>
      <t>, onder de voorwaarden zoals in dit bestek omschreven en eventueel door inschrijver aan te leveren aanvullingen en documentatie.</t>
    </r>
  </si>
  <si>
    <t>Totaal (2b)</t>
  </si>
  <si>
    <t>Prijzen onderdeel 3, onderhoudscontract</t>
  </si>
  <si>
    <t>Prijs voor het onderhoudscontract onder de voorwaarden zoals in dit bestek omschreven, aangevuld met eventueel door inschrijver(s) aan te leveren aanvullingen/documentatie en inclusief alle opties voortkomend uit lijst "Wensen".</t>
  </si>
  <si>
    <t>Aftersales</t>
  </si>
  <si>
    <t>Looptijd (jaar) (C)</t>
  </si>
  <si>
    <t>Subtotalen (AxBxC)</t>
  </si>
  <si>
    <t>Onderdeel 1a opzetstrooier klein, prijs per jaar, exclusief indexatie</t>
  </si>
  <si>
    <t>Onderdeel 1b aanhangerstrooier, prijs per jaar, exclusief indexatie</t>
  </si>
  <si>
    <t>Onderdeel 1c opzetstrooier portaal, prijs per jaar, exclusief indexatie</t>
  </si>
  <si>
    <t>Onderdeel 2a sneeuwploeg 1.500mm werkbreedte, prijs per jaar</t>
  </si>
  <si>
    <t>Onderdeel 2a sneeuwploeg 1.800mm werkbreedte, prijs per jaar</t>
  </si>
  <si>
    <t>Onderdeel 2b sneeuwploeg 2.400mm werkbreedte, prijs per jaar</t>
  </si>
  <si>
    <t>Vlootschouw</t>
  </si>
  <si>
    <t>Totaal (3)</t>
  </si>
  <si>
    <t>Prijzen buiten contractuele werkzaamheden</t>
  </si>
  <si>
    <t>Prijs per eenheid (Y)</t>
  </si>
  <si>
    <t>Weegfactor (Z)</t>
  </si>
  <si>
    <t>Subtotalen (YxZ)</t>
  </si>
  <si>
    <t>Tarief per uur binnen de normale werktijden (maandag-vrijdag van 07.00 -17.00 uur)</t>
  </si>
  <si>
    <t>Tarief per uur buiten de normale werktijden (maandag-vrijdag van 17.00 - 07.00 uur en zaterdag)</t>
  </si>
  <si>
    <t>Tarief per uur op zon- en feestdagen (zon- en feestdagen van 00.00-23.59)</t>
  </si>
  <si>
    <t>Voorrijkosten bij storingen (inclusief kilometers)</t>
  </si>
  <si>
    <t>Totaal (E-3.11)</t>
  </si>
  <si>
    <t>Prijzen totaal</t>
  </si>
  <si>
    <t>Totaal</t>
  </si>
  <si>
    <t xml:space="preserve">Totaalprijs </t>
  </si>
  <si>
    <t>Totaalprijs (1a)</t>
  </si>
  <si>
    <t>Totaalprijs (1b)</t>
  </si>
  <si>
    <t>Totaalprijs (1c)</t>
  </si>
  <si>
    <t>Totaalprijs (1d)</t>
  </si>
  <si>
    <t>Totaalprijs (1e)</t>
  </si>
  <si>
    <t>Totaalprijs (2a)</t>
  </si>
  <si>
    <t>Totaalprijs (2b)</t>
  </si>
  <si>
    <t>Totaalprijs (3)</t>
  </si>
  <si>
    <t>Totaalprijs (E-3.11)</t>
  </si>
  <si>
    <t>Totaal inschrijfprijs</t>
  </si>
  <si>
    <r>
      <t xml:space="preserve">Optionele prijzen (worden </t>
    </r>
    <r>
      <rPr>
        <b/>
        <u/>
        <sz val="12"/>
        <rFont val="Arial"/>
        <family val="2"/>
      </rPr>
      <t>niet</t>
    </r>
    <r>
      <rPr>
        <b/>
        <sz val="12"/>
        <rFont val="Arial"/>
        <family val="2"/>
      </rPr>
      <t xml:space="preserve"> meegenomen in de gunning)</t>
    </r>
  </si>
  <si>
    <t xml:space="preserve">Naam inschrijver: </t>
  </si>
  <si>
    <t>Aldus ondertekend en bijbehorende gegevens naar waarheid verstrekt:</t>
  </si>
  <si>
    <t xml:space="preserve">Naam Inschrijver                  </t>
  </si>
  <si>
    <t>:</t>
  </si>
  <si>
    <t xml:space="preserve">Ingevuld door </t>
  </si>
  <si>
    <t>(tekenbevoegde functionaris Inschrijver)</t>
  </si>
  <si>
    <t>Datum</t>
  </si>
  <si>
    <t>Handtekening 
tekenbevoegde</t>
  </si>
  <si>
    <t xml:space="preserve">Functie                                                                 </t>
  </si>
  <si>
    <t>Prijs per zoutstrooier per jaar inclusief alle communicatiekosten voor strooimanagementsysteem en overdracht van routes t.b.v. automatisch strooien, gebruik software en eventuele overige bijkomende kosten. Aantal machines over een looptijd van 5 jaar</t>
  </si>
  <si>
    <t>Alle door inschrijver verstrekte tarieven en prijzen zijn marktconform en realistisch. Indien blijkt dat er niet marktconfomr of realistisch wordt aangeboden, is opdrachtgever gerechtigd de inschrijving ongeldig te verklaren.
De genoemde aantallen zijn fictief over de gehele looptijd van het contract en er kunnen geen rechten aan worden ontleend.
De prijzen zoals ingevuld op het prijs invul formulier zijn inclusief alle kosten voortkomend uit het programma van eisen en de kwalitatieve gunningscriteria.                                          
Alle prijzen zijn excl. BTW</t>
  </si>
  <si>
    <t>Prijs onderdeel 1d, opzetstrooier groot haakarm</t>
  </si>
  <si>
    <t>Totaal (1e)</t>
  </si>
  <si>
    <t>Onderdeel 1d opzetstrooier haakarm, prijs per jaar, exclusief indexatie</t>
  </si>
  <si>
    <t>Bijlage 3 Invulformulier  1e NvI                  Tarieven levering winterdienst materieel                        Zaaknummer: 1608241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</si>
</sst>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21" x14ac:knownFonts="1">
    <font>
      <sz val="11"/>
      <color theme="1"/>
      <name val="Calibri"/>
      <family val="2"/>
      <scheme val="minor"/>
    </font>
    <font>
      <sz val="10"/>
      <name val="Arial"/>
      <family val="2"/>
    </font>
    <font>
      <b/>
      <sz val="14"/>
      <name val="Century Gothic"/>
      <family val="2"/>
    </font>
    <font>
      <b/>
      <sz val="12"/>
      <color theme="1"/>
      <name val="Century Gothic"/>
      <family val="2"/>
    </font>
    <font>
      <b/>
      <sz val="10"/>
      <color indexed="9"/>
      <name val="Century Gothic"/>
      <family val="2"/>
    </font>
    <font>
      <sz val="9"/>
      <name val="Century Gothic"/>
      <family val="2"/>
    </font>
    <font>
      <b/>
      <sz val="9"/>
      <name val="Century Gothic"/>
      <family val="2"/>
    </font>
    <font>
      <sz val="9"/>
      <name val="Arial"/>
      <family val="2"/>
    </font>
    <font>
      <sz val="10"/>
      <color rgb="FF00B050"/>
      <name val="Arial"/>
      <family val="2"/>
    </font>
    <font>
      <b/>
      <sz val="12"/>
      <name val="Century Gothic"/>
      <family val="2"/>
    </font>
    <font>
      <sz val="9"/>
      <color theme="1"/>
      <name val="Century Gothic"/>
      <family val="2"/>
    </font>
    <font>
      <sz val="10"/>
      <color theme="1"/>
      <name val="Century Gothic"/>
      <family val="2"/>
    </font>
    <font>
      <b/>
      <sz val="12"/>
      <name val="Arial"/>
      <family val="2"/>
    </font>
    <font>
      <b/>
      <sz val="9"/>
      <color indexed="9"/>
      <name val="Century Gothic"/>
      <family val="2"/>
    </font>
    <font>
      <b/>
      <u/>
      <sz val="12"/>
      <name val="Arial"/>
      <family val="2"/>
    </font>
    <font>
      <b/>
      <sz val="9"/>
      <color theme="0"/>
      <name val="Century Gothic"/>
      <family val="2"/>
    </font>
    <font>
      <b/>
      <sz val="14"/>
      <name val="Arial"/>
      <family val="2"/>
    </font>
    <font>
      <sz val="14"/>
      <color theme="1"/>
      <name val="Calibri"/>
      <family val="2"/>
      <scheme val="minor"/>
    </font>
    <font>
      <sz val="14"/>
      <color theme="1"/>
      <name val="Calibri"/>
      <family val="2"/>
    </font>
    <font>
      <sz val="9"/>
      <color theme="0"/>
      <name val="Arial"/>
      <family val="2"/>
    </font>
    <font>
      <sz val="12"/>
      <color theme="1"/>
      <name val="Arial"/>
      <family val="2"/>
    </font>
  </fonts>
  <fills count="9">
    <fill>
      <patternFill patternType="none"/>
    </fill>
    <fill>
      <patternFill patternType="gray125"/>
    </fill>
    <fill>
      <patternFill patternType="solid">
        <fgColor rgb="FFFFFFCC"/>
        <bgColor indexed="64"/>
      </patternFill>
    </fill>
    <fill>
      <patternFill patternType="solid">
        <fgColor indexed="42"/>
        <bgColor indexed="64"/>
      </patternFill>
    </fill>
    <fill>
      <patternFill patternType="solid">
        <fgColor indexed="48"/>
        <bgColor indexed="64"/>
      </patternFill>
    </fill>
    <fill>
      <patternFill patternType="solid">
        <fgColor rgb="FFFFFF00"/>
        <bgColor indexed="64"/>
      </patternFill>
    </fill>
    <fill>
      <patternFill patternType="solid">
        <fgColor indexed="43"/>
        <bgColor indexed="64"/>
      </patternFill>
    </fill>
    <fill>
      <patternFill patternType="solid">
        <fgColor rgb="FFCCFFCC"/>
        <bgColor indexed="64"/>
      </patternFill>
    </fill>
    <fill>
      <patternFill patternType="solid">
        <fgColor rgb="FFFF00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right/>
      <top style="thin">
        <color indexed="64"/>
      </top>
      <bottom/>
      <diagonal/>
    </border>
  </borders>
  <cellStyleXfs count="8">
    <xf numFmtId="0" fontId="0"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0" fontId="11" fillId="0" borderId="0"/>
    <xf numFmtId="44" fontId="1" fillId="0" borderId="0" applyFont="0" applyFill="0" applyBorder="0" applyAlignment="0" applyProtection="0"/>
    <xf numFmtId="0" fontId="1" fillId="0" borderId="0"/>
  </cellStyleXfs>
  <cellXfs count="86">
    <xf numFmtId="0" fontId="0" fillId="0" borderId="0" xfId="0"/>
    <xf numFmtId="0" fontId="1" fillId="0" borderId="0" xfId="1"/>
    <xf numFmtId="0" fontId="4" fillId="4" borderId="1" xfId="1" applyFont="1" applyFill="1" applyBorder="1" applyAlignment="1">
      <alignment vertical="center" wrapText="1"/>
    </xf>
    <xf numFmtId="0" fontId="4" fillId="4" borderId="1" xfId="1" applyFont="1" applyFill="1" applyBorder="1" applyAlignment="1">
      <alignment horizontal="center" vertical="center" wrapText="1"/>
    </xf>
    <xf numFmtId="0" fontId="5" fillId="0" borderId="1" xfId="1" applyFont="1" applyBorder="1" applyAlignment="1">
      <alignment vertical="center" wrapText="1"/>
    </xf>
    <xf numFmtId="44" fontId="5" fillId="0" borderId="1" xfId="2" applyFont="1" applyBorder="1" applyAlignment="1">
      <alignment vertical="center" wrapText="1"/>
    </xf>
    <xf numFmtId="44" fontId="5" fillId="0" borderId="1" xfId="1" applyNumberFormat="1" applyFont="1" applyBorder="1" applyAlignment="1">
      <alignment vertical="center" wrapText="1"/>
    </xf>
    <xf numFmtId="0" fontId="5" fillId="0" borderId="0" xfId="1" applyFont="1" applyAlignment="1">
      <alignment vertical="center" wrapText="1"/>
    </xf>
    <xf numFmtId="0" fontId="6" fillId="6" borderId="2" xfId="1" applyFont="1" applyFill="1" applyBorder="1" applyAlignment="1">
      <alignment horizontal="right" vertical="center" wrapText="1"/>
    </xf>
    <xf numFmtId="44" fontId="5" fillId="6" borderId="3" xfId="2" applyFont="1" applyFill="1" applyBorder="1" applyAlignment="1">
      <alignment vertical="center" wrapText="1"/>
    </xf>
    <xf numFmtId="0" fontId="6" fillId="0" borderId="0" xfId="1" applyFont="1" applyAlignment="1">
      <alignment horizontal="center" vertical="center" wrapText="1"/>
    </xf>
    <xf numFmtId="0" fontId="7" fillId="0" borderId="0" xfId="1" applyFont="1" applyAlignment="1">
      <alignment vertical="center" wrapText="1"/>
    </xf>
    <xf numFmtId="0" fontId="8" fillId="0" borderId="0" xfId="1" applyFont="1" applyAlignment="1">
      <alignment wrapText="1"/>
    </xf>
    <xf numFmtId="44" fontId="5" fillId="6" borderId="3" xfId="1" applyNumberFormat="1" applyFont="1" applyFill="1" applyBorder="1" applyAlignment="1">
      <alignment vertical="center" wrapText="1"/>
    </xf>
    <xf numFmtId="0" fontId="10" fillId="0" borderId="1" xfId="1" applyFont="1" applyBorder="1" applyAlignment="1">
      <alignment vertical="center" wrapText="1"/>
    </xf>
    <xf numFmtId="44" fontId="5" fillId="0" borderId="1" xfId="3" applyFont="1" applyBorder="1" applyAlignment="1">
      <alignment horizontal="center" vertical="center" wrapText="1"/>
    </xf>
    <xf numFmtId="0" fontId="5" fillId="0" borderId="7" xfId="1" applyFont="1" applyBorder="1" applyAlignment="1">
      <alignment vertical="center" wrapText="1"/>
    </xf>
    <xf numFmtId="164" fontId="5" fillId="0" borderId="7" xfId="4" applyFont="1" applyBorder="1" applyAlignment="1">
      <alignment vertical="center" wrapText="1"/>
    </xf>
    <xf numFmtId="0" fontId="6" fillId="6" borderId="2" xfId="1" applyFont="1" applyFill="1" applyBorder="1" applyAlignment="1">
      <alignment horizontal="center" vertical="center" wrapText="1"/>
    </xf>
    <xf numFmtId="0" fontId="6" fillId="6" borderId="4" xfId="1" applyFont="1" applyFill="1" applyBorder="1" applyAlignment="1">
      <alignment horizontal="center" vertical="center" wrapText="1"/>
    </xf>
    <xf numFmtId="164" fontId="5" fillId="6" borderId="3" xfId="4" applyFont="1" applyFill="1" applyBorder="1" applyAlignment="1">
      <alignment vertical="center" wrapText="1"/>
    </xf>
    <xf numFmtId="0" fontId="5" fillId="0" borderId="1" xfId="5" applyFont="1" applyBorder="1"/>
    <xf numFmtId="1" fontId="5" fillId="0" borderId="1" xfId="6" applyNumberFormat="1" applyFont="1" applyFill="1" applyBorder="1" applyAlignment="1">
      <alignment horizontal="center"/>
    </xf>
    <xf numFmtId="164" fontId="5" fillId="0" borderId="1" xfId="4" applyFont="1" applyFill="1" applyBorder="1" applyAlignment="1">
      <alignment horizontal="center"/>
    </xf>
    <xf numFmtId="0" fontId="1" fillId="0" borderId="0" xfId="1" applyAlignment="1">
      <alignment vertical="center" wrapText="1"/>
    </xf>
    <xf numFmtId="0" fontId="6" fillId="6" borderId="8" xfId="1" applyFont="1" applyFill="1" applyBorder="1" applyAlignment="1">
      <alignment horizontal="center" vertical="center" wrapText="1"/>
    </xf>
    <xf numFmtId="164" fontId="5" fillId="6" borderId="9" xfId="4" applyFont="1" applyFill="1" applyBorder="1" applyAlignment="1">
      <alignment vertical="center" wrapText="1"/>
    </xf>
    <xf numFmtId="0" fontId="5" fillId="0" borderId="0" xfId="1" applyFont="1" applyAlignment="1">
      <alignment horizontal="center" vertical="center" wrapText="1"/>
    </xf>
    <xf numFmtId="0" fontId="13" fillId="4" borderId="1" xfId="1" applyFont="1" applyFill="1" applyBorder="1" applyAlignment="1">
      <alignment vertical="center" wrapText="1"/>
    </xf>
    <xf numFmtId="0" fontId="13" fillId="4" borderId="1" xfId="1" applyFont="1" applyFill="1" applyBorder="1" applyAlignment="1">
      <alignment horizontal="center" vertical="center" wrapText="1"/>
    </xf>
    <xf numFmtId="0" fontId="6" fillId="0" borderId="10" xfId="1" applyFont="1" applyBorder="1" applyAlignment="1">
      <alignment horizontal="right" vertical="center" wrapText="1"/>
    </xf>
    <xf numFmtId="44" fontId="5" fillId="7" borderId="1" xfId="1" applyNumberFormat="1" applyFont="1" applyFill="1" applyBorder="1" applyAlignment="1">
      <alignment vertical="center" wrapText="1"/>
    </xf>
    <xf numFmtId="0" fontId="0" fillId="0" borderId="0" xfId="0" applyBorder="1"/>
    <xf numFmtId="0" fontId="17" fillId="0" borderId="13" xfId="0" applyFont="1" applyBorder="1" applyAlignment="1"/>
    <xf numFmtId="0" fontId="1" fillId="0" borderId="0" xfId="1" applyBorder="1"/>
    <xf numFmtId="0" fontId="17" fillId="0" borderId="0" xfId="0" applyFont="1" applyBorder="1"/>
    <xf numFmtId="0" fontId="18" fillId="0" borderId="10" xfId="0" applyFont="1" applyBorder="1" applyAlignment="1">
      <alignment horizontal="right" vertical="center" wrapText="1"/>
    </xf>
    <xf numFmtId="0" fontId="18" fillId="0" borderId="9" xfId="0" applyFont="1" applyBorder="1" applyAlignment="1">
      <alignment vertical="top" wrapText="1"/>
    </xf>
    <xf numFmtId="0" fontId="18" fillId="0" borderId="6" xfId="0" applyFont="1" applyBorder="1" applyAlignment="1">
      <alignment horizontal="right" vertical="center"/>
    </xf>
    <xf numFmtId="0" fontId="18" fillId="0" borderId="3" xfId="0" applyFont="1" applyBorder="1" applyAlignment="1">
      <alignment horizontal="right" vertical="center" wrapText="1"/>
    </xf>
    <xf numFmtId="0" fontId="18" fillId="0" borderId="9" xfId="0" applyFont="1" applyFill="1" applyBorder="1" applyAlignment="1" applyProtection="1">
      <alignment horizontal="right" vertical="center" wrapText="1"/>
    </xf>
    <xf numFmtId="0" fontId="2" fillId="0" borderId="14" xfId="1" applyFont="1" applyFill="1" applyBorder="1" applyAlignment="1">
      <alignment horizontal="right" wrapText="1"/>
    </xf>
    <xf numFmtId="0" fontId="19" fillId="0" borderId="0" xfId="1" applyFont="1" applyAlignment="1">
      <alignment vertical="center" wrapText="1"/>
    </xf>
    <xf numFmtId="0" fontId="20" fillId="0" borderId="0" xfId="0" applyFont="1"/>
    <xf numFmtId="0" fontId="20" fillId="0" borderId="2" xfId="0" applyFont="1" applyBorder="1" applyAlignment="1">
      <alignment vertical="center" wrapText="1"/>
    </xf>
    <xf numFmtId="0" fontId="20" fillId="0" borderId="12" xfId="0" applyFont="1" applyBorder="1" applyAlignment="1">
      <alignment vertical="center" wrapText="1"/>
    </xf>
    <xf numFmtId="0" fontId="20" fillId="0" borderId="8" xfId="0" applyFont="1" applyBorder="1" applyAlignment="1">
      <alignment vertical="top" wrapText="1"/>
    </xf>
    <xf numFmtId="0" fontId="20" fillId="0" borderId="5" xfId="0" applyFont="1" applyBorder="1" applyAlignment="1">
      <alignment horizontal="left" vertical="center"/>
    </xf>
    <xf numFmtId="0" fontId="20" fillId="0" borderId="2" xfId="0" applyFont="1" applyBorder="1" applyAlignment="1">
      <alignment vertical="center"/>
    </xf>
    <xf numFmtId="0" fontId="6" fillId="5" borderId="1" xfId="1" applyFont="1" applyFill="1" applyBorder="1" applyAlignment="1">
      <alignment horizontal="center" vertical="center" wrapText="1"/>
    </xf>
    <xf numFmtId="164" fontId="5" fillId="2" borderId="1" xfId="4" applyFont="1" applyFill="1" applyBorder="1" applyAlignment="1" applyProtection="1">
      <alignment vertical="center" wrapText="1"/>
      <protection locked="0"/>
    </xf>
    <xf numFmtId="164" fontId="5" fillId="2" borderId="7" xfId="4" applyFont="1" applyFill="1" applyBorder="1" applyAlignment="1" applyProtection="1">
      <alignment vertical="center" wrapText="1"/>
      <protection locked="0"/>
    </xf>
    <xf numFmtId="44" fontId="5" fillId="2" borderId="1" xfId="2" applyFont="1" applyFill="1" applyBorder="1" applyAlignment="1" applyProtection="1">
      <alignment horizontal="left" vertical="center"/>
      <protection locked="0"/>
    </xf>
    <xf numFmtId="44" fontId="5" fillId="2" borderId="1" xfId="3" applyFont="1" applyFill="1" applyBorder="1" applyAlignment="1" applyProtection="1">
      <alignment horizontal="left" vertical="center"/>
      <protection locked="0"/>
    </xf>
    <xf numFmtId="0" fontId="6" fillId="5" borderId="7" xfId="1" applyFont="1" applyFill="1" applyBorder="1" applyAlignment="1">
      <alignment horizontal="center" vertical="center" wrapText="1"/>
    </xf>
    <xf numFmtId="44" fontId="5" fillId="5" borderId="1" xfId="1" applyNumberFormat="1" applyFont="1" applyFill="1" applyBorder="1" applyAlignment="1">
      <alignment vertical="center" wrapText="1"/>
    </xf>
    <xf numFmtId="44" fontId="5" fillId="6" borderId="1" xfId="2" applyFont="1" applyFill="1" applyBorder="1" applyAlignment="1" applyProtection="1">
      <alignment vertical="center" wrapText="1"/>
      <protection locked="0"/>
    </xf>
    <xf numFmtId="0" fontId="6" fillId="5" borderId="8" xfId="1" applyFont="1" applyFill="1" applyBorder="1" applyAlignment="1" applyProtection="1">
      <alignment horizontal="center" vertical="center" wrapText="1"/>
    </xf>
    <xf numFmtId="0" fontId="6" fillId="5" borderId="2" xfId="1" applyFont="1" applyFill="1" applyBorder="1" applyAlignment="1" applyProtection="1">
      <alignment horizontal="center" vertical="center" wrapText="1"/>
    </xf>
    <xf numFmtId="0" fontId="16" fillId="0" borderId="18" xfId="1" applyFont="1" applyBorder="1" applyAlignment="1">
      <alignment horizontal="center"/>
    </xf>
    <xf numFmtId="44" fontId="5" fillId="2" borderId="2" xfId="3" applyFont="1" applyFill="1" applyBorder="1" applyAlignment="1" applyProtection="1">
      <alignment horizontal="center" vertical="center"/>
      <protection locked="0"/>
    </xf>
    <xf numFmtId="44" fontId="5" fillId="2" borderId="4" xfId="3" applyFont="1" applyFill="1" applyBorder="1" applyAlignment="1" applyProtection="1">
      <alignment horizontal="center" vertical="center"/>
      <protection locked="0"/>
    </xf>
    <xf numFmtId="44" fontId="5" fillId="2" borderId="3" xfId="3" applyFont="1" applyFill="1" applyBorder="1" applyAlignment="1" applyProtection="1">
      <alignment horizontal="center" vertical="center"/>
      <protection locked="0"/>
    </xf>
    <xf numFmtId="44" fontId="5" fillId="2" borderId="12" xfId="3" applyFont="1" applyFill="1" applyBorder="1" applyAlignment="1" applyProtection="1">
      <alignment horizontal="center" vertical="center"/>
      <protection locked="0"/>
    </xf>
    <xf numFmtId="44" fontId="5" fillId="2" borderId="19" xfId="3" applyFont="1" applyFill="1" applyBorder="1" applyAlignment="1" applyProtection="1">
      <alignment horizontal="center" vertical="center"/>
      <protection locked="0"/>
    </xf>
    <xf numFmtId="44" fontId="5" fillId="2" borderId="10" xfId="3" applyFont="1" applyFill="1" applyBorder="1" applyAlignment="1" applyProtection="1">
      <alignment horizontal="center" vertical="center"/>
      <protection locked="0"/>
    </xf>
    <xf numFmtId="44" fontId="5" fillId="2" borderId="8" xfId="3" applyFont="1" applyFill="1" applyBorder="1" applyAlignment="1" applyProtection="1">
      <alignment horizontal="center" vertical="center"/>
      <protection locked="0"/>
    </xf>
    <xf numFmtId="44" fontId="5" fillId="2" borderId="13" xfId="3" applyFont="1" applyFill="1" applyBorder="1" applyAlignment="1" applyProtection="1">
      <alignment horizontal="center" vertical="center"/>
      <protection locked="0"/>
    </xf>
    <xf numFmtId="44" fontId="5" fillId="2" borderId="9" xfId="3" applyFont="1" applyFill="1" applyBorder="1" applyAlignment="1" applyProtection="1">
      <alignment horizontal="center" vertical="center"/>
      <protection locked="0"/>
    </xf>
    <xf numFmtId="0" fontId="9" fillId="3" borderId="1" xfId="1" applyFont="1" applyFill="1" applyBorder="1" applyAlignment="1">
      <alignment horizontal="left" vertical="center" wrapText="1"/>
    </xf>
    <xf numFmtId="0" fontId="12" fillId="3" borderId="2" xfId="1" applyFont="1" applyFill="1" applyBorder="1" applyAlignment="1">
      <alignment horizontal="left" vertical="center" wrapText="1"/>
    </xf>
    <xf numFmtId="0" fontId="12" fillId="3" borderId="3" xfId="1" applyFont="1" applyFill="1" applyBorder="1" applyAlignment="1">
      <alignment horizontal="left" vertical="center" wrapText="1"/>
    </xf>
    <xf numFmtId="0" fontId="15" fillId="8" borderId="0" xfId="7" applyFont="1" applyFill="1" applyAlignment="1">
      <alignment horizontal="left" vertical="center" wrapText="1"/>
    </xf>
    <xf numFmtId="0" fontId="5" fillId="0" borderId="5" xfId="1" applyFont="1" applyBorder="1" applyAlignment="1">
      <alignment horizontal="left" vertical="center" wrapText="1"/>
    </xf>
    <xf numFmtId="0" fontId="5" fillId="0" borderId="0" xfId="1" applyFont="1" applyAlignment="1">
      <alignment horizontal="left" vertical="center" wrapText="1"/>
    </xf>
    <xf numFmtId="0" fontId="5" fillId="0" borderId="6" xfId="1" applyFont="1" applyBorder="1" applyAlignment="1">
      <alignment horizontal="left" vertical="center" wrapText="1"/>
    </xf>
    <xf numFmtId="0" fontId="9" fillId="3" borderId="2" xfId="1" applyFont="1" applyFill="1" applyBorder="1" applyAlignment="1">
      <alignment horizontal="left" vertical="center" wrapText="1"/>
    </xf>
    <xf numFmtId="0" fontId="9" fillId="3" borderId="4" xfId="1" applyFont="1" applyFill="1" applyBorder="1" applyAlignment="1">
      <alignment horizontal="left" vertical="center" wrapText="1"/>
    </xf>
    <xf numFmtId="0" fontId="9" fillId="3" borderId="3"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2" fillId="2" borderId="15" xfId="1" applyFont="1" applyFill="1" applyBorder="1" applyAlignment="1" applyProtection="1">
      <alignment horizontal="center" wrapText="1"/>
      <protection locked="0"/>
    </xf>
    <xf numFmtId="0" fontId="2" fillId="2" borderId="16" xfId="1" applyFont="1" applyFill="1" applyBorder="1" applyAlignment="1" applyProtection="1">
      <alignment horizontal="center" wrapText="1"/>
      <protection locked="0"/>
    </xf>
    <xf numFmtId="0" fontId="2" fillId="2" borderId="17" xfId="1" applyFont="1" applyFill="1" applyBorder="1" applyAlignment="1" applyProtection="1">
      <alignment horizontal="center" wrapText="1"/>
      <protection locked="0"/>
    </xf>
    <xf numFmtId="0" fontId="3" fillId="3" borderId="11" xfId="1" applyFont="1" applyFill="1" applyBorder="1" applyAlignment="1">
      <alignment horizontal="left" vertical="center" wrapText="1"/>
    </xf>
    <xf numFmtId="0" fontId="3" fillId="3" borderId="4" xfId="1" applyFont="1" applyFill="1" applyBorder="1" applyAlignment="1">
      <alignment horizontal="left" vertical="center" wrapText="1"/>
    </xf>
    <xf numFmtId="0" fontId="3" fillId="3" borderId="3" xfId="1" applyFont="1" applyFill="1" applyBorder="1" applyAlignment="1">
      <alignment horizontal="left" vertical="center" wrapText="1"/>
    </xf>
  </cellXfs>
  <cellStyles count="8">
    <cellStyle name="Standaard" xfId="0" builtinId="0"/>
    <cellStyle name="Standaard 10" xfId="7" xr:uid="{63C574C0-CA8E-450D-9D9A-422C04D64888}"/>
    <cellStyle name="Standaard 19" xfId="5" xr:uid="{60D73813-D904-4837-A732-81CEC815F107}"/>
    <cellStyle name="Standaard 2" xfId="1" xr:uid="{E94728C3-943E-49C2-B77C-95F6082923E2}"/>
    <cellStyle name="Valuta 2" xfId="2" xr:uid="{55907AD9-F6CD-4984-B4F6-85258BD47A8A}"/>
    <cellStyle name="Valuta 2 3" xfId="4" xr:uid="{2F5D7432-C741-4B57-9B73-5884BBAD1110}"/>
    <cellStyle name="Valuta 3 2 2" xfId="3" xr:uid="{3130840F-0DED-4405-8B8F-87AC5134067F}"/>
    <cellStyle name="Valuta 4" xfId="6" xr:uid="{2C319EF0-D1D1-4ACD-8BC9-0BBFA4C234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16002-79F9-4FF3-8098-0F17637DB9CA}">
  <sheetPr>
    <pageSetUpPr fitToPage="1"/>
  </sheetPr>
  <dimension ref="A1:F89"/>
  <sheetViews>
    <sheetView showGridLines="0" tabSelected="1" workbookViewId="0">
      <selection sqref="A1:E1"/>
    </sheetView>
  </sheetViews>
  <sheetFormatPr defaultColWidth="9.140625" defaultRowHeight="12.75" x14ac:dyDescent="0.2"/>
  <cols>
    <col min="1" max="1" width="81.7109375" style="1" customWidth="1"/>
    <col min="2" max="2" width="15.140625" style="1" customWidth="1"/>
    <col min="3" max="3" width="21.140625" style="1" customWidth="1"/>
    <col min="4" max="4" width="25.7109375" style="1" customWidth="1"/>
    <col min="5" max="5" width="21.7109375" style="1" customWidth="1"/>
    <col min="6" max="16384" width="9.140625" style="1"/>
  </cols>
  <sheetData>
    <row r="1" spans="1:5" ht="18.75" thickBot="1" x14ac:dyDescent="0.3">
      <c r="A1" s="59" t="s">
        <v>75</v>
      </c>
      <c r="B1" s="59"/>
      <c r="C1" s="59"/>
      <c r="D1" s="59"/>
      <c r="E1" s="59"/>
    </row>
    <row r="2" spans="1:5" ht="20.25" customHeight="1" x14ac:dyDescent="0.25">
      <c r="A2" s="41" t="s">
        <v>61</v>
      </c>
      <c r="B2" s="80"/>
      <c r="C2" s="81"/>
      <c r="D2" s="81"/>
      <c r="E2" s="82"/>
    </row>
    <row r="3" spans="1:5" ht="15" customHeight="1" x14ac:dyDescent="0.2">
      <c r="A3" s="83" t="s">
        <v>0</v>
      </c>
      <c r="B3" s="84"/>
      <c r="C3" s="84"/>
      <c r="D3" s="84"/>
      <c r="E3" s="85"/>
    </row>
    <row r="4" spans="1:5" x14ac:dyDescent="0.2">
      <c r="A4" s="2" t="s">
        <v>1</v>
      </c>
      <c r="B4" s="79" t="s">
        <v>2</v>
      </c>
      <c r="C4" s="79"/>
      <c r="D4" s="3" t="s">
        <v>3</v>
      </c>
      <c r="E4" s="3" t="s">
        <v>4</v>
      </c>
    </row>
    <row r="5" spans="1:5" ht="28.5" x14ac:dyDescent="0.2">
      <c r="A5" s="4" t="s">
        <v>5</v>
      </c>
      <c r="B5" s="5" t="s">
        <v>6</v>
      </c>
      <c r="C5" s="52"/>
      <c r="D5" s="49">
        <v>3</v>
      </c>
      <c r="E5" s="6">
        <f>D5*C5</f>
        <v>0</v>
      </c>
    </row>
    <row r="6" spans="1:5" ht="14.25" x14ac:dyDescent="0.2">
      <c r="A6" s="7"/>
      <c r="B6" s="7"/>
      <c r="D6" s="8" t="s">
        <v>7</v>
      </c>
      <c r="E6" s="9">
        <f>E5</f>
        <v>0</v>
      </c>
    </row>
    <row r="7" spans="1:5" ht="14.25" x14ac:dyDescent="0.2">
      <c r="A7" s="7"/>
      <c r="B7" s="7"/>
      <c r="C7" s="10"/>
      <c r="D7" s="11"/>
    </row>
    <row r="8" spans="1:5" ht="15" customHeight="1" x14ac:dyDescent="0.2">
      <c r="A8" s="69" t="s">
        <v>8</v>
      </c>
      <c r="B8" s="69"/>
      <c r="C8" s="69"/>
      <c r="D8" s="69"/>
      <c r="E8" s="69"/>
    </row>
    <row r="9" spans="1:5" x14ac:dyDescent="0.2">
      <c r="A9" s="2" t="s">
        <v>1</v>
      </c>
      <c r="B9" s="79" t="s">
        <v>2</v>
      </c>
      <c r="C9" s="79"/>
      <c r="D9" s="3" t="s">
        <v>3</v>
      </c>
      <c r="E9" s="3" t="s">
        <v>4</v>
      </c>
    </row>
    <row r="10" spans="1:5" ht="28.5" x14ac:dyDescent="0.2">
      <c r="A10" s="4" t="s">
        <v>5</v>
      </c>
      <c r="B10" s="5" t="s">
        <v>6</v>
      </c>
      <c r="C10" s="52"/>
      <c r="D10" s="49">
        <v>2</v>
      </c>
      <c r="E10" s="6">
        <f>D10*C10</f>
        <v>0</v>
      </c>
    </row>
    <row r="11" spans="1:5" ht="14.25" x14ac:dyDescent="0.2">
      <c r="A11" s="7"/>
      <c r="B11" s="7"/>
      <c r="D11" s="8" t="s">
        <v>9</v>
      </c>
      <c r="E11" s="13">
        <f>E10</f>
        <v>0</v>
      </c>
    </row>
    <row r="12" spans="1:5" ht="14.25" x14ac:dyDescent="0.2">
      <c r="A12" s="7"/>
      <c r="B12" s="7"/>
      <c r="C12" s="10"/>
      <c r="D12" s="11"/>
    </row>
    <row r="13" spans="1:5" ht="15" customHeight="1" x14ac:dyDescent="0.2">
      <c r="A13" s="69" t="s">
        <v>10</v>
      </c>
      <c r="B13" s="69"/>
      <c r="C13" s="69"/>
      <c r="D13" s="69"/>
      <c r="E13" s="69"/>
    </row>
    <row r="14" spans="1:5" x14ac:dyDescent="0.2">
      <c r="A14" s="2" t="s">
        <v>1</v>
      </c>
      <c r="B14" s="79" t="s">
        <v>2</v>
      </c>
      <c r="C14" s="79"/>
      <c r="D14" s="3" t="s">
        <v>3</v>
      </c>
      <c r="E14" s="3" t="s">
        <v>4</v>
      </c>
    </row>
    <row r="15" spans="1:5" ht="28.5" x14ac:dyDescent="0.2">
      <c r="A15" s="4" t="s">
        <v>5</v>
      </c>
      <c r="B15" s="5" t="s">
        <v>6</v>
      </c>
      <c r="C15" s="52"/>
      <c r="D15" s="49">
        <v>3</v>
      </c>
      <c r="E15" s="6">
        <f>D15*C15</f>
        <v>0</v>
      </c>
    </row>
    <row r="16" spans="1:5" ht="14.25" x14ac:dyDescent="0.2">
      <c r="A16" s="7"/>
      <c r="B16" s="7"/>
      <c r="D16" s="8" t="s">
        <v>11</v>
      </c>
      <c r="E16" s="13">
        <f>E15</f>
        <v>0</v>
      </c>
    </row>
    <row r="17" spans="1:5" ht="14.25" x14ac:dyDescent="0.2">
      <c r="A17" s="7"/>
      <c r="B17" s="7"/>
      <c r="C17" s="10"/>
      <c r="D17" s="11"/>
    </row>
    <row r="18" spans="1:5" ht="15" customHeight="1" x14ac:dyDescent="0.2">
      <c r="A18" s="69" t="s">
        <v>72</v>
      </c>
      <c r="B18" s="69"/>
      <c r="C18" s="69"/>
      <c r="D18" s="69"/>
      <c r="E18" s="69"/>
    </row>
    <row r="19" spans="1:5" x14ac:dyDescent="0.2">
      <c r="A19" s="2" t="s">
        <v>1</v>
      </c>
      <c r="B19" s="79" t="s">
        <v>2</v>
      </c>
      <c r="C19" s="79"/>
      <c r="D19" s="3" t="s">
        <v>3</v>
      </c>
      <c r="E19" s="3" t="s">
        <v>4</v>
      </c>
    </row>
    <row r="20" spans="1:5" ht="28.5" x14ac:dyDescent="0.2">
      <c r="A20" s="4" t="s">
        <v>5</v>
      </c>
      <c r="B20" s="5" t="s">
        <v>6</v>
      </c>
      <c r="C20" s="52"/>
      <c r="D20" s="49">
        <v>2</v>
      </c>
      <c r="E20" s="6">
        <f>D20*C20</f>
        <v>0</v>
      </c>
    </row>
    <row r="21" spans="1:5" ht="14.25" x14ac:dyDescent="0.2">
      <c r="A21" s="7"/>
      <c r="B21" s="7"/>
      <c r="D21" s="8" t="s">
        <v>12</v>
      </c>
      <c r="E21" s="13">
        <f>E20</f>
        <v>0</v>
      </c>
    </row>
    <row r="22" spans="1:5" ht="14.25" x14ac:dyDescent="0.2">
      <c r="A22" s="7"/>
      <c r="B22" s="7"/>
      <c r="D22" s="11"/>
    </row>
    <row r="23" spans="1:5" ht="15" x14ac:dyDescent="0.2">
      <c r="A23" s="69" t="s">
        <v>13</v>
      </c>
      <c r="B23" s="69"/>
      <c r="C23" s="69"/>
      <c r="D23" s="69"/>
      <c r="E23" s="69"/>
    </row>
    <row r="24" spans="1:5" x14ac:dyDescent="0.2">
      <c r="A24" s="2" t="s">
        <v>1</v>
      </c>
      <c r="B24" s="79" t="s">
        <v>2</v>
      </c>
      <c r="C24" s="79"/>
      <c r="D24" s="3" t="s">
        <v>3</v>
      </c>
      <c r="E24" s="3" t="s">
        <v>4</v>
      </c>
    </row>
    <row r="25" spans="1:5" ht="14.25" x14ac:dyDescent="0.2">
      <c r="A25" s="14" t="s">
        <v>14</v>
      </c>
      <c r="B25" s="15" t="s">
        <v>15</v>
      </c>
      <c r="C25" s="53"/>
      <c r="D25" s="49">
        <v>5</v>
      </c>
      <c r="E25" s="6">
        <f>D25*C25</f>
        <v>0</v>
      </c>
    </row>
    <row r="26" spans="1:5" ht="14.25" x14ac:dyDescent="0.2">
      <c r="A26" s="14" t="s">
        <v>16</v>
      </c>
      <c r="B26" s="15" t="s">
        <v>15</v>
      </c>
      <c r="C26" s="53"/>
      <c r="D26" s="49">
        <v>5</v>
      </c>
      <c r="E26" s="6">
        <f>D26*C26</f>
        <v>0</v>
      </c>
    </row>
    <row r="27" spans="1:5" ht="57" x14ac:dyDescent="0.2">
      <c r="A27" s="14" t="s">
        <v>70</v>
      </c>
      <c r="B27" s="15" t="s">
        <v>17</v>
      </c>
      <c r="C27" s="53"/>
      <c r="D27" s="49">
        <v>60</v>
      </c>
      <c r="E27" s="6">
        <f>D27*C27</f>
        <v>0</v>
      </c>
    </row>
    <row r="28" spans="1:5" ht="14.25" x14ac:dyDescent="0.2">
      <c r="B28" s="7"/>
      <c r="D28" s="8" t="s">
        <v>73</v>
      </c>
      <c r="E28" s="13">
        <f>SUM(E25:E27)</f>
        <v>0</v>
      </c>
    </row>
    <row r="29" spans="1:5" ht="14.25" x14ac:dyDescent="0.2">
      <c r="A29" s="7"/>
      <c r="B29" s="7"/>
      <c r="D29" s="11"/>
    </row>
    <row r="30" spans="1:5" ht="15" x14ac:dyDescent="0.2">
      <c r="A30" s="69" t="s">
        <v>18</v>
      </c>
      <c r="B30" s="69"/>
      <c r="C30" s="69"/>
      <c r="D30" s="69"/>
      <c r="E30" s="69"/>
    </row>
    <row r="31" spans="1:5" x14ac:dyDescent="0.2">
      <c r="A31" s="2" t="s">
        <v>1</v>
      </c>
      <c r="B31" s="79" t="s">
        <v>2</v>
      </c>
      <c r="C31" s="79"/>
      <c r="D31" s="3" t="s">
        <v>3</v>
      </c>
      <c r="E31" s="3" t="s">
        <v>4</v>
      </c>
    </row>
    <row r="32" spans="1:5" ht="28.5" x14ac:dyDescent="0.2">
      <c r="A32" s="4" t="s">
        <v>19</v>
      </c>
      <c r="B32" s="5" t="s">
        <v>6</v>
      </c>
      <c r="C32" s="52"/>
      <c r="D32" s="49">
        <v>3</v>
      </c>
      <c r="E32" s="6">
        <f>D32*C32</f>
        <v>0</v>
      </c>
    </row>
    <row r="33" spans="1:6" ht="28.5" x14ac:dyDescent="0.2">
      <c r="A33" s="4" t="s">
        <v>20</v>
      </c>
      <c r="B33" s="5" t="s">
        <v>6</v>
      </c>
      <c r="C33" s="52"/>
      <c r="D33" s="49">
        <v>4</v>
      </c>
      <c r="E33" s="6">
        <f>D33*C33</f>
        <v>0</v>
      </c>
    </row>
    <row r="34" spans="1:6" ht="14.25" x14ac:dyDescent="0.2">
      <c r="A34" s="7"/>
      <c r="B34" s="7"/>
      <c r="D34" s="8" t="s">
        <v>21</v>
      </c>
      <c r="E34" s="13">
        <f>SUM(E32:E33)</f>
        <v>0</v>
      </c>
    </row>
    <row r="35" spans="1:6" ht="14.25" x14ac:dyDescent="0.2">
      <c r="A35" s="7"/>
      <c r="B35" s="7"/>
      <c r="D35" s="11"/>
    </row>
    <row r="36" spans="1:6" ht="15" x14ac:dyDescent="0.2">
      <c r="A36" s="69" t="s">
        <v>22</v>
      </c>
      <c r="B36" s="69"/>
      <c r="C36" s="69"/>
      <c r="D36" s="69"/>
      <c r="E36" s="69"/>
    </row>
    <row r="37" spans="1:6" x14ac:dyDescent="0.2">
      <c r="A37" s="2" t="s">
        <v>1</v>
      </c>
      <c r="B37" s="79" t="s">
        <v>2</v>
      </c>
      <c r="C37" s="79"/>
      <c r="D37" s="3" t="s">
        <v>3</v>
      </c>
      <c r="E37" s="3" t="s">
        <v>4</v>
      </c>
    </row>
    <row r="38" spans="1:6" ht="28.5" x14ac:dyDescent="0.2">
      <c r="A38" s="4" t="s">
        <v>23</v>
      </c>
      <c r="B38" s="5" t="s">
        <v>6</v>
      </c>
      <c r="C38" s="52"/>
      <c r="D38" s="49">
        <v>5</v>
      </c>
      <c r="E38" s="6">
        <f>D38*C38</f>
        <v>0</v>
      </c>
    </row>
    <row r="39" spans="1:6" ht="14.25" x14ac:dyDescent="0.2">
      <c r="A39" s="7"/>
      <c r="B39" s="7"/>
      <c r="D39" s="8" t="s">
        <v>24</v>
      </c>
      <c r="E39" s="13">
        <f>E38</f>
        <v>0</v>
      </c>
    </row>
    <row r="40" spans="1:6" ht="39" customHeight="1" x14ac:dyDescent="0.2">
      <c r="A40" s="7"/>
      <c r="B40" s="7"/>
      <c r="C40" s="10"/>
      <c r="D40" s="7"/>
    </row>
    <row r="41" spans="1:6" ht="15" x14ac:dyDescent="0.2">
      <c r="A41" s="76" t="s">
        <v>25</v>
      </c>
      <c r="B41" s="77"/>
      <c r="C41" s="77"/>
      <c r="D41" s="77"/>
      <c r="E41" s="78"/>
    </row>
    <row r="42" spans="1:6" ht="31.5" customHeight="1" x14ac:dyDescent="0.2">
      <c r="A42" s="73" t="s">
        <v>26</v>
      </c>
      <c r="B42" s="74"/>
      <c r="C42" s="74"/>
      <c r="D42" s="74"/>
      <c r="E42" s="75"/>
    </row>
    <row r="43" spans="1:6" ht="25.5" x14ac:dyDescent="0.2">
      <c r="A43" s="2" t="s">
        <v>27</v>
      </c>
      <c r="B43" s="3" t="s">
        <v>2</v>
      </c>
      <c r="C43" s="3" t="s">
        <v>3</v>
      </c>
      <c r="D43" s="3" t="s">
        <v>28</v>
      </c>
      <c r="E43" s="3" t="s">
        <v>29</v>
      </c>
      <c r="F43" s="12"/>
    </row>
    <row r="44" spans="1:6" ht="14.25" x14ac:dyDescent="0.2">
      <c r="A44" s="16" t="s">
        <v>30</v>
      </c>
      <c r="B44" s="51"/>
      <c r="C44" s="54">
        <v>3</v>
      </c>
      <c r="D44" s="57">
        <v>5</v>
      </c>
      <c r="E44" s="17">
        <f>C44*B44*D44</f>
        <v>0</v>
      </c>
      <c r="F44" s="12"/>
    </row>
    <row r="45" spans="1:6" ht="14.25" x14ac:dyDescent="0.2">
      <c r="A45" s="16" t="s">
        <v>31</v>
      </c>
      <c r="B45" s="50"/>
      <c r="C45" s="49">
        <v>2</v>
      </c>
      <c r="D45" s="58">
        <v>5</v>
      </c>
      <c r="E45" s="17">
        <f t="shared" ref="E45:E51" si="0">C45*B45*D45</f>
        <v>0</v>
      </c>
      <c r="F45" s="12"/>
    </row>
    <row r="46" spans="1:6" ht="14.25" x14ac:dyDescent="0.2">
      <c r="A46" s="16" t="s">
        <v>32</v>
      </c>
      <c r="B46" s="50"/>
      <c r="C46" s="49">
        <v>3</v>
      </c>
      <c r="D46" s="58">
        <v>5</v>
      </c>
      <c r="E46" s="17">
        <f t="shared" si="0"/>
        <v>0</v>
      </c>
      <c r="F46" s="12"/>
    </row>
    <row r="47" spans="1:6" ht="14.25" x14ac:dyDescent="0.2">
      <c r="A47" s="16" t="s">
        <v>74</v>
      </c>
      <c r="B47" s="50"/>
      <c r="C47" s="49">
        <v>2</v>
      </c>
      <c r="D47" s="58">
        <v>5</v>
      </c>
      <c r="E47" s="17">
        <f t="shared" si="0"/>
        <v>0</v>
      </c>
      <c r="F47" s="12"/>
    </row>
    <row r="48" spans="1:6" ht="14.25" x14ac:dyDescent="0.2">
      <c r="A48" s="4" t="s">
        <v>33</v>
      </c>
      <c r="B48" s="50"/>
      <c r="C48" s="49">
        <v>3</v>
      </c>
      <c r="D48" s="58">
        <v>5</v>
      </c>
      <c r="E48" s="17">
        <f t="shared" si="0"/>
        <v>0</v>
      </c>
      <c r="F48" s="12"/>
    </row>
    <row r="49" spans="1:6" ht="14.25" x14ac:dyDescent="0.2">
      <c r="A49" s="4" t="s">
        <v>34</v>
      </c>
      <c r="B49" s="50"/>
      <c r="C49" s="49">
        <v>4</v>
      </c>
      <c r="D49" s="58">
        <v>5</v>
      </c>
      <c r="E49" s="17">
        <f t="shared" si="0"/>
        <v>0</v>
      </c>
      <c r="F49" s="12"/>
    </row>
    <row r="50" spans="1:6" ht="14.25" x14ac:dyDescent="0.2">
      <c r="A50" s="4" t="s">
        <v>35</v>
      </c>
      <c r="B50" s="50"/>
      <c r="C50" s="49">
        <v>5</v>
      </c>
      <c r="D50" s="58">
        <v>5</v>
      </c>
      <c r="E50" s="17">
        <f t="shared" si="0"/>
        <v>0</v>
      </c>
      <c r="F50" s="12"/>
    </row>
    <row r="51" spans="1:6" ht="14.25" x14ac:dyDescent="0.2">
      <c r="A51" s="4" t="s">
        <v>36</v>
      </c>
      <c r="B51" s="50"/>
      <c r="C51" s="49">
        <v>1</v>
      </c>
      <c r="D51" s="58">
        <v>5</v>
      </c>
      <c r="E51" s="17">
        <f t="shared" si="0"/>
        <v>0</v>
      </c>
      <c r="F51" s="12"/>
    </row>
    <row r="52" spans="1:6" ht="14.25" x14ac:dyDescent="0.2">
      <c r="A52" s="7"/>
      <c r="B52" s="7"/>
      <c r="C52" s="18" t="s">
        <v>37</v>
      </c>
      <c r="D52" s="19"/>
      <c r="E52" s="20">
        <f>SUM(E44:E51)</f>
        <v>0</v>
      </c>
      <c r="F52" s="12"/>
    </row>
    <row r="54" spans="1:6" ht="15" x14ac:dyDescent="0.2">
      <c r="A54" s="76" t="s">
        <v>38</v>
      </c>
      <c r="B54" s="77"/>
      <c r="C54" s="77"/>
      <c r="D54" s="78"/>
    </row>
    <row r="55" spans="1:6" ht="25.5" x14ac:dyDescent="0.2">
      <c r="A55" s="2" t="s">
        <v>27</v>
      </c>
      <c r="B55" s="3" t="s">
        <v>39</v>
      </c>
      <c r="C55" s="3" t="s">
        <v>40</v>
      </c>
      <c r="D55" s="3" t="s">
        <v>41</v>
      </c>
    </row>
    <row r="56" spans="1:6" s="24" customFormat="1" ht="14.25" x14ac:dyDescent="0.3">
      <c r="A56" s="21" t="s">
        <v>42</v>
      </c>
      <c r="B56" s="50"/>
      <c r="C56" s="22">
        <v>40</v>
      </c>
      <c r="D56" s="23">
        <f>C56*B56</f>
        <v>0</v>
      </c>
    </row>
    <row r="57" spans="1:6" s="24" customFormat="1" ht="14.25" x14ac:dyDescent="0.3">
      <c r="A57" s="21" t="s">
        <v>43</v>
      </c>
      <c r="B57" s="50"/>
      <c r="C57" s="22">
        <v>10</v>
      </c>
      <c r="D57" s="23">
        <f>C57*B57</f>
        <v>0</v>
      </c>
    </row>
    <row r="58" spans="1:6" s="24" customFormat="1" ht="14.25" x14ac:dyDescent="0.3">
      <c r="A58" s="21" t="s">
        <v>44</v>
      </c>
      <c r="B58" s="50"/>
      <c r="C58" s="22">
        <v>5</v>
      </c>
      <c r="D58" s="23">
        <f>C58*B58</f>
        <v>0</v>
      </c>
    </row>
    <row r="59" spans="1:6" s="24" customFormat="1" ht="14.25" x14ac:dyDescent="0.3">
      <c r="A59" s="21" t="s">
        <v>45</v>
      </c>
      <c r="B59" s="50"/>
      <c r="C59" s="22">
        <v>10</v>
      </c>
      <c r="D59" s="23">
        <f>C59*B59</f>
        <v>0</v>
      </c>
    </row>
    <row r="60" spans="1:6" s="24" customFormat="1" ht="14.25" x14ac:dyDescent="0.25">
      <c r="A60" s="7"/>
      <c r="B60" s="7"/>
      <c r="C60" s="25" t="s">
        <v>46</v>
      </c>
      <c r="D60" s="26">
        <f>SUM(D56:D59)</f>
        <v>0</v>
      </c>
    </row>
    <row r="61" spans="1:6" s="24" customFormat="1" ht="14.25" x14ac:dyDescent="0.25">
      <c r="A61" s="7"/>
      <c r="B61" s="7"/>
      <c r="C61" s="10"/>
      <c r="D61" s="7"/>
    </row>
    <row r="62" spans="1:6" ht="15.75" x14ac:dyDescent="0.2">
      <c r="A62" s="70" t="s">
        <v>47</v>
      </c>
      <c r="B62" s="71"/>
      <c r="C62" s="27"/>
      <c r="D62" s="11"/>
    </row>
    <row r="63" spans="1:6" ht="14.25" x14ac:dyDescent="0.2">
      <c r="A63" s="28" t="s">
        <v>48</v>
      </c>
      <c r="B63" s="29" t="s">
        <v>49</v>
      </c>
      <c r="C63" s="27"/>
      <c r="D63" s="11"/>
    </row>
    <row r="64" spans="1:6" ht="14.25" x14ac:dyDescent="0.2">
      <c r="A64" s="4" t="s">
        <v>50</v>
      </c>
      <c r="B64" s="55">
        <f>+E6</f>
        <v>0</v>
      </c>
      <c r="C64" s="27"/>
      <c r="D64" s="11"/>
    </row>
    <row r="65" spans="1:5" ht="14.25" x14ac:dyDescent="0.2">
      <c r="A65" s="4" t="s">
        <v>51</v>
      </c>
      <c r="B65" s="55">
        <f>+E11</f>
        <v>0</v>
      </c>
      <c r="C65" s="27"/>
      <c r="D65" s="11"/>
    </row>
    <row r="66" spans="1:5" ht="14.25" x14ac:dyDescent="0.2">
      <c r="A66" s="4" t="s">
        <v>52</v>
      </c>
      <c r="B66" s="55" cm="1">
        <f t="array" ref="B66">+E16:E16</f>
        <v>0</v>
      </c>
      <c r="C66" s="42"/>
      <c r="E66" s="12"/>
    </row>
    <row r="67" spans="1:5" ht="14.25" x14ac:dyDescent="0.2">
      <c r="A67" s="4" t="s">
        <v>53</v>
      </c>
      <c r="B67" s="55">
        <f>+E21</f>
        <v>0</v>
      </c>
      <c r="C67" s="27"/>
      <c r="D67" s="11"/>
    </row>
    <row r="68" spans="1:5" ht="14.25" x14ac:dyDescent="0.2">
      <c r="A68" s="4" t="s">
        <v>54</v>
      </c>
      <c r="B68" s="55">
        <f>+E28</f>
        <v>0</v>
      </c>
      <c r="C68" s="27"/>
      <c r="D68" s="11"/>
    </row>
    <row r="69" spans="1:5" ht="14.25" x14ac:dyDescent="0.2">
      <c r="A69" s="4" t="s">
        <v>55</v>
      </c>
      <c r="B69" s="55">
        <f>+E34</f>
        <v>0</v>
      </c>
      <c r="C69" s="27"/>
      <c r="D69" s="11"/>
    </row>
    <row r="70" spans="1:5" ht="14.25" x14ac:dyDescent="0.2">
      <c r="A70" s="4" t="s">
        <v>56</v>
      </c>
      <c r="B70" s="55">
        <f>+E39</f>
        <v>0</v>
      </c>
      <c r="C70" s="27"/>
      <c r="D70" s="11"/>
    </row>
    <row r="71" spans="1:5" ht="14.25" x14ac:dyDescent="0.2">
      <c r="A71" s="4" t="s">
        <v>57</v>
      </c>
      <c r="B71" s="55">
        <f>+E52</f>
        <v>0</v>
      </c>
      <c r="C71" s="27"/>
      <c r="D71" s="11"/>
    </row>
    <row r="72" spans="1:5" ht="14.25" x14ac:dyDescent="0.2">
      <c r="A72" s="4" t="s">
        <v>58</v>
      </c>
      <c r="B72" s="55">
        <f>+D60</f>
        <v>0</v>
      </c>
      <c r="C72" s="27"/>
      <c r="D72" s="11"/>
    </row>
    <row r="73" spans="1:5" ht="14.25" x14ac:dyDescent="0.2">
      <c r="A73" s="30" t="s">
        <v>59</v>
      </c>
      <c r="B73" s="31">
        <f>SUM(B64:B72)</f>
        <v>0</v>
      </c>
      <c r="C73" s="27"/>
      <c r="D73" s="11"/>
    </row>
    <row r="74" spans="1:5" ht="14.25" x14ac:dyDescent="0.2">
      <c r="A74" s="11"/>
      <c r="B74" s="11"/>
      <c r="C74" s="27"/>
      <c r="D74" s="11"/>
    </row>
    <row r="75" spans="1:5" ht="15" customHeight="1" x14ac:dyDescent="0.2">
      <c r="A75" s="11"/>
      <c r="B75" s="11"/>
      <c r="C75" s="27"/>
      <c r="D75" s="11"/>
    </row>
    <row r="76" spans="1:5" ht="15.75" x14ac:dyDescent="0.2">
      <c r="A76" s="70" t="s">
        <v>60</v>
      </c>
      <c r="B76" s="71"/>
      <c r="C76" s="27"/>
      <c r="D76" s="11"/>
    </row>
    <row r="77" spans="1:5" ht="14.25" x14ac:dyDescent="0.2">
      <c r="A77" s="4"/>
      <c r="B77" s="56">
        <v>0</v>
      </c>
      <c r="C77" s="27"/>
      <c r="D77" s="11"/>
    </row>
    <row r="78" spans="1:5" ht="14.25" x14ac:dyDescent="0.2">
      <c r="A78" s="4"/>
      <c r="B78" s="56">
        <v>0</v>
      </c>
      <c r="C78" s="27"/>
      <c r="D78" s="11"/>
    </row>
    <row r="79" spans="1:5" ht="14.25" x14ac:dyDescent="0.2">
      <c r="A79" s="11"/>
      <c r="B79" s="7"/>
      <c r="C79" s="27"/>
      <c r="D79" s="11"/>
    </row>
    <row r="80" spans="1:5" ht="72.75" customHeight="1" x14ac:dyDescent="0.2">
      <c r="A80" s="72" t="s">
        <v>71</v>
      </c>
      <c r="B80" s="72"/>
      <c r="C80" s="72"/>
      <c r="D80" s="72"/>
    </row>
    <row r="82" spans="1:6" ht="8.25" customHeight="1" x14ac:dyDescent="0.2"/>
    <row r="83" spans="1:6" ht="21.75" customHeight="1" x14ac:dyDescent="0.3">
      <c r="A83" s="43" t="s">
        <v>62</v>
      </c>
      <c r="B83" s="33"/>
      <c r="C83" s="35"/>
      <c r="D83" s="32"/>
      <c r="E83" s="32"/>
      <c r="F83" s="34"/>
    </row>
    <row r="84" spans="1:6" ht="18.75" x14ac:dyDescent="0.2">
      <c r="A84" s="44" t="s">
        <v>63</v>
      </c>
      <c r="B84" s="36" t="s">
        <v>64</v>
      </c>
      <c r="C84" s="60"/>
      <c r="D84" s="61"/>
      <c r="E84" s="62"/>
    </row>
    <row r="85" spans="1:6" ht="18.75" x14ac:dyDescent="0.2">
      <c r="A85" s="45" t="s">
        <v>65</v>
      </c>
      <c r="B85" s="36" t="s">
        <v>64</v>
      </c>
      <c r="C85" s="63"/>
      <c r="D85" s="64"/>
      <c r="E85" s="65"/>
      <c r="F85" s="34"/>
    </row>
    <row r="86" spans="1:6" ht="18.75" x14ac:dyDescent="0.2">
      <c r="A86" s="46" t="s">
        <v>66</v>
      </c>
      <c r="B86" s="37"/>
      <c r="C86" s="66"/>
      <c r="D86" s="67"/>
      <c r="E86" s="68"/>
      <c r="F86" s="34"/>
    </row>
    <row r="87" spans="1:6" ht="18.75" x14ac:dyDescent="0.2">
      <c r="A87" s="47" t="s">
        <v>69</v>
      </c>
      <c r="B87" s="38" t="s">
        <v>64</v>
      </c>
      <c r="C87" s="60"/>
      <c r="D87" s="61"/>
      <c r="E87" s="62"/>
      <c r="F87" s="34"/>
    </row>
    <row r="88" spans="1:6" ht="18.75" x14ac:dyDescent="0.2">
      <c r="A88" s="44" t="s">
        <v>67</v>
      </c>
      <c r="B88" s="39" t="s">
        <v>64</v>
      </c>
      <c r="C88" s="60"/>
      <c r="D88" s="61"/>
      <c r="E88" s="62"/>
      <c r="F88" s="34"/>
    </row>
    <row r="89" spans="1:6" ht="132.75" customHeight="1" x14ac:dyDescent="0.2">
      <c r="A89" s="48" t="s">
        <v>68</v>
      </c>
      <c r="B89" s="40" t="s">
        <v>64</v>
      </c>
      <c r="C89" s="60"/>
      <c r="D89" s="61"/>
      <c r="E89" s="62"/>
      <c r="F89" s="34"/>
    </row>
  </sheetData>
  <mergeCells count="27">
    <mergeCell ref="A30:E30"/>
    <mergeCell ref="B2:E2"/>
    <mergeCell ref="A3:E3"/>
    <mergeCell ref="B4:C4"/>
    <mergeCell ref="A8:E8"/>
    <mergeCell ref="B9:C9"/>
    <mergeCell ref="B14:C14"/>
    <mergeCell ref="A18:E18"/>
    <mergeCell ref="B19:C19"/>
    <mergeCell ref="A23:E23"/>
    <mergeCell ref="B24:C24"/>
    <mergeCell ref="A1:E1"/>
    <mergeCell ref="C84:E84"/>
    <mergeCell ref="C88:E88"/>
    <mergeCell ref="C87:E87"/>
    <mergeCell ref="C89:E89"/>
    <mergeCell ref="C85:E86"/>
    <mergeCell ref="A13:E13"/>
    <mergeCell ref="A62:B62"/>
    <mergeCell ref="A76:B76"/>
    <mergeCell ref="A80:D80"/>
    <mergeCell ref="A42:E42"/>
    <mergeCell ref="A54:D54"/>
    <mergeCell ref="B31:C31"/>
    <mergeCell ref="A36:E36"/>
    <mergeCell ref="B37:C37"/>
    <mergeCell ref="A41:E41"/>
  </mergeCells>
  <pageMargins left="0.23622047244094491" right="0.23622047244094491" top="0.74803149606299213" bottom="0.74803149606299213" header="0.31496062992125984" footer="0.31496062992125984"/>
  <pageSetup paperSize="9" scale="81" fitToHeight="0" orientation="landscape" r:id="rId1"/>
  <headerFooter>
    <oddFooter xml:space="preserve">&amp;L&amp;"Century Gothic,Standaard"&amp;8
Afdrukdatum: &amp;D
Pagina &amp;P van &amp;N&amp;R&amp;"Century Gothic,Cursief"&amp;8 </oddFooter>
  </headerFooter>
  <rowBreaks count="3" manualBreakCount="3">
    <brk id="28" max="5" man="1"/>
    <brk id="39" max="5" man="1"/>
    <brk id="73"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47541568C74AB4D836722D92F693C0F" ma:contentTypeVersion="0" ma:contentTypeDescription="Een nieuw document maken." ma:contentTypeScope="" ma:versionID="4830c489416a17120a2393a439720815">
  <xsd:schema xmlns:xsd="http://www.w3.org/2001/XMLSchema" xmlns:xs="http://www.w3.org/2001/XMLSchema" xmlns:p="http://schemas.microsoft.com/office/2006/metadata/properties" targetNamespace="http://schemas.microsoft.com/office/2006/metadata/properties" ma:root="true" ma:fieldsID="2f33f2cde62b73ee3b5b7efaee561e5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84814C-FFB0-4D6E-8CB3-EC30A025900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221B5B2-AF15-45C5-A8B6-9378396E6154}">
  <ds:schemaRefs>
    <ds:schemaRef ds:uri="http://schemas.microsoft.com/sharepoint/v3/contenttype/forms"/>
  </ds:schemaRefs>
</ds:datastoreItem>
</file>

<file path=customXml/itemProps3.xml><?xml version="1.0" encoding="utf-8"?>
<ds:datastoreItem xmlns:ds="http://schemas.openxmlformats.org/officeDocument/2006/customXml" ds:itemID="{216FF609-2EC9-465D-BD56-5C1BCB8B58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Prijzenblad</vt:lpstr>
      <vt:lpstr>Prijzenblad!Afdrukbereik</vt:lpstr>
      <vt:lpstr>Prijzenblad!Besteknaam</vt:lpstr>
    </vt:vector>
  </TitlesOfParts>
  <Company>Gemeente Hilversum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Barend Spronk</dc:creator>
  <cp:lastModifiedBy>Barend Spronk</cp:lastModifiedBy>
  <cp:lastPrinted>2024-11-21T08:52:32Z</cp:lastPrinted>
  <dcterms:created xsi:type="dcterms:W3CDTF">2024-11-21T07:22:36Z</dcterms:created>
  <dcterms:modified xsi:type="dcterms:W3CDTF">2025-02-10T14:36:12Z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0x010100347541568C74AB4D836722D92F693C0F</vt:lpwstr>
  </property>
  <property fmtid="{D5CDD505-2E9C-101B-9397-08002B2CF9AE}" pid="3" name="Order">
    <vt:r8>400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ies>
</file>