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4.O.162 Ingenieursdienst voorbereiding en realisatie Vloedbeltverbinding/3. BD/Definitief/Bijlagen/"/>
    </mc:Choice>
  </mc:AlternateContent>
  <xr:revisionPtr revIDLastSave="162" documentId="13_ncr:1_{01682E24-75BF-44F0-B978-B57EBE03E55E}" xr6:coauthVersionLast="47" xr6:coauthVersionMax="47" xr10:uidLastSave="{292A051A-CD0E-4685-A507-6E7EF686236A}"/>
  <bookViews>
    <workbookView xWindow="-108" yWindow="-108" windowWidth="23256" windowHeight="13896" xr2:uid="{839197EF-B525-4FC4-9EE2-9F9C4710FACB}"/>
  </bookViews>
  <sheets>
    <sheet name="Blad1" sheetId="1" r:id="rId1"/>
  </sheets>
  <definedNames>
    <definedName name="_xlnm.Print_Titles" localSheetId="0">Blad1!$2:$13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6" i="1" l="1"/>
  <c r="Q75" i="1"/>
  <c r="Q74" i="1"/>
  <c r="Q73" i="1"/>
  <c r="Q72" i="1"/>
  <c r="Q71" i="1"/>
  <c r="Q70" i="1"/>
  <c r="Q69" i="1"/>
  <c r="Q66" i="1"/>
  <c r="Q65" i="1"/>
  <c r="Q64" i="1"/>
  <c r="Q61" i="1"/>
  <c r="Q59" i="1"/>
  <c r="Q57" i="1"/>
  <c r="Q55" i="1"/>
  <c r="Q53" i="1"/>
  <c r="Q51" i="1"/>
  <c r="Q48" i="1"/>
  <c r="Q45" i="1"/>
  <c r="Q42" i="1"/>
  <c r="Q40" i="1"/>
  <c r="Q38" i="1"/>
  <c r="Q35" i="1"/>
  <c r="Q33" i="1"/>
  <c r="Q31" i="1"/>
  <c r="Q29" i="1"/>
  <c r="Q27" i="1"/>
  <c r="Q25" i="1"/>
  <c r="Q23" i="1"/>
  <c r="Q21" i="1"/>
  <c r="Q19" i="1"/>
  <c r="Q17" i="1"/>
  <c r="Q15" i="1"/>
  <c r="Q79" i="1" l="1"/>
</calcChain>
</file>

<file path=xl/sharedStrings.xml><?xml version="1.0" encoding="utf-8"?>
<sst xmlns="http://schemas.openxmlformats.org/spreadsheetml/2006/main" count="91" uniqueCount="77">
  <si>
    <t>Ingenieursdienst voorbereiding en realisatie Vloedbeltverbinding</t>
  </si>
  <si>
    <r>
      <rPr>
        <b/>
        <sz val="11"/>
        <color rgb="FFFF0000"/>
        <rFont val="Verdana"/>
        <family val="2"/>
      </rPr>
      <t>Rood</t>
    </r>
    <r>
      <rPr>
        <b/>
        <sz val="11"/>
        <rFont val="Verdana"/>
        <family val="2"/>
      </rPr>
      <t xml:space="preserve"> </t>
    </r>
    <r>
      <rPr>
        <sz val="11"/>
        <rFont val="Verdana"/>
        <family val="2"/>
      </rPr>
      <t>= in te vullen door de inschrijver</t>
    </r>
  </si>
  <si>
    <t>Versie: 1.0 Definitief - d.d. 27-3-2025</t>
  </si>
  <si>
    <t>Indienen in Excel en PDF</t>
  </si>
  <si>
    <t xml:space="preserve">Inschrijver: </t>
  </si>
  <si>
    <t>&lt; Naam Inschrijver &gt;</t>
  </si>
  <si>
    <t>Datum:</t>
  </si>
  <si>
    <t>&lt; Datum &gt;</t>
  </si>
  <si>
    <t>Functionaris:</t>
  </si>
  <si>
    <t>Functie</t>
  </si>
  <si>
    <t>Senior functionaris (tbv stelpost)</t>
  </si>
  <si>
    <t>Medior functionaris (tbv stelpost)</t>
  </si>
  <si>
    <t>Junio Functionaris (tbv stelpost)</t>
  </si>
  <si>
    <t>Derden, inkoop, onderaanneming</t>
  </si>
  <si>
    <t xml:space="preserve">tarief: </t>
  </si>
  <si>
    <t>Uren hieronder invullen per functionaris</t>
  </si>
  <si>
    <t>Bedrag:</t>
  </si>
  <si>
    <t>Fase 1: Voorbereiding</t>
  </si>
  <si>
    <t>3.2.1</t>
  </si>
  <si>
    <t>Ingangscontrole bestaande informatie</t>
  </si>
  <si>
    <t>3.2.2</t>
  </si>
  <si>
    <t>Conditionerende onderzoeken en studies</t>
  </si>
  <si>
    <t>3.2.3</t>
  </si>
  <si>
    <t>Participatie, communicatie en stakeholdermanagement</t>
  </si>
  <si>
    <t>3.2.4</t>
  </si>
  <si>
    <t>Opstellen klanteisenspecificatie (KES)</t>
  </si>
  <si>
    <t>3.2.5</t>
  </si>
  <si>
    <t>Uitwerken integraal Referentieontwerp</t>
  </si>
  <si>
    <t>3.2.6</t>
  </si>
  <si>
    <t>Afstemming en overeenstemming ProRail</t>
  </si>
  <si>
    <t>3.2.7</t>
  </si>
  <si>
    <t>Verleggen kabels en leidingen</t>
  </si>
  <si>
    <t>3.2.8</t>
  </si>
  <si>
    <t>SSK-kostenraming</t>
  </si>
  <si>
    <t>3.2.9</t>
  </si>
  <si>
    <t>Contracterings- en aanbestedingsadvies</t>
  </si>
  <si>
    <t>3.2.10</t>
  </si>
  <si>
    <t>Opstellen geïntegreerd contract onder de UAV-GC 2025</t>
  </si>
  <si>
    <t>3.2.11</t>
  </si>
  <si>
    <t>Aanbesteding en gunning</t>
  </si>
  <si>
    <t>Fase 2: Realisatie</t>
  </si>
  <si>
    <t>4.2.1</t>
  </si>
  <si>
    <t>Voorbereiding en uitvoering</t>
  </si>
  <si>
    <t>4.2.2</t>
  </si>
  <si>
    <t>Systeemgerichte contractbeheersing (SCB)</t>
  </si>
  <si>
    <t>4.2.3</t>
  </si>
  <si>
    <t>Aanvullende adviezen en begeleiding in de realisatiefase</t>
  </si>
  <si>
    <t>Zie eveneens stelpost 2</t>
  </si>
  <si>
    <t>4.2.4</t>
  </si>
  <si>
    <t>Tussentijdse ingebruikname(s), oplevering &amp; overdracht</t>
  </si>
  <si>
    <t>Fase 3: Nazorg</t>
  </si>
  <si>
    <t>5.2</t>
  </si>
  <si>
    <t>Nazorg</t>
  </si>
  <si>
    <t>Proces / algemeen</t>
  </si>
  <si>
    <t>6.2.1</t>
  </si>
  <si>
    <t>Veiligheid</t>
  </si>
  <si>
    <t>6.2.2.</t>
  </si>
  <si>
    <t>Projectmanagement</t>
  </si>
  <si>
    <t>6.2.3</t>
  </si>
  <si>
    <t>Projectbeheersing</t>
  </si>
  <si>
    <t>6.2.4</t>
  </si>
  <si>
    <t>Kwaliteitsborging, integraliteit en raakvlakmanagement</t>
  </si>
  <si>
    <t>6.2.5</t>
  </si>
  <si>
    <t>Vergunningenmanagement</t>
  </si>
  <si>
    <t>6.2.6</t>
  </si>
  <si>
    <t>Advisering duurzaamheid</t>
  </si>
  <si>
    <t>Overig, stelposten</t>
  </si>
  <si>
    <t>Stelpost 1 aanvullend onderzoek</t>
  </si>
  <si>
    <t>Stelpost 2 technische advisering en ondersteuning (junior, medior, senior)</t>
  </si>
  <si>
    <t>Stelpost 3 aanvullende vragen en ondersteuning</t>
  </si>
  <si>
    <t>Eventuele BPKV beloften etc. etc.</t>
  </si>
  <si>
    <t>Werkzaamheden vrij in te vullen door inschrijver</t>
  </si>
  <si>
    <t>Evt. afronding</t>
  </si>
  <si>
    <t>Inschrijvingssom</t>
  </si>
  <si>
    <r>
      <t xml:space="preserve">Rechtsgeldig ondertekend door: </t>
    </r>
    <r>
      <rPr>
        <i/>
        <sz val="11"/>
        <color rgb="FFFF0000"/>
        <rFont val="Verdana"/>
        <family val="2"/>
      </rPr>
      <t xml:space="preserve">&lt; </t>
    </r>
    <r>
      <rPr>
        <b/>
        <i/>
        <sz val="11"/>
        <color rgb="FFFF0000"/>
        <rFont val="Verdana"/>
        <family val="2"/>
      </rPr>
      <t>Naam &gt;</t>
    </r>
  </si>
  <si>
    <r>
      <t xml:space="preserve">Handtekening: </t>
    </r>
    <r>
      <rPr>
        <b/>
        <i/>
        <sz val="11"/>
        <color rgb="FFFF0000"/>
        <rFont val="Verdana"/>
        <family val="2"/>
      </rPr>
      <t>&lt; Handtekening &gt;</t>
    </r>
  </si>
  <si>
    <t xml:space="preserve">Bijlage - Inschrijfstaat t.b.v. prijsonderbouwing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</si>
</sst>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_ [$€-2]\ * #,##0.00_ ;_ [$€-2]\ * \-#,##0.00_ ;_ [$€-2]\ * &quot;-&quot;??_ ;_ @_ 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  <font>
      <b/>
      <i/>
      <sz val="11"/>
      <color rgb="FFFF0000"/>
      <name val="Verdana"/>
      <family val="2"/>
    </font>
    <font>
      <sz val="11"/>
      <color rgb="FFFF0000"/>
      <name val="Verdana"/>
      <family val="2"/>
    </font>
    <font>
      <i/>
      <sz val="11"/>
      <color rgb="FFFF0000"/>
      <name val="Verdana"/>
      <family val="2"/>
    </font>
    <font>
      <i/>
      <sz val="11"/>
      <name val="Verdana"/>
      <family val="2"/>
    </font>
    <font>
      <sz val="12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4472C4"/>
      <name val="Verdana"/>
      <family val="2"/>
    </font>
    <font>
      <sz val="11"/>
      <color rgb="FF1D1D1D"/>
      <name val="Verdana"/>
      <family val="2"/>
    </font>
    <font>
      <i/>
      <sz val="11"/>
      <color rgb="FF000000"/>
      <name val="Verdana"/>
      <family val="2"/>
    </font>
    <font>
      <sz val="11"/>
      <color theme="1"/>
      <name val="Verdana"/>
      <family val="2"/>
    </font>
    <font>
      <sz val="18"/>
      <color theme="0"/>
      <name val="Verdana"/>
      <family val="2"/>
    </font>
    <font>
      <b/>
      <sz val="18"/>
      <color theme="0"/>
      <name val="Verdana"/>
      <family val="2"/>
    </font>
    <font>
      <sz val="11"/>
      <color theme="0"/>
      <name val="Verdana"/>
      <family val="2"/>
    </font>
    <font>
      <b/>
      <sz val="14"/>
      <color theme="0"/>
      <name val="Verdana"/>
      <family val="2"/>
    </font>
    <font>
      <sz val="12"/>
      <color theme="1"/>
      <name val="Verdana"/>
      <family val="2"/>
    </font>
    <font>
      <i/>
      <sz val="11"/>
      <color theme="3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A062B"/>
        <bgColor rgb="FF000000"/>
      </patternFill>
    </fill>
    <fill>
      <patternFill patternType="solid">
        <fgColor rgb="FF009F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6" fillId="5" borderId="0" xfId="0" applyFont="1" applyFill="1" applyAlignment="1" applyProtection="1">
      <alignment vertical="center"/>
      <protection locked="0"/>
    </xf>
    <xf numFmtId="14" fontId="6" fillId="5" borderId="0" xfId="0" applyNumberFormat="1" applyFont="1" applyFill="1" applyAlignment="1" applyProtection="1">
      <alignment horizontal="left" vertical="center"/>
      <protection locked="0"/>
    </xf>
    <xf numFmtId="1" fontId="9" fillId="6" borderId="14" xfId="2" applyNumberFormat="1" applyFont="1" applyFill="1" applyBorder="1" applyAlignment="1" applyProtection="1">
      <alignment horizontal="center" vertical="center"/>
    </xf>
    <xf numFmtId="0" fontId="1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164" fontId="18" fillId="4" borderId="4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18" fillId="4" borderId="5" xfId="0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6" borderId="5" xfId="0" applyFont="1" applyFill="1" applyBorder="1" applyAlignment="1">
      <alignment vertical="center"/>
    </xf>
    <xf numFmtId="0" fontId="3" fillId="5" borderId="0" xfId="0" applyFont="1" applyFill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44" fontId="2" fillId="7" borderId="18" xfId="0" applyNumberFormat="1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44" fontId="2" fillId="6" borderId="21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44" fontId="21" fillId="6" borderId="24" xfId="0" applyNumberFormat="1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43" fontId="12" fillId="2" borderId="28" xfId="1" applyFont="1" applyFill="1" applyBorder="1" applyAlignment="1" applyProtection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43" fontId="12" fillId="7" borderId="29" xfId="1" applyFont="1" applyFill="1" applyBorder="1" applyAlignment="1" applyProtection="1">
      <alignment horizontal="center" vertical="center" wrapText="1"/>
    </xf>
    <xf numFmtId="43" fontId="12" fillId="7" borderId="18" xfId="1" applyFont="1" applyFill="1" applyBorder="1" applyAlignment="1" applyProtection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left" vertical="center" wrapText="1"/>
    </xf>
    <xf numFmtId="44" fontId="21" fillId="9" borderId="24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44" fontId="3" fillId="2" borderId="26" xfId="1" applyNumberFormat="1" applyFont="1" applyFill="1" applyBorder="1" applyAlignment="1" applyProtection="1">
      <alignment horizontal="center" vertical="center" wrapText="1"/>
    </xf>
    <xf numFmtId="44" fontId="2" fillId="6" borderId="24" xfId="0" applyNumberFormat="1" applyFont="1" applyFill="1" applyBorder="1" applyAlignment="1">
      <alignment vertical="center" wrapText="1"/>
    </xf>
    <xf numFmtId="44" fontId="12" fillId="2" borderId="26" xfId="1" applyNumberFormat="1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4" fontId="2" fillId="6" borderId="34" xfId="0" applyNumberFormat="1" applyFont="1" applyFill="1" applyBorder="1" applyAlignment="1">
      <alignment vertical="center" wrapText="1"/>
    </xf>
    <xf numFmtId="164" fontId="2" fillId="2" borderId="35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44" fontId="2" fillId="2" borderId="38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44" fontId="11" fillId="2" borderId="42" xfId="2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164" fontId="9" fillId="2" borderId="43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165" fontId="3" fillId="6" borderId="0" xfId="0" applyNumberFormat="1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6" borderId="5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66" fontId="14" fillId="2" borderId="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2" fontId="2" fillId="2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7" fillId="6" borderId="10" xfId="0" applyFont="1" applyFill="1" applyBorder="1" applyAlignment="1" applyProtection="1">
      <alignment horizontal="center" vertical="center" textRotation="90" wrapText="1"/>
      <protection locked="0"/>
    </xf>
    <xf numFmtId="8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44" fontId="7" fillId="6" borderId="20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43" fontId="12" fillId="2" borderId="23" xfId="1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43" fontId="12" fillId="2" borderId="26" xfId="1" applyFont="1" applyFill="1" applyBorder="1" applyAlignment="1" applyProtection="1">
      <alignment horizontal="center" vertical="center" wrapText="1"/>
      <protection locked="0"/>
    </xf>
    <xf numFmtId="0" fontId="12" fillId="7" borderId="29" xfId="0" applyFont="1" applyFill="1" applyBorder="1" applyAlignment="1" applyProtection="1">
      <alignment horizontal="center" vertical="center" wrapText="1"/>
      <protection locked="0"/>
    </xf>
    <xf numFmtId="43" fontId="12" fillId="7" borderId="29" xfId="1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43" fontId="12" fillId="6" borderId="26" xfId="1" applyFont="1" applyFill="1" applyBorder="1" applyAlignment="1" applyProtection="1">
      <alignment horizontal="center" vertical="center" wrapText="1"/>
      <protection locked="0"/>
    </xf>
    <xf numFmtId="0" fontId="21" fillId="9" borderId="26" xfId="0" applyFont="1" applyFill="1" applyBorder="1" applyAlignment="1" applyProtection="1">
      <alignment horizontal="center" vertical="center" wrapText="1"/>
      <protection locked="0"/>
    </xf>
    <xf numFmtId="44" fontId="21" fillId="9" borderId="2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horizontal="left" vertical="center" wrapText="1"/>
      <protection locked="0"/>
    </xf>
    <xf numFmtId="0" fontId="7" fillId="6" borderId="26" xfId="0" applyFont="1" applyFill="1" applyBorder="1" applyAlignment="1" applyProtection="1">
      <alignment horizontal="center" vertical="center" wrapText="1"/>
      <protection locked="0"/>
    </xf>
    <xf numFmtId="43" fontId="7" fillId="6" borderId="26" xfId="1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 applyProtection="1">
      <alignment horizontal="left" vertical="center" wrapText="1"/>
      <protection locked="0"/>
    </xf>
    <xf numFmtId="0" fontId="7" fillId="6" borderId="33" xfId="0" applyFont="1" applyFill="1" applyBorder="1" applyAlignment="1" applyProtection="1">
      <alignment horizontal="center" vertical="center" wrapText="1"/>
      <protection locked="0"/>
    </xf>
    <xf numFmtId="43" fontId="7" fillId="6" borderId="33" xfId="1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left" vertical="center"/>
      <protection locked="0"/>
    </xf>
    <xf numFmtId="44" fontId="5" fillId="2" borderId="17" xfId="2" applyFont="1" applyFill="1" applyBorder="1" applyAlignment="1" applyProtection="1">
      <alignment horizontal="center" vertical="center"/>
    </xf>
    <xf numFmtId="0" fontId="11" fillId="7" borderId="16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 applyProtection="1">
      <alignment horizontal="left" vertical="center"/>
      <protection locked="0"/>
    </xf>
    <xf numFmtId="0" fontId="9" fillId="2" borderId="45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173182</xdr:colOff>
      <xdr:row>3</xdr:row>
      <xdr:rowOff>138546</xdr:rowOff>
    </xdr:from>
    <xdr:to>
      <xdr:col>16</xdr:col>
      <xdr:colOff>1004454</xdr:colOff>
      <xdr:row>7</xdr:row>
      <xdr:rowOff>161880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5AD594C-5156-9BE3-F6B9-7C1A8F689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6818" y="917864"/>
          <a:ext cx="2389909" cy="71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CF0B-A2D5-4065-87AF-93D79C5BA02F}">
  <sheetPr>
    <pageSetUpPr fitToPage="1"/>
  </sheetPr>
  <dimension ref="A1:R92"/>
  <sheetViews>
    <sheetView tabSelected="1" view="pageBreakPreview" topLeftCell="C33" zoomScale="70" zoomScaleNormal="55" zoomScaleSheetLayoutView="70" zoomScalePageLayoutView="55" workbookViewId="0">
      <selection activeCell="M21" sqref="M21"/>
    </sheetView>
  </sheetViews>
  <sheetFormatPr defaultColWidth="9" defaultRowHeight="12.6" x14ac:dyDescent="0.2"/>
  <cols>
    <col min="1" max="1" width="2" style="5" customWidth="1"/>
    <col min="2" max="2" width="11.453125" style="5" bestFit="1" customWidth="1"/>
    <col min="3" max="3" width="95.453125" style="5" bestFit="1" customWidth="1"/>
    <col min="4" max="15" width="11.36328125" style="5" customWidth="1"/>
    <col min="16" max="16" width="20.36328125" style="5" customWidth="1"/>
    <col min="17" max="17" width="20.6328125" style="5" customWidth="1"/>
    <col min="18" max="18" width="3" style="5" customWidth="1"/>
    <col min="19" max="16384" width="9" style="5"/>
  </cols>
  <sheetData>
    <row r="1" spans="1:18" ht="14.4" thickBo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9.25" customHeight="1" x14ac:dyDescent="0.2">
      <c r="A2" s="4"/>
      <c r="B2" s="6"/>
      <c r="C2" s="7" t="s">
        <v>76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10"/>
    </row>
    <row r="3" spans="1:18" ht="17.399999999999999" x14ac:dyDescent="0.2">
      <c r="A3" s="4"/>
      <c r="B3" s="11"/>
      <c r="C3" s="12" t="s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 s="10"/>
    </row>
    <row r="4" spans="1:18" ht="13.8" x14ac:dyDescent="0.2">
      <c r="A4" s="4"/>
      <c r="B4" s="15"/>
      <c r="C4" s="16" t="s">
        <v>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4"/>
      <c r="Q4" s="18"/>
      <c r="R4" s="10"/>
    </row>
    <row r="5" spans="1:18" ht="13.8" x14ac:dyDescent="0.2">
      <c r="A5" s="4"/>
      <c r="B5" s="15"/>
      <c r="C5" s="19" t="s">
        <v>2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0"/>
      <c r="R5" s="10"/>
    </row>
    <row r="6" spans="1:18" ht="13.8" x14ac:dyDescent="0.2">
      <c r="A6" s="4"/>
      <c r="B6" s="15"/>
      <c r="C6" s="16" t="s">
        <v>3</v>
      </c>
      <c r="D6" s="2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20"/>
      <c r="R6" s="10"/>
    </row>
    <row r="7" spans="1:18" ht="13.8" x14ac:dyDescent="0.2">
      <c r="A7" s="4"/>
      <c r="B7" s="15"/>
      <c r="C7" s="16"/>
      <c r="D7" s="21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20"/>
      <c r="R7" s="10"/>
    </row>
    <row r="8" spans="1:18" ht="18" customHeight="1" x14ac:dyDescent="0.2">
      <c r="A8" s="4"/>
      <c r="B8" s="22" t="s">
        <v>4</v>
      </c>
      <c r="C8" s="1" t="s">
        <v>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0"/>
      <c r="R8" s="10"/>
    </row>
    <row r="9" spans="1:18" ht="18" customHeight="1" x14ac:dyDescent="0.2">
      <c r="A9" s="4"/>
      <c r="B9" s="22" t="s">
        <v>6</v>
      </c>
      <c r="C9" s="2" t="s">
        <v>7</v>
      </c>
      <c r="D9" s="17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10"/>
    </row>
    <row r="10" spans="1:18" ht="14.4" thickBot="1" x14ac:dyDescent="0.25">
      <c r="A10" s="4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10"/>
    </row>
    <row r="11" spans="1:18" ht="110.25" customHeight="1" x14ac:dyDescent="0.2">
      <c r="A11" s="4"/>
      <c r="B11" s="28"/>
      <c r="C11" s="29" t="s">
        <v>8</v>
      </c>
      <c r="D11" s="105" t="s">
        <v>9</v>
      </c>
      <c r="E11" s="105" t="s">
        <v>9</v>
      </c>
      <c r="F11" s="105" t="s">
        <v>9</v>
      </c>
      <c r="G11" s="105" t="s">
        <v>9</v>
      </c>
      <c r="H11" s="105" t="s">
        <v>9</v>
      </c>
      <c r="I11" s="105" t="s">
        <v>9</v>
      </c>
      <c r="J11" s="105" t="s">
        <v>9</v>
      </c>
      <c r="K11" s="105" t="s">
        <v>9</v>
      </c>
      <c r="L11" s="105" t="s">
        <v>9</v>
      </c>
      <c r="M11" s="30" t="s">
        <v>10</v>
      </c>
      <c r="N11" s="30" t="s">
        <v>11</v>
      </c>
      <c r="O11" s="30" t="s">
        <v>12</v>
      </c>
      <c r="P11" s="30" t="s">
        <v>13</v>
      </c>
      <c r="Q11" s="31"/>
      <c r="R11" s="10"/>
    </row>
    <row r="12" spans="1:18" ht="13.8" x14ac:dyDescent="0.2">
      <c r="A12" s="4"/>
      <c r="B12" s="32"/>
      <c r="C12" s="33" t="s">
        <v>14</v>
      </c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3">
        <v>1</v>
      </c>
      <c r="Q12" s="34"/>
      <c r="R12" s="10"/>
    </row>
    <row r="13" spans="1:18" ht="21" customHeight="1" x14ac:dyDescent="0.2">
      <c r="A13" s="4"/>
      <c r="B13" s="132"/>
      <c r="C13" s="132"/>
      <c r="D13" s="126" t="s">
        <v>15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35" t="s">
        <v>16</v>
      </c>
      <c r="R13" s="10"/>
    </row>
    <row r="14" spans="1:18" ht="15" customHeight="1" x14ac:dyDescent="0.2">
      <c r="A14" s="36"/>
      <c r="B14" s="127" t="s">
        <v>17</v>
      </c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37"/>
      <c r="R14" s="38"/>
    </row>
    <row r="15" spans="1:18" ht="13.8" x14ac:dyDescent="0.2">
      <c r="A15" s="4"/>
      <c r="B15" s="39" t="s">
        <v>18</v>
      </c>
      <c r="C15" s="40" t="s">
        <v>19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/>
      <c r="N15" s="107"/>
      <c r="O15" s="107"/>
      <c r="P15" s="108">
        <v>0</v>
      </c>
      <c r="Q15" s="41">
        <f>SUM((D15*D$12)+(E15*E$12)+(F15*F$12)+(G15*G$12)+(H15*H$12)+(I15*I$12)+(J15*J$12)+(K15*K$12)+(L15*L$12)+(M15*M$12)+(N15*N$12)+(O15*O$12)+(P15*P$12))</f>
        <v>0</v>
      </c>
      <c r="R15" s="10"/>
    </row>
    <row r="16" spans="1:18" ht="13.8" x14ac:dyDescent="0.2">
      <c r="A16" s="4"/>
      <c r="B16" s="42"/>
      <c r="C16" s="43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10"/>
      <c r="Q16" s="44"/>
      <c r="R16" s="45"/>
    </row>
    <row r="17" spans="1:18" ht="13.8" x14ac:dyDescent="0.2">
      <c r="A17" s="4"/>
      <c r="B17" s="39" t="s">
        <v>20</v>
      </c>
      <c r="C17" s="40" t="s">
        <v>21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/>
      <c r="N17" s="107"/>
      <c r="O17" s="107"/>
      <c r="P17" s="108">
        <v>0</v>
      </c>
      <c r="Q17" s="41">
        <f>SUM((D17*D$12)+(E17*E$12)+(F17*F$12)+(G17*G$12)+(H17*H$12)+(I17*I$12)+(J17*J$12)+(K17*K$12)+(L17*L$12)+(M17*M$12)+(N17*N$12)+(O17*O$12)+(P17*P$12))</f>
        <v>0</v>
      </c>
      <c r="R17" s="10"/>
    </row>
    <row r="18" spans="1:18" ht="13.8" x14ac:dyDescent="0.2">
      <c r="A18" s="4"/>
      <c r="B18" s="46"/>
      <c r="C18" s="47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2"/>
      <c r="Q18" s="44"/>
      <c r="R18" s="45"/>
    </row>
    <row r="19" spans="1:18" ht="13.8" x14ac:dyDescent="0.2">
      <c r="A19" s="4"/>
      <c r="B19" s="39" t="s">
        <v>22</v>
      </c>
      <c r="C19" s="40" t="s">
        <v>23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/>
      <c r="N19" s="107"/>
      <c r="O19" s="107"/>
      <c r="P19" s="108">
        <v>0</v>
      </c>
      <c r="Q19" s="41">
        <f>SUM((D19*D$12)+(E19*E$12)+(F19*F$12)+(G19*G$12)+(H19*H$12)+(I19*I$12)+(J19*J$12)+(K19*K$12)+(L19*L$12)+(M19*M$12)+(N19*N$12)+(O19*O$12)+(P19*P$12))</f>
        <v>0</v>
      </c>
      <c r="R19" s="10"/>
    </row>
    <row r="20" spans="1:18" ht="13.8" x14ac:dyDescent="0.2">
      <c r="A20" s="4"/>
      <c r="B20" s="46"/>
      <c r="C20" s="47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2"/>
      <c r="Q20" s="44"/>
      <c r="R20" s="45"/>
    </row>
    <row r="21" spans="1:18" ht="13.8" x14ac:dyDescent="0.2">
      <c r="A21" s="4"/>
      <c r="B21" s="39" t="s">
        <v>24</v>
      </c>
      <c r="C21" s="40" t="s">
        <v>25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/>
      <c r="N21" s="107"/>
      <c r="O21" s="107"/>
      <c r="P21" s="108">
        <v>0</v>
      </c>
      <c r="Q21" s="41">
        <f>SUM((D21*D$12)+(E21*E$12)+(F21*F$12)+(G21*G$12)+(H21*H$12)+(I21*I$12)+(J21*J$12)+(K21*K$12)+(L21*L$12)+(M21*M$12)+(N21*N$12)+(O21*O$12)+(P21*P$12))</f>
        <v>0</v>
      </c>
      <c r="R21" s="10"/>
    </row>
    <row r="22" spans="1:18" ht="13.8" x14ac:dyDescent="0.2">
      <c r="A22" s="4"/>
      <c r="B22" s="46"/>
      <c r="C22" s="47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2"/>
      <c r="Q22" s="44"/>
      <c r="R22" s="45"/>
    </row>
    <row r="23" spans="1:18" ht="13.8" x14ac:dyDescent="0.2">
      <c r="A23" s="4"/>
      <c r="B23" s="39" t="s">
        <v>26</v>
      </c>
      <c r="C23" s="40" t="s">
        <v>27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/>
      <c r="N23" s="107"/>
      <c r="O23" s="107"/>
      <c r="P23" s="108">
        <v>0</v>
      </c>
      <c r="Q23" s="41">
        <f>SUM((D23*D$12)+(E23*E$12)+(F23*F$12)+(G23*G$12)+(H23*H$12)+(I23*I$12)+(J23*J$12)+(K23*K$12)+(L23*L$12)+(M23*M$12)+(N23*N$12)+(O23*O$12)+(P23*P$12))</f>
        <v>0</v>
      </c>
      <c r="R23" s="10"/>
    </row>
    <row r="24" spans="1:18" ht="13.8" x14ac:dyDescent="0.2">
      <c r="A24" s="4"/>
      <c r="B24" s="46"/>
      <c r="C24" s="47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2"/>
      <c r="Q24" s="44"/>
      <c r="R24" s="45"/>
    </row>
    <row r="25" spans="1:18" ht="13.8" x14ac:dyDescent="0.2">
      <c r="A25" s="4"/>
      <c r="B25" s="39" t="s">
        <v>28</v>
      </c>
      <c r="C25" s="40" t="s">
        <v>29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/>
      <c r="N25" s="107"/>
      <c r="O25" s="107"/>
      <c r="P25" s="108">
        <v>0</v>
      </c>
      <c r="Q25" s="41">
        <f>SUM((D25*D$12)+(E25*E$12)+(F25*F$12)+(G25*G$12)+(H25*H$12)+(I25*I$12)+(J25*J$12)+(K25*K$12)+(L25*L$12)+(M25*M$12)+(N25*N$12)+(O25*O$12)+(P25*P$12))</f>
        <v>0</v>
      </c>
      <c r="R25" s="10"/>
    </row>
    <row r="26" spans="1:18" ht="13.8" x14ac:dyDescent="0.2">
      <c r="A26" s="4"/>
      <c r="B26" s="46"/>
      <c r="C26" s="47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2"/>
      <c r="Q26" s="44"/>
      <c r="R26" s="45"/>
    </row>
    <row r="27" spans="1:18" ht="13.8" x14ac:dyDescent="0.2">
      <c r="A27" s="4"/>
      <c r="B27" s="39" t="s">
        <v>30</v>
      </c>
      <c r="C27" s="40" t="s">
        <v>31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/>
      <c r="N27" s="107"/>
      <c r="O27" s="107"/>
      <c r="P27" s="108">
        <v>0</v>
      </c>
      <c r="Q27" s="41">
        <f>SUM((D27*D$12)+(E27*E$12)+(F27*F$12)+(G27*G$12)+(H27*H$12)+(I27*I$12)+(J27*J$12)+(K27*K$12)+(L27*L$12)+(M27*M$12)+(N27*N$12)+(O27*O$12)+(P27*P$12))</f>
        <v>0</v>
      </c>
      <c r="R27" s="10"/>
    </row>
    <row r="28" spans="1:18" ht="13.8" x14ac:dyDescent="0.2">
      <c r="A28" s="4"/>
      <c r="B28" s="46"/>
      <c r="C28" s="47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2"/>
      <c r="Q28" s="44"/>
      <c r="R28" s="45"/>
    </row>
    <row r="29" spans="1:18" ht="13.8" x14ac:dyDescent="0.2">
      <c r="A29" s="4"/>
      <c r="B29" s="39" t="s">
        <v>32</v>
      </c>
      <c r="C29" s="40" t="s">
        <v>33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/>
      <c r="N29" s="107"/>
      <c r="O29" s="107"/>
      <c r="P29" s="108">
        <v>0</v>
      </c>
      <c r="Q29" s="41">
        <f>SUM((D29*D$12)+(E29*E$12)+(F29*F$12)+(G29*G$12)+(H29*H$12)+(I29*I$12)+(J29*J$12)+(K29*K$12)+(L29*L$12)+(M29*M$12)+(N29*N$12)+(O29*O$12)+(P29*P$12))</f>
        <v>0</v>
      </c>
      <c r="R29" s="10"/>
    </row>
    <row r="30" spans="1:18" ht="13.8" x14ac:dyDescent="0.2">
      <c r="A30" s="4"/>
      <c r="B30" s="46"/>
      <c r="C30" s="47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  <c r="Q30" s="44"/>
      <c r="R30" s="45"/>
    </row>
    <row r="31" spans="1:18" ht="13.8" x14ac:dyDescent="0.2">
      <c r="A31" s="4"/>
      <c r="B31" s="39" t="s">
        <v>34</v>
      </c>
      <c r="C31" s="40" t="s">
        <v>35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L31" s="107">
        <v>0</v>
      </c>
      <c r="M31" s="107"/>
      <c r="N31" s="107"/>
      <c r="O31" s="107"/>
      <c r="P31" s="108">
        <v>0</v>
      </c>
      <c r="Q31" s="41">
        <f>SUM((D31*D$12)+(E31*E$12)+(F31*F$12)+(G31*G$12)+(H31*H$12)+(I31*I$12)+(J31*J$12)+(K31*K$12)+(L31*L$12)+(M31*M$12)+(N31*N$12)+(O31*O$12)+(P31*P$12))</f>
        <v>0</v>
      </c>
      <c r="R31" s="10"/>
    </row>
    <row r="32" spans="1:18" ht="13.8" x14ac:dyDescent="0.2">
      <c r="A32" s="4"/>
      <c r="B32" s="46"/>
      <c r="C32" s="47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  <c r="Q32" s="44"/>
      <c r="R32" s="45"/>
    </row>
    <row r="33" spans="1:18" ht="13.8" x14ac:dyDescent="0.2">
      <c r="A33" s="4"/>
      <c r="B33" s="39" t="s">
        <v>36</v>
      </c>
      <c r="C33" s="40" t="s">
        <v>37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07">
        <v>0</v>
      </c>
      <c r="M33" s="107"/>
      <c r="N33" s="107"/>
      <c r="O33" s="107"/>
      <c r="P33" s="108">
        <v>0</v>
      </c>
      <c r="Q33" s="41">
        <f>SUM((D33*D$12)+(E33*E$12)+(F33*F$12)+(G33*G$12)+(H33*H$12)+(I33*I$12)+(J33*J$12)+(K33*K$12)+(L33*L$12)+(M33*M$12)+(N33*N$12)+(O33*O$12)+(P33*P$12))</f>
        <v>0</v>
      </c>
      <c r="R33" s="10"/>
    </row>
    <row r="34" spans="1:18" ht="13.8" x14ac:dyDescent="0.2">
      <c r="A34" s="4"/>
      <c r="B34" s="46"/>
      <c r="C34" s="49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44"/>
      <c r="R34" s="45"/>
    </row>
    <row r="35" spans="1:18" ht="13.8" x14ac:dyDescent="0.2">
      <c r="A35" s="4"/>
      <c r="B35" s="39" t="s">
        <v>38</v>
      </c>
      <c r="C35" s="40" t="s">
        <v>39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/>
      <c r="N35" s="107"/>
      <c r="O35" s="107"/>
      <c r="P35" s="108">
        <v>0</v>
      </c>
      <c r="Q35" s="41">
        <f>SUM((D35*D$12)+(E35*E$12)+(F35*F$12)+(G35*G$12)+(H35*H$12)+(I35*I$12)+(J35*J$12)+(K35*K$12)+(L35*L$12)+(M35*M$12)+(N35*N$12)+(O35*O$12)+(P35*P$12))</f>
        <v>0</v>
      </c>
      <c r="R35" s="10"/>
    </row>
    <row r="36" spans="1:18" ht="13.8" x14ac:dyDescent="0.2">
      <c r="A36" s="4"/>
      <c r="B36" s="50"/>
      <c r="C36" s="43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10"/>
      <c r="Q36" s="51"/>
      <c r="R36" s="45"/>
    </row>
    <row r="37" spans="1:18" ht="15" customHeight="1" x14ac:dyDescent="0.2">
      <c r="A37" s="36"/>
      <c r="B37" s="127" t="s">
        <v>40</v>
      </c>
      <c r="C37" s="127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/>
      <c r="Q37" s="54"/>
      <c r="R37" s="38"/>
    </row>
    <row r="38" spans="1:18" ht="13.8" x14ac:dyDescent="0.2">
      <c r="A38" s="4"/>
      <c r="B38" s="39" t="s">
        <v>41</v>
      </c>
      <c r="C38" s="40" t="s">
        <v>42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/>
      <c r="N38" s="107"/>
      <c r="O38" s="107"/>
      <c r="P38" s="108">
        <v>0</v>
      </c>
      <c r="Q38" s="41">
        <f>SUM((D38*D$12)+(E38*E$12)+(F38*F$12)+(G38*G$12)+(H38*H$12)+(I38*I$12)+(J38*J$12)+(K38*K$12)+(L38*L$12)+(M38*M$12)+(N38*N$12)+(O38*O$12)+(P38*P$12))</f>
        <v>0</v>
      </c>
      <c r="R38" s="10"/>
    </row>
    <row r="39" spans="1:18" ht="13.8" x14ac:dyDescent="0.2">
      <c r="A39" s="4"/>
      <c r="B39" s="46"/>
      <c r="C39" s="49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6"/>
      <c r="Q39" s="44"/>
      <c r="R39" s="45"/>
    </row>
    <row r="40" spans="1:18" ht="13.8" x14ac:dyDescent="0.2">
      <c r="A40" s="4"/>
      <c r="B40" s="39" t="s">
        <v>43</v>
      </c>
      <c r="C40" s="40" t="s">
        <v>44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/>
      <c r="N40" s="107"/>
      <c r="O40" s="107"/>
      <c r="P40" s="108">
        <v>0</v>
      </c>
      <c r="Q40" s="41">
        <f>SUM((D40*D$12)+(E40*E$12)+(F40*F$12)+(G40*G$12)+(H40*H$12)+(I40*I$12)+(J40*J$12)+(K40*K$12)+(L40*L$12)+(M40*M$12)+(N40*N$12)+(O40*O$12)+(P40*P$12))</f>
        <v>0</v>
      </c>
      <c r="R40" s="10"/>
    </row>
    <row r="41" spans="1:18" ht="13.8" x14ac:dyDescent="0.2">
      <c r="A41" s="4"/>
      <c r="B41" s="46"/>
      <c r="C41" s="49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  <c r="Q41" s="44"/>
      <c r="R41" s="45"/>
    </row>
    <row r="42" spans="1:18" ht="13.8" x14ac:dyDescent="0.2">
      <c r="A42" s="4"/>
      <c r="B42" s="39" t="s">
        <v>45</v>
      </c>
      <c r="C42" s="40" t="s">
        <v>46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/>
      <c r="N42" s="107"/>
      <c r="O42" s="107"/>
      <c r="P42" s="108">
        <v>0</v>
      </c>
      <c r="Q42" s="41">
        <f>SUM((D42*D$12)+(E42*E$12)+(F42*F$12)+(G42*G$12)+(H42*H$12)+(I42*I$12)+(J42*J$12)+(K42*K$12)+(L42*L$12)+(M42*M$12)+(N42*N$12)+(O42*O$12)+(P42*P$12))</f>
        <v>0</v>
      </c>
      <c r="R42" s="10"/>
    </row>
    <row r="43" spans="1:18" ht="13.8" x14ac:dyDescent="0.2">
      <c r="A43" s="4"/>
      <c r="B43" s="55"/>
      <c r="C43" s="56" t="s">
        <v>47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8"/>
      <c r="Q43" s="57"/>
      <c r="R43" s="45"/>
    </row>
    <row r="44" spans="1:18" ht="13.8" x14ac:dyDescent="0.2">
      <c r="A44" s="4"/>
      <c r="B44" s="46"/>
      <c r="C44" s="47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44"/>
      <c r="R44" s="45"/>
    </row>
    <row r="45" spans="1:18" ht="13.8" x14ac:dyDescent="0.2">
      <c r="A45" s="4"/>
      <c r="B45" s="39" t="s">
        <v>48</v>
      </c>
      <c r="C45" s="40" t="s">
        <v>49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/>
      <c r="N45" s="107"/>
      <c r="O45" s="107"/>
      <c r="P45" s="108">
        <v>0</v>
      </c>
      <c r="Q45" s="41">
        <f>SUM((D45*D$12)+(E45*E$12)+(F45*F$12)+(G45*G$12)+(H45*H$12)+(I45*I$12)+(J45*J$12)+(K45*K$12)+(L45*L$12)+(M45*M$12)+(N45*N$12)+(O45*O$12)+(P45*P$12))</f>
        <v>0</v>
      </c>
      <c r="R45" s="10"/>
    </row>
    <row r="46" spans="1:18" ht="13.8" x14ac:dyDescent="0.2">
      <c r="A46" s="4"/>
      <c r="B46" s="46"/>
      <c r="C46" s="47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  <c r="Q46" s="51"/>
      <c r="R46" s="45"/>
    </row>
    <row r="47" spans="1:18" ht="15" customHeight="1" x14ac:dyDescent="0.2">
      <c r="A47" s="36"/>
      <c r="B47" s="127" t="s">
        <v>50</v>
      </c>
      <c r="C47" s="127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54"/>
      <c r="R47" s="38"/>
    </row>
    <row r="48" spans="1:18" ht="13.8" x14ac:dyDescent="0.2">
      <c r="A48" s="4"/>
      <c r="B48" s="39" t="s">
        <v>51</v>
      </c>
      <c r="C48" s="40" t="s">
        <v>52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/>
      <c r="N48" s="107"/>
      <c r="O48" s="107"/>
      <c r="P48" s="108">
        <v>0</v>
      </c>
      <c r="Q48" s="41">
        <f>SUM((D48*D$12)+(E48*E$12)+(F48*F$12)+(G48*G$12)+(H48*H$12)+(I48*I$12)+(J48*J$12)+(K48*K$12)+(L48*L$12)+(M48*M$12)+(N48*N$12)+(O48*O$12)+(P48*P$12))</f>
        <v>0</v>
      </c>
      <c r="R48" s="10"/>
    </row>
    <row r="49" spans="1:18" ht="13.8" x14ac:dyDescent="0.2">
      <c r="A49" s="4"/>
      <c r="B49" s="46"/>
      <c r="C49" s="47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2"/>
      <c r="Q49" s="51"/>
      <c r="R49" s="45"/>
    </row>
    <row r="50" spans="1:18" ht="15" customHeight="1" x14ac:dyDescent="0.2">
      <c r="A50" s="36"/>
      <c r="B50" s="127" t="s">
        <v>53</v>
      </c>
      <c r="C50" s="127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4"/>
      <c r="Q50" s="54"/>
      <c r="R50" s="38"/>
    </row>
    <row r="51" spans="1:18" ht="13.8" x14ac:dyDescent="0.2">
      <c r="A51" s="4"/>
      <c r="B51" s="39" t="s">
        <v>54</v>
      </c>
      <c r="C51" s="40" t="s">
        <v>55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/>
      <c r="N51" s="107"/>
      <c r="O51" s="107"/>
      <c r="P51" s="108">
        <v>0</v>
      </c>
      <c r="Q51" s="41">
        <f>SUM((D51*D$12)+(E51*E$12)+(F51*F$12)+(G51*G$12)+(H51*H$12)+(I51*I$12)+(J51*J$12)+(K51*K$12)+(L51*L$12)+(M51*M$12)+(N51*N$12)+(O51*O$12)+(P51*P$12))</f>
        <v>0</v>
      </c>
      <c r="R51" s="10"/>
    </row>
    <row r="52" spans="1:18" ht="13.8" x14ac:dyDescent="0.2">
      <c r="A52" s="4"/>
      <c r="B52" s="46"/>
      <c r="C52" s="47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2"/>
      <c r="Q52" s="44"/>
      <c r="R52" s="45"/>
    </row>
    <row r="53" spans="1:18" ht="13.8" x14ac:dyDescent="0.2">
      <c r="A53" s="4"/>
      <c r="B53" s="39" t="s">
        <v>56</v>
      </c>
      <c r="C53" s="40" t="s">
        <v>57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/>
      <c r="N53" s="107"/>
      <c r="O53" s="107"/>
      <c r="P53" s="108">
        <v>0</v>
      </c>
      <c r="Q53" s="41">
        <f>SUM((D53*D$12)+(E53*E$12)+(F53*F$12)+(G53*G$12)+(H53*H$12)+(I53*I$12)+(J53*J$12)+(K53*K$12)+(L53*L$12)+(M53*M$12)+(N53*N$12)+(O53*O$12)+(P53*P$12))</f>
        <v>0</v>
      </c>
      <c r="R53" s="10"/>
    </row>
    <row r="54" spans="1:18" ht="13.8" x14ac:dyDescent="0.2">
      <c r="A54" s="4"/>
      <c r="B54" s="42"/>
      <c r="C54" s="43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Q54" s="44"/>
      <c r="R54" s="45"/>
    </row>
    <row r="55" spans="1:18" ht="13.8" x14ac:dyDescent="0.2">
      <c r="A55" s="4"/>
      <c r="B55" s="39" t="s">
        <v>58</v>
      </c>
      <c r="C55" s="40" t="s">
        <v>59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/>
      <c r="N55" s="107"/>
      <c r="O55" s="107"/>
      <c r="P55" s="108">
        <v>0</v>
      </c>
      <c r="Q55" s="41">
        <f>SUM((D55*D$12)+(E55*E$12)+(F55*F$12)+(G55*G$12)+(H55*H$12)+(I55*I$12)+(J55*J$12)+(K55*K$12)+(L55*L$12)+(M55*M$12)+(N55*N$12)+(O55*O$12)+(P55*P$12))</f>
        <v>0</v>
      </c>
      <c r="R55" s="10"/>
    </row>
    <row r="56" spans="1:18" ht="13.8" x14ac:dyDescent="0.2">
      <c r="A56" s="4"/>
      <c r="B56" s="58"/>
      <c r="C56" s="49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2"/>
      <c r="Q56" s="44"/>
      <c r="R56" s="45"/>
    </row>
    <row r="57" spans="1:18" ht="13.8" x14ac:dyDescent="0.2">
      <c r="A57" s="4"/>
      <c r="B57" s="39" t="s">
        <v>60</v>
      </c>
      <c r="C57" s="40" t="s">
        <v>61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/>
      <c r="N57" s="107"/>
      <c r="O57" s="107"/>
      <c r="P57" s="108">
        <v>0</v>
      </c>
      <c r="Q57" s="41">
        <f>SUM((D57*D$12)+(E57*E$12)+(F57*F$12)+(G57*G$12)+(H57*H$12)+(I57*I$12)+(J57*J$12)+(K57*K$12)+(L57*L$12)+(M57*M$12)+(N57*N$12)+(O57*O$12)+(P57*P$12))</f>
        <v>0</v>
      </c>
      <c r="R57" s="10"/>
    </row>
    <row r="58" spans="1:18" ht="13.8" x14ac:dyDescent="0.2">
      <c r="A58" s="4"/>
      <c r="B58" s="58"/>
      <c r="C58" s="47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  <c r="Q58" s="44"/>
      <c r="R58" s="45"/>
    </row>
    <row r="59" spans="1:18" ht="13.8" x14ac:dyDescent="0.2">
      <c r="A59" s="4"/>
      <c r="B59" s="39" t="s">
        <v>62</v>
      </c>
      <c r="C59" s="40" t="s">
        <v>63</v>
      </c>
      <c r="D59" s="107">
        <v>0</v>
      </c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J59" s="107">
        <v>0</v>
      </c>
      <c r="K59" s="107">
        <v>0</v>
      </c>
      <c r="L59" s="107">
        <v>0</v>
      </c>
      <c r="M59" s="107"/>
      <c r="N59" s="107"/>
      <c r="O59" s="107"/>
      <c r="P59" s="108">
        <v>0</v>
      </c>
      <c r="Q59" s="41">
        <f>SUM((D59*D$12)+(E59*E$12)+(F59*F$12)+(G59*G$12)+(H59*H$12)+(I59*I$12)+(J59*J$12)+(K59*K$12)+(L59*L$12)+(M59*M$12)+(N59*N$12)+(O59*O$12)+(P59*P$12))</f>
        <v>0</v>
      </c>
      <c r="R59" s="10"/>
    </row>
    <row r="60" spans="1:18" ht="13.8" x14ac:dyDescent="0.2">
      <c r="A60" s="4"/>
      <c r="B60" s="46"/>
      <c r="C60" s="47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2"/>
      <c r="Q60" s="44"/>
      <c r="R60" s="45"/>
    </row>
    <row r="61" spans="1:18" ht="13.8" x14ac:dyDescent="0.2">
      <c r="A61" s="4"/>
      <c r="B61" s="39" t="s">
        <v>64</v>
      </c>
      <c r="C61" s="40" t="s">
        <v>65</v>
      </c>
      <c r="D61" s="107">
        <v>0</v>
      </c>
      <c r="E61" s="107">
        <v>0</v>
      </c>
      <c r="F61" s="107">
        <v>0</v>
      </c>
      <c r="G61" s="107">
        <v>0</v>
      </c>
      <c r="H61" s="107">
        <v>0</v>
      </c>
      <c r="I61" s="107">
        <v>0</v>
      </c>
      <c r="J61" s="107">
        <v>0</v>
      </c>
      <c r="K61" s="107">
        <v>0</v>
      </c>
      <c r="L61" s="107">
        <v>0</v>
      </c>
      <c r="M61" s="107"/>
      <c r="N61" s="107"/>
      <c r="O61" s="107"/>
      <c r="P61" s="108">
        <v>0</v>
      </c>
      <c r="Q61" s="41">
        <f>SUM((D61*D$12)+(E61*E$12)+(F61*F$12)+(G61*G$12)+(H61*H$12)+(I61*I$12)+(J61*J$12)+(K61*K$12)+(L61*L$12)+(M61*M$12)+(N61*N$12)+(O61*O$12)+(P61*P$12))</f>
        <v>0</v>
      </c>
      <c r="R61" s="10"/>
    </row>
    <row r="62" spans="1:18" ht="13.8" x14ac:dyDescent="0.2">
      <c r="A62" s="4"/>
      <c r="B62" s="46"/>
      <c r="C62" s="47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2"/>
      <c r="Q62" s="51"/>
      <c r="R62" s="45"/>
    </row>
    <row r="63" spans="1:18" ht="15" customHeight="1" x14ac:dyDescent="0.2">
      <c r="A63" s="36"/>
      <c r="B63" s="127" t="s">
        <v>66</v>
      </c>
      <c r="C63" s="127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/>
      <c r="Q63" s="54"/>
      <c r="R63" s="38"/>
    </row>
    <row r="64" spans="1:18" ht="13.8" x14ac:dyDescent="0.2">
      <c r="A64" s="4"/>
      <c r="B64" s="59"/>
      <c r="C64" s="60" t="s">
        <v>67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2">
        <v>300000</v>
      </c>
      <c r="Q64" s="41">
        <f>SUM((D64*D$12)+(E64*E$12)+(F64*F$12)+(G64*G$12)+(H64*H$12)+(I64*I$12)+(J64*J$12)+(K64*K$12)+(L64*L$12)+(M64*M$12)+(N64*N$12)+(O64*O$12)+(P64*P$12))</f>
        <v>300000</v>
      </c>
      <c r="R64" s="45"/>
    </row>
    <row r="65" spans="1:18" ht="13.8" x14ac:dyDescent="0.2">
      <c r="A65" s="4"/>
      <c r="B65" s="59"/>
      <c r="C65" s="60" t="s">
        <v>68</v>
      </c>
      <c r="D65" s="61"/>
      <c r="E65" s="61"/>
      <c r="F65" s="61"/>
      <c r="G65" s="61"/>
      <c r="H65" s="61"/>
      <c r="I65" s="61"/>
      <c r="J65" s="61"/>
      <c r="K65" s="61"/>
      <c r="L65" s="61"/>
      <c r="M65" s="61">
        <v>900</v>
      </c>
      <c r="N65" s="61">
        <v>1200</v>
      </c>
      <c r="O65" s="61">
        <v>1200</v>
      </c>
      <c r="P65" s="62"/>
      <c r="Q65" s="63">
        <f t="shared" ref="Q65:Q66" si="0">SUM((D65*D$12)+(E65*E$12)+(F65*F$12)+(G65*G$12)+(H65*H$12)+(I65*I$12)+(J65*J$12)+(K65*K$12)+(L65*L$12)+(M65*M$12)+(N65*N$12)+(O65*O$12)+(P65*P$12))</f>
        <v>0</v>
      </c>
      <c r="R65" s="45"/>
    </row>
    <row r="66" spans="1:18" ht="13.8" x14ac:dyDescent="0.2">
      <c r="A66" s="4"/>
      <c r="B66" s="59"/>
      <c r="C66" s="60" t="s">
        <v>69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>
        <v>150000</v>
      </c>
      <c r="Q66" s="63">
        <f t="shared" si="0"/>
        <v>150000</v>
      </c>
      <c r="R66" s="45"/>
    </row>
    <row r="67" spans="1:18" ht="13.8" x14ac:dyDescent="0.2">
      <c r="A67" s="4"/>
      <c r="B67" s="46"/>
      <c r="C67" s="47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64"/>
      <c r="Q67" s="51"/>
      <c r="R67" s="45"/>
    </row>
    <row r="68" spans="1:18" ht="15" customHeight="1" x14ac:dyDescent="0.2">
      <c r="A68" s="36"/>
      <c r="B68" s="127" t="s">
        <v>70</v>
      </c>
      <c r="C68" s="129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54"/>
      <c r="R68" s="38"/>
    </row>
    <row r="69" spans="1:18" ht="16.2" x14ac:dyDescent="0.2">
      <c r="A69" s="36"/>
      <c r="B69" s="58"/>
      <c r="C69" s="119" t="s">
        <v>71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/>
      <c r="N69" s="120"/>
      <c r="O69" s="120"/>
      <c r="P69" s="121">
        <v>0</v>
      </c>
      <c r="Q69" s="41">
        <f>SUM((D69*D$12)+(E69*E$12)+(F69*F$12)+(G69*G$12)+(H69*H$12)+(I69*I$12)+(J69*J$12)+(K69*K$12)+(L69*L$12)+(M69*M$12)+(N69*N$12)+(O69*O$12)+(P69*P$12))</f>
        <v>0</v>
      </c>
      <c r="R69" s="38"/>
    </row>
    <row r="70" spans="1:18" ht="16.2" x14ac:dyDescent="0.2">
      <c r="A70" s="36"/>
      <c r="B70" s="58"/>
      <c r="C70" s="119" t="s">
        <v>71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/>
      <c r="N70" s="120"/>
      <c r="O70" s="120"/>
      <c r="P70" s="121">
        <v>0</v>
      </c>
      <c r="Q70" s="63">
        <f t="shared" ref="Q70:Q76" si="1">SUM((D70*D$12)+(E70*E$12)+(F70*F$12)+(G70*G$12)+(H70*H$12)+(I70*I$12)+(J70*J$12)+(K70*K$12)+(L70*L$12)+(M70*M$12)+(N70*N$12)+(O70*O$12)+(P70*P$12))</f>
        <v>0</v>
      </c>
      <c r="R70" s="38"/>
    </row>
    <row r="71" spans="1:18" ht="16.2" x14ac:dyDescent="0.2">
      <c r="A71" s="36"/>
      <c r="B71" s="58"/>
      <c r="C71" s="119" t="s">
        <v>71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20">
        <v>0</v>
      </c>
      <c r="M71" s="120"/>
      <c r="N71" s="120"/>
      <c r="O71" s="120"/>
      <c r="P71" s="121">
        <v>0</v>
      </c>
      <c r="Q71" s="63">
        <f t="shared" si="1"/>
        <v>0</v>
      </c>
      <c r="R71" s="38"/>
    </row>
    <row r="72" spans="1:18" ht="16.2" x14ac:dyDescent="0.2">
      <c r="A72" s="36"/>
      <c r="B72" s="58"/>
      <c r="C72" s="119" t="s">
        <v>71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/>
      <c r="N72" s="120"/>
      <c r="O72" s="120"/>
      <c r="P72" s="121">
        <v>0</v>
      </c>
      <c r="Q72" s="63">
        <f t="shared" si="1"/>
        <v>0</v>
      </c>
      <c r="R72" s="38"/>
    </row>
    <row r="73" spans="1:18" ht="16.2" x14ac:dyDescent="0.2">
      <c r="A73" s="36"/>
      <c r="B73" s="58"/>
      <c r="C73" s="119" t="s">
        <v>71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/>
      <c r="N73" s="120"/>
      <c r="O73" s="120"/>
      <c r="P73" s="121">
        <v>0</v>
      </c>
      <c r="Q73" s="63">
        <f t="shared" si="1"/>
        <v>0</v>
      </c>
      <c r="R73" s="38"/>
    </row>
    <row r="74" spans="1:18" ht="16.2" x14ac:dyDescent="0.2">
      <c r="A74" s="36"/>
      <c r="B74" s="58"/>
      <c r="C74" s="119" t="s">
        <v>71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  <c r="L74" s="120">
        <v>0</v>
      </c>
      <c r="M74" s="120"/>
      <c r="N74" s="120"/>
      <c r="O74" s="120"/>
      <c r="P74" s="121">
        <v>0</v>
      </c>
      <c r="Q74" s="63">
        <f t="shared" si="1"/>
        <v>0</v>
      </c>
      <c r="R74" s="38"/>
    </row>
    <row r="75" spans="1:18" ht="16.2" x14ac:dyDescent="0.2">
      <c r="A75" s="36"/>
      <c r="B75" s="58"/>
      <c r="C75" s="119" t="s">
        <v>71</v>
      </c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120">
        <v>0</v>
      </c>
      <c r="J75" s="120">
        <v>0</v>
      </c>
      <c r="K75" s="120">
        <v>0</v>
      </c>
      <c r="L75" s="120">
        <v>0</v>
      </c>
      <c r="M75" s="120"/>
      <c r="N75" s="120"/>
      <c r="O75" s="120"/>
      <c r="P75" s="121">
        <v>0</v>
      </c>
      <c r="Q75" s="63">
        <f t="shared" si="1"/>
        <v>0</v>
      </c>
      <c r="R75" s="38"/>
    </row>
    <row r="76" spans="1:18" ht="16.2" x14ac:dyDescent="0.2">
      <c r="A76" s="36"/>
      <c r="B76" s="65"/>
      <c r="C76" s="122" t="s">
        <v>72</v>
      </c>
      <c r="D76" s="123">
        <v>0</v>
      </c>
      <c r="E76" s="123">
        <v>0</v>
      </c>
      <c r="F76" s="123">
        <v>0</v>
      </c>
      <c r="G76" s="123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/>
      <c r="N76" s="123"/>
      <c r="O76" s="123"/>
      <c r="P76" s="124">
        <v>0</v>
      </c>
      <c r="Q76" s="66">
        <f t="shared" si="1"/>
        <v>0</v>
      </c>
      <c r="R76" s="38"/>
    </row>
    <row r="77" spans="1:18" ht="14.4" thickBot="1" x14ac:dyDescent="0.25">
      <c r="A77" s="4"/>
      <c r="B77" s="67"/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70"/>
      <c r="R77" s="10"/>
    </row>
    <row r="78" spans="1:18" ht="14.4" thickTop="1" x14ac:dyDescent="0.2">
      <c r="A78" s="4"/>
      <c r="B78" s="71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4"/>
      <c r="Q78" s="75"/>
      <c r="R78" s="10"/>
    </row>
    <row r="79" spans="1:18" ht="14.4" thickBot="1" x14ac:dyDescent="0.25">
      <c r="A79" s="4"/>
      <c r="B79" s="25"/>
      <c r="C79" s="76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8" t="s">
        <v>73</v>
      </c>
      <c r="Q79" s="79">
        <f>SUM(Q15:Q78)</f>
        <v>450000</v>
      </c>
      <c r="R79" s="10"/>
    </row>
    <row r="80" spans="1:18" ht="13.8" x14ac:dyDescent="0.2">
      <c r="A80" s="4"/>
      <c r="B80" s="71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24"/>
      <c r="R80" s="10"/>
    </row>
    <row r="81" spans="1:18" ht="13.8" x14ac:dyDescent="0.2">
      <c r="A81" s="4"/>
      <c r="B81" s="82"/>
      <c r="C81" s="130" t="s">
        <v>74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83"/>
      <c r="Q81" s="84"/>
      <c r="R81" s="85"/>
    </row>
    <row r="82" spans="1:18" ht="13.8" x14ac:dyDescent="0.2">
      <c r="A82" s="4"/>
      <c r="B82" s="86"/>
      <c r="C82" s="131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4"/>
      <c r="R82" s="88"/>
    </row>
    <row r="83" spans="1:18" ht="13.8" x14ac:dyDescent="0.2">
      <c r="A83" s="4"/>
      <c r="B83" s="86"/>
      <c r="C83" s="131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9"/>
      <c r="R83" s="88"/>
    </row>
    <row r="84" spans="1:18" ht="13.8" x14ac:dyDescent="0.2">
      <c r="A84" s="4"/>
      <c r="B84" s="86"/>
      <c r="C84" s="125" t="s">
        <v>75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9"/>
      <c r="R84" s="88"/>
    </row>
    <row r="85" spans="1:18" ht="13.8" x14ac:dyDescent="0.2">
      <c r="A85" s="4"/>
      <c r="B85" s="90"/>
      <c r="C85" s="91"/>
      <c r="D85" s="92"/>
      <c r="E85" s="92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4"/>
      <c r="R85" s="88"/>
    </row>
    <row r="86" spans="1:18" ht="13.8" x14ac:dyDescent="0.2">
      <c r="A86" s="4"/>
      <c r="B86" s="95"/>
      <c r="C86" s="96"/>
      <c r="D86" s="80"/>
      <c r="E86" s="8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4"/>
      <c r="R86" s="88"/>
    </row>
    <row r="87" spans="1:18" ht="13.8" x14ac:dyDescent="0.2">
      <c r="A87" s="4"/>
      <c r="B87" s="97"/>
      <c r="C87" s="98"/>
      <c r="D87" s="80"/>
      <c r="E87" s="8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4"/>
      <c r="R87" s="88"/>
    </row>
    <row r="88" spans="1:18" ht="13.8" x14ac:dyDescent="0.2">
      <c r="A88" s="4"/>
      <c r="B88" s="99"/>
      <c r="C88" s="100"/>
      <c r="D88" s="80"/>
      <c r="E88" s="8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4"/>
      <c r="R88" s="88"/>
    </row>
    <row r="89" spans="1:18" ht="13.8" x14ac:dyDescent="0.2">
      <c r="A89" s="4"/>
      <c r="B89" s="99"/>
      <c r="C89" s="101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23"/>
      <c r="Q89" s="24"/>
      <c r="R89" s="88"/>
    </row>
    <row r="90" spans="1:18" ht="13.8" x14ac:dyDescent="0.2">
      <c r="A90" s="4"/>
      <c r="B90" s="103"/>
      <c r="C90" s="100"/>
      <c r="D90" s="100"/>
      <c r="E90" s="100"/>
      <c r="F90" s="100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4"/>
      <c r="R90" s="10"/>
    </row>
    <row r="91" spans="1:18" ht="14.4" thickBot="1" x14ac:dyDescent="0.25">
      <c r="A91" s="4"/>
      <c r="B91" s="104"/>
      <c r="C91" s="26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27"/>
      <c r="R91" s="10"/>
    </row>
    <row r="92" spans="1:18" ht="13.8" x14ac:dyDescent="0.2">
      <c r="A92" s="4"/>
      <c r="B92" s="88"/>
      <c r="C92" s="10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10"/>
      <c r="R92" s="10"/>
    </row>
  </sheetData>
  <sheetProtection algorithmName="SHA-512" hashValue="k+PHrGwIg+/ZpnNGJQS71EvSmYjC6rXcjs6MIKDkc/qu8vG31WmPfRf093izjNn7YYQyLKcOXezad3NgXFJ/Kg==" saltValue="um5m7wQbWhAElKcjLVISZw==" spinCount="100000" sheet="1" objects="1" scenarios="1"/>
  <mergeCells count="10">
    <mergeCell ref="B50:C50"/>
    <mergeCell ref="B63:C63"/>
    <mergeCell ref="B68:C68"/>
    <mergeCell ref="C81:C83"/>
    <mergeCell ref="B13:C13"/>
    <mergeCell ref="D13:P13"/>
    <mergeCell ref="B14:C14"/>
    <mergeCell ref="D14:P14"/>
    <mergeCell ref="B37:C37"/>
    <mergeCell ref="B47:C47"/>
  </mergeCells>
  <conditionalFormatting sqref="Q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&amp;L&amp;9&amp;P van &amp;N</oddFooter>
  </headerFooter>
  <rowBreaks count="1" manualBreakCount="1">
    <brk id="62" max="16383" man="1"/>
  </rowBreaks>
  <colBreaks count="1" manualBreakCount="1">
    <brk id="2" max="9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verijssel Document" ma:contentTypeID="0x010100A00871B6ADF1FF46A0727E13CD234E7E007C6FF4E8EA403A4C9F01FBB38D235180" ma:contentTypeVersion="13" ma:contentTypeDescription="Standaard document met de generieke eigenschappen." ma:contentTypeScope="" ma:versionID="c6f0bc10137f40e5cb95740839779051">
  <xsd:schema xmlns:xsd="http://www.w3.org/2001/XMLSchema" xmlns:xs="http://www.w3.org/2001/XMLSchema" xmlns:p="http://schemas.microsoft.com/office/2006/metadata/properties" xmlns:ns2="ba4790f2-98c4-4268-a930-bdc80538f7bb" xmlns:ns3="1dcb8cc3-17ce-4b97-a5e8-aa036fab1c67" targetNamespace="http://schemas.microsoft.com/office/2006/metadata/properties" ma:root="true" ma:fieldsID="d0ff3c9e6ef09ae31cc42bb68d9d8ef8" ns2:_="" ns3:_="">
    <xsd:import namespace="ba4790f2-98c4-4268-a930-bdc80538f7bb"/>
    <xsd:import namespace="1dcb8cc3-17ce-4b97-a5e8-aa036fab1c67"/>
    <xsd:element name="properties">
      <xsd:complexType>
        <xsd:sequence>
          <xsd:element name="documentManagement">
            <xsd:complexType>
              <xsd:all>
                <xsd:element ref="ns2:ExternSysteemIdentificatiekenmerk" minOccurs="0"/>
                <xsd:element ref="ns2:TaxCatchAll" minOccurs="0"/>
                <xsd:element ref="ns2:TaxCatchAllLabel" minOccurs="0"/>
                <xsd:element ref="ns2:g5a2340f0f904ba4a99e1492014754c9" minOccurs="0"/>
                <xsd:element ref="ns2:ae6d95edee634b2792e6f1a4ecf2da08" minOccurs="0"/>
                <xsd:element ref="ns2:ZaaksysteemKenmerk" minOccurs="0"/>
                <xsd:element ref="ns2:Bijvoegen" minOccurs="0"/>
                <xsd:element ref="ns2:StartZaak_x0020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790f2-98c4-4268-a930-bdc80538f7bb" elementFormDefault="qualified">
    <xsd:import namespace="http://schemas.microsoft.com/office/2006/documentManagement/types"/>
    <xsd:import namespace="http://schemas.microsoft.com/office/infopath/2007/PartnerControls"/>
    <xsd:element name="ExternSysteemIdentificatiekenmerk" ma:index="4" nillable="true" ma:displayName="Extern systeem identificatiekenmerk" ma:description="Specificeer hier het systeem en het kenmerk (bijv. SAP-19373836)" ma:internalName="ExternSysteemIdentificatiekenmerk">
      <xsd:simpleType>
        <xsd:restriction base="dms:Text">
          <xsd:maxLength value="255"/>
        </xsd:restriction>
      </xsd:simpleType>
    </xsd:element>
    <xsd:element name="TaxCatchAll" ma:index="6" nillable="true" ma:displayName="Taxonomy Catch All Column" ma:hidden="true" ma:list="{be7984e7-5b58-41e6-9bbe-9b18bade48c7}" ma:internalName="TaxCatchAll" ma:showField="CatchAllData" ma:web="1dcb8cc3-17ce-4b97-a5e8-aa036fab1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be7984e7-5b58-41e6-9bbe-9b18bade48c7}" ma:internalName="TaxCatchAllLabel" ma:readOnly="true" ma:showField="CatchAllDataLabel" ma:web="1dcb8cc3-17ce-4b97-a5e8-aa036fab1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5a2340f0f904ba4a99e1492014754c9" ma:index="9" nillable="true" ma:taxonomy="true" ma:internalName="g5a2340f0f904ba4a99e1492014754c9" ma:taxonomyFieldName="Documenttype" ma:displayName="Documenttype" ma:readOnly="false" ma:default="" ma:fieldId="{05a2340f-0f90-4ba4-a99e-1492014754c9}" ma:sspId="61134e7c-f487-4f3e-b234-30d43b5f02e1" ma:termSetId="dd23a233-2f62-4320-bc53-288f842bf3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6d95edee634b2792e6f1a4ecf2da08" ma:index="13" nillable="true" ma:taxonomy="true" ma:internalName="ae6d95edee634b2792e6f1a4ecf2da08" ma:taxonomyFieldName="Documentstatus" ma:displayName="Documentstatus" ma:readOnly="false" ma:fieldId="{ae6d95ed-ee63-4b27-92e6-f1a4ecf2da08}" ma:sspId="61134e7c-f487-4f3e-b234-30d43b5f02e1" ma:termSetId="d4545161-d101-419d-849d-c2735aac7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ZaaksysteemKenmerk" ma:index="15" nillable="true" ma:displayName="Zaaksysteem kenmerk" ma:hidden="true" ma:internalName="ZaaksysteemKenmerk" ma:readOnly="false">
      <xsd:simpleType>
        <xsd:restriction base="dms:Text">
          <xsd:maxLength value="255"/>
        </xsd:restriction>
      </xsd:simpleType>
    </xsd:element>
    <xsd:element name="Bijvoegen" ma:index="16" nillable="true" ma:displayName="Bijvoegen" ma:default="0" ma:hidden="true" ma:internalName="Bijvoegen" ma:readOnly="false">
      <xsd:simpleType>
        <xsd:restriction base="dms:Boolean"/>
      </xsd:simpleType>
    </xsd:element>
    <xsd:element name="StartZaak_x0020_" ma:index="17" nillable="true" ma:displayName="Start zaak" ma:hidden="true" ma:internalName="StartZaak_x0020_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b8cc3-17ce-4b97-a5e8-aa036fab1c67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>
      <Value>2</Value>
      <Value>1</Value>
    </TaxCatchAll>
    <_dlc_DocId xmlns="558c601a-c172-4142-980b-33deeaa1e95d">RCUS45HN67DU-974321440-326669</_dlc_DocId>
    <_dlc_DocIdUrl xmlns="558c601a-c172-4142-980b-33deeaa1e95d">
      <Url>https://sscons.sharepoint.com/sites/ORG-IC/_layouts/15/DocIdRedir.aspx?ID=RCUS45HN67DU-974321440-326669</Url>
      <Description>RCUS45HN67DU-974321440-326669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Props1.xml><?xml version="1.0" encoding="utf-8"?>
<ds:datastoreItem xmlns:ds="http://schemas.openxmlformats.org/officeDocument/2006/customXml" ds:itemID="{CED76571-BBAC-4B9B-A5ED-EE6DED4E5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60AF56-8255-4D0B-BE85-A287C8E3B68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868CEAE-9798-4545-A01C-0D9C25B8A687}"/>
</file>

<file path=customXml/itemProps4.xml><?xml version="1.0" encoding="utf-8"?>
<ds:datastoreItem xmlns:ds="http://schemas.openxmlformats.org/officeDocument/2006/customXml" ds:itemID="{1F67B40E-E429-41D9-9556-EAF40C715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790f2-98c4-4268-a930-bdc80538f7bb"/>
    <ds:schemaRef ds:uri="1dcb8cc3-17ce-4b97-a5e8-aa036fab1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1AE4868-9EF2-492C-BE3F-95086900E45F}">
  <ds:schemaRefs>
    <ds:schemaRef ds:uri="http://purl.org/dc/dcmitype/"/>
    <ds:schemaRef ds:uri="ba4790f2-98c4-4268-a930-bdc80538f7bb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dcb8cc3-17ce-4b97-a5e8-aa036fab1c67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Klein, S. (Sander)</dc:creator>
  <cp:keywords/>
  <dc:description/>
  <cp:lastModifiedBy>Noëlle Schuurman</cp:lastModifiedBy>
  <cp:revision/>
  <cp:lastPrinted>2025-03-27T13:30:20Z</cp:lastPrinted>
  <dcterms:created xsi:type="dcterms:W3CDTF">2025-03-26T08:51:46Z</dcterms:created>
  <dcterms:modified xsi:type="dcterms:W3CDTF">2025-03-28T12:18:04Z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7c1374-3856-4efe-8a20-c736d592c69d_Enabled">
    <vt:lpwstr>true</vt:lpwstr>
  </property>
  <property fmtid="{D5CDD505-2E9C-101B-9397-08002B2CF9AE}" pid="3" name="MSIP_Label_1f7c1374-3856-4efe-8a20-c736d592c69d_SetDate">
    <vt:lpwstr>2025-03-26T08:54:52Z</vt:lpwstr>
  </property>
  <property fmtid="{D5CDD505-2E9C-101B-9397-08002B2CF9AE}" pid="4" name="MSIP_Label_1f7c1374-3856-4efe-8a20-c736d592c69d_Method">
    <vt:lpwstr>Standard</vt:lpwstr>
  </property>
  <property fmtid="{D5CDD505-2E9C-101B-9397-08002B2CF9AE}" pid="5" name="MSIP_Label_1f7c1374-3856-4efe-8a20-c736d592c69d_Name">
    <vt:lpwstr>Intern</vt:lpwstr>
  </property>
  <property fmtid="{D5CDD505-2E9C-101B-9397-08002B2CF9AE}" pid="6" name="MSIP_Label_1f7c1374-3856-4efe-8a20-c736d592c69d_SiteId">
    <vt:lpwstr>198fc6c4-dbc7-4471-82ef-764d9e62caf1</vt:lpwstr>
  </property>
  <property fmtid="{D5CDD505-2E9C-101B-9397-08002B2CF9AE}" pid="7" name="MSIP_Label_1f7c1374-3856-4efe-8a20-c736d592c69d_ActionId">
    <vt:lpwstr>5e5add7a-d5f1-4ca9-b263-35bc12d9d49d</vt:lpwstr>
  </property>
  <property fmtid="{D5CDD505-2E9C-101B-9397-08002B2CF9AE}" pid="8" name="MSIP_Label_1f7c1374-3856-4efe-8a20-c736d592c69d_ContentBits">
    <vt:lpwstr>0</vt:lpwstr>
  </property>
  <property fmtid="{D5CDD505-2E9C-101B-9397-08002B2CF9AE}" pid="9" name="MSIP_Label_1f7c1374-3856-4efe-8a20-c736d592c69d_Tag">
    <vt:lpwstr>10, 3, 0, 1</vt:lpwstr>
  </property>
  <property fmtid="{D5CDD505-2E9C-101B-9397-08002B2CF9AE}" pid="10" name="ContentTypeId">
    <vt:lpwstr>0x0101003C22AF301AB5824C940705505F9283C7</vt:lpwstr>
  </property>
  <property fmtid="{D5CDD505-2E9C-101B-9397-08002B2CF9AE}" pid="11" name="hc177bb5d1a84cadb04e5c71ff211ad4">
    <vt:lpwstr>Verkeer en vervoer|1067d225-fad3-46b5-babf-1d4fb2eab7e5</vt:lpwstr>
  </property>
  <property fmtid="{D5CDD505-2E9C-101B-9397-08002B2CF9AE}" pid="12" name="g4911d1be07a4422a8ee2ce893e0df3b">
    <vt:lpwstr>RBM|b7234c63-dd4e-4fcf-aa01-b20216e1330f</vt:lpwstr>
  </property>
  <property fmtid="{D5CDD505-2E9C-101B-9397-08002B2CF9AE}" pid="13" name="_dlc_DocIdItemGuid">
    <vt:lpwstr>b89ccf64-486e-41af-b0ba-a089b5420308</vt:lpwstr>
  </property>
  <property fmtid="{D5CDD505-2E9C-101B-9397-08002B2CF9AE}" pid="14" name="MediaServiceImageTags">
    <vt:lpwstr/>
  </property>
  <property fmtid="{D5CDD505-2E9C-101B-9397-08002B2CF9AE}" pid="15" name="gdee63a8b651439cb8bd2cdd061035cb">
    <vt:lpwstr/>
  </property>
  <property fmtid="{D5CDD505-2E9C-101B-9397-08002B2CF9AE}" pid="16" name="Verantwoordelijk organisatieonderdeel">
    <vt:lpwstr>1;#RBM|b7234c63-dd4e-4fcf-aa01-b20216e1330f</vt:lpwstr>
  </property>
  <property fmtid="{D5CDD505-2E9C-101B-9397-08002B2CF9AE}" pid="17" name="Documenttype">
    <vt:lpwstr/>
  </property>
  <property fmtid="{D5CDD505-2E9C-101B-9397-08002B2CF9AE}" pid="18" name="Documentstatus">
    <vt:lpwstr/>
  </property>
  <property fmtid="{D5CDD505-2E9C-101B-9397-08002B2CF9AE}" pid="19" name="Verantwoordelijk_x0020_organisatieonderdeel">
    <vt:lpwstr>1;#RBM|b7234c63-dd4e-4fcf-aa01-b20216e1330f</vt:lpwstr>
  </property>
  <property fmtid="{D5CDD505-2E9C-101B-9397-08002B2CF9AE}" pid="20" name="Secretariaat">
    <vt:lpwstr/>
  </property>
  <property fmtid="{D5CDD505-2E9C-101B-9397-08002B2CF9AE}" pid="21" name="Proces">
    <vt:lpwstr/>
  </property>
  <property fmtid="{D5CDD505-2E9C-101B-9397-08002B2CF9AE}" pid="22" name="b7d5404cb2a5404d83710578ba68e687">
    <vt:lpwstr/>
  </property>
  <property fmtid="{D5CDD505-2E9C-101B-9397-08002B2CF9AE}" pid="23" name="i3a97997f2484179be2952c5602acc27">
    <vt:lpwstr/>
  </property>
  <property fmtid="{D5CDD505-2E9C-101B-9397-08002B2CF9AE}" pid="24" name="Hotspot">
    <vt:lpwstr/>
  </property>
  <property fmtid="{D5CDD505-2E9C-101B-9397-08002B2CF9AE}" pid="25" name="lcf76f155ced4ddcb4097134ff3c332f">
    <vt:lpwstr/>
  </property>
  <property fmtid="{D5CDD505-2E9C-101B-9397-08002B2CF9AE}" pid="26" name="Taakveld">
    <vt:lpwstr>2;#Verkeer en vervoer|1067d225-fad3-46b5-babf-1d4fb2eab7e5</vt:lpwstr>
  </property>
</Properties>
</file>