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wirkey.sharepoint.com/sites/Projecten/Opdrachten/Goes/Aanbestedingsdocumenten/"/>
    </mc:Choice>
  </mc:AlternateContent>
  <xr:revisionPtr revIDLastSave="0" documentId="8_{65E05B46-DCFF-4E88-92E6-1F82B8170835}" xr6:coauthVersionLast="47" xr6:coauthVersionMax="47" xr10:uidLastSave="{00000000-0000-0000-0000-000000000000}"/>
  <bookViews>
    <workbookView xWindow="-108" yWindow="-108" windowWidth="23256" windowHeight="12456" xr2:uid="{AF295627-5540-443C-BAB7-EE2296F4EECA}"/>
  </bookViews>
  <sheets>
    <sheet name="Prijsformulier P-Centrum Goes" sheetId="4" r:id="rId1"/>
  </sheets>
  <definedNames>
    <definedName name="_xlnm.Print_Area" localSheetId="0">'Prijsformulier P-Centrum Goes'!$B$2:$AM$94</definedName>
    <definedName name="_xlnm.Print_Titles" localSheetId="0">'Prijsformulier P-Centrum Goes'!$2:$7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43" i="4" l="1"/>
  <c r="AC44" i="4"/>
  <c r="AC45" i="4"/>
  <c r="AC42" i="4"/>
  <c r="AC23" i="4"/>
  <c r="AC46" i="4"/>
  <c r="AC41" i="4"/>
  <c r="AC40" i="4"/>
  <c r="AC39" i="4"/>
  <c r="AC38" i="4"/>
  <c r="AC37" i="4"/>
  <c r="AC36" i="4"/>
  <c r="AC35" i="4"/>
  <c r="AC34" i="4"/>
  <c r="AC33" i="4"/>
  <c r="AC32" i="4"/>
  <c r="AC31" i="4"/>
  <c r="AC30" i="4"/>
  <c r="AC29" i="4"/>
  <c r="AC28" i="4"/>
  <c r="AC27" i="4"/>
  <c r="AC26" i="4"/>
  <c r="AC25" i="4"/>
  <c r="AC24" i="4"/>
  <c r="AC22" i="4"/>
  <c r="AC21" i="4"/>
  <c r="AC20" i="4"/>
  <c r="AC19" i="4"/>
  <c r="AC18" i="4"/>
  <c r="AC17" i="4"/>
  <c r="AC16" i="4"/>
  <c r="AC15" i="4"/>
  <c r="AC14" i="4"/>
  <c r="AC13" i="4"/>
  <c r="AC12" i="4"/>
  <c r="AC53" i="4"/>
  <c r="AC54" i="4"/>
  <c r="AC58" i="4"/>
  <c r="AC60" i="4"/>
  <c r="AC61" i="4"/>
  <c r="AC62" i="4"/>
  <c r="AC64" i="4"/>
  <c r="AC65" i="4"/>
  <c r="AC59" i="4"/>
  <c r="AC63" i="4"/>
  <c r="AC48" i="4" l="1"/>
  <c r="AC67" i="4" s="1"/>
</calcChain>
</file>

<file path=xl/sharedStrings.xml><?xml version="1.0" encoding="utf-8"?>
<sst xmlns="http://schemas.openxmlformats.org/spreadsheetml/2006/main" count="81" uniqueCount="80">
  <si>
    <t>De hierna te noemen inschrijver(s)</t>
  </si>
  <si>
    <t>Naam onderneming</t>
  </si>
  <si>
    <t>Adres, postcode en plaats</t>
  </si>
  <si>
    <t>Totaal</t>
  </si>
  <si>
    <t>Aantal</t>
  </si>
  <si>
    <t>De bedragen bevatten alle kosten die nodig zijn voor het uitvoeren van de werkzaamheden inclusief overhead, uitvoeringskosten, reiskosten, algemene kosten, winst en risico, afschrijvingskosten en dergelijke.</t>
  </si>
  <si>
    <t>Ondertekening</t>
  </si>
  <si>
    <t>Plaats</t>
  </si>
  <si>
    <t>Datum</t>
  </si>
  <si>
    <t>De inschrijver</t>
  </si>
  <si>
    <t>Handtekening</t>
  </si>
  <si>
    <t>Naam</t>
  </si>
  <si>
    <t>Functie</t>
  </si>
  <si>
    <t>Cloudserver</t>
  </si>
  <si>
    <t>Uitritzuilen</t>
  </si>
  <si>
    <t>Kentekenherkenning</t>
  </si>
  <si>
    <t>Mobile Pay app eenmalige kosten</t>
  </si>
  <si>
    <t>Opleiding</t>
  </si>
  <si>
    <t>IT infrastructuur, switches</t>
  </si>
  <si>
    <t>Mifarepassen</t>
  </si>
  <si>
    <t>Prijs p/st</t>
  </si>
  <si>
    <t>Totaalprijs</t>
  </si>
  <si>
    <t>Omschrijving parkeerapparatuur</t>
  </si>
  <si>
    <t>Omschrijving garantie en onderhoud</t>
  </si>
  <si>
    <t>Garantie jaar 1 (vanaf acceptatie)</t>
  </si>
  <si>
    <t>Omschrijving jaarlijks terugkerende kosten</t>
  </si>
  <si>
    <t>Softwareabonnement</t>
  </si>
  <si>
    <t>Licentiekosten ValiD</t>
  </si>
  <si>
    <t>Licentiekosten Mobile pay</t>
  </si>
  <si>
    <t>Licentiekosten App Providers</t>
  </si>
  <si>
    <t>Licenties betaalterminals en Tap &amp; Go uitritten</t>
  </si>
  <si>
    <t>Aantal stuks</t>
  </si>
  <si>
    <t>totaal prijs</t>
  </si>
  <si>
    <t>Jaarlijkse kosten</t>
  </si>
  <si>
    <t>Inschrijfprijs</t>
  </si>
  <si>
    <t>Omschrijving transactiefee</t>
  </si>
  <si>
    <t>Transactiefee Mobile Pay</t>
  </si>
  <si>
    <t>Transactiefee App providers</t>
  </si>
  <si>
    <t>Bedrag/%</t>
  </si>
  <si>
    <t>Installatiekosten,Projectmanagement, engineering, tekenwerk, plaatsen, aansluiten etc</t>
  </si>
  <si>
    <t>verklaart zich door ondertekening van dit biljet bereid tot het leveren van de gevraagde producten en diensten ten behoeve van bovengenoemd project voor de onderstaande vergoeding, alle exclusief btw:</t>
  </si>
  <si>
    <t>Onderhoudskosten per jaar (vanaf het tweede jaar - PMS, CCTV en PA)</t>
  </si>
  <si>
    <t>Prijsformulier</t>
  </si>
  <si>
    <t>Slagbomen inrit</t>
  </si>
  <si>
    <t>Slagbomen uitrit</t>
  </si>
  <si>
    <t>Harddisk CCTV</t>
  </si>
  <si>
    <t>Camera's</t>
  </si>
  <si>
    <t>Hostingkosten intercomserver</t>
  </si>
  <si>
    <t>Inritzuilen</t>
  </si>
  <si>
    <t>Cashless betaalautomaat</t>
  </si>
  <si>
    <t>Deurlezer</t>
  </si>
  <si>
    <t>Detectielussen</t>
  </si>
  <si>
    <t>19"serverkast</t>
  </si>
  <si>
    <t>Kruispijlbakken</t>
  </si>
  <si>
    <t>Koppeling meldkamer externe beheerder EBN</t>
  </si>
  <si>
    <t>ValID app eenmalig</t>
  </si>
  <si>
    <t>Cloudserver eenmalig</t>
  </si>
  <si>
    <t>Reserveringssysteem eenmalig</t>
  </si>
  <si>
    <t>Aantal jaar</t>
  </si>
  <si>
    <t>Prijs</t>
  </si>
  <si>
    <t>Licentiekosten reserveringssite</t>
  </si>
  <si>
    <t>Bijlage 1</t>
  </si>
  <si>
    <t>Vol/vrij display VRI</t>
  </si>
  <si>
    <t>Vol/vrij display inrit</t>
  </si>
  <si>
    <t>Transactiefee Reserveringen</t>
  </si>
  <si>
    <t>Transactiefee SHPV</t>
  </si>
  <si>
    <t>Werkzaamheden die buiten onderhoudscontract i.v.m. schade of vandalisme (uurtarief, inclusief eventuele voorrijkosten)</t>
  </si>
  <si>
    <t>Voorrijkosten</t>
  </si>
  <si>
    <t>Uurprijs</t>
  </si>
  <si>
    <t>Toeslagen</t>
  </si>
  <si>
    <t>Intercomcentrale met hoofdpost</t>
  </si>
  <si>
    <t>Longe range reader</t>
  </si>
  <si>
    <t>Onderhoudskoffer</t>
  </si>
  <si>
    <t>Verwijderen en afvoeren S&amp;B installatie</t>
  </si>
  <si>
    <t>Windshield Longe range tags</t>
  </si>
  <si>
    <t>Parkeerinstallatie, CCTV en intercom P Centrum Goes</t>
  </si>
  <si>
    <t>Bedien PC</t>
  </si>
  <si>
    <t>Eenmalige kosten SHPV</t>
  </si>
  <si>
    <t>Eenmalige kosten App providers</t>
  </si>
  <si>
    <t>totaal prijs (8 jaar)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</si>
</sst>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&quot;€&quot;\ #,##0.00"/>
    <numFmt numFmtId="165" formatCode="#,##0_ ;\-#,##0\ "/>
    <numFmt numFmtId="166" formatCode="[$-413]d\ mmmm\ yyyy;@"/>
    <numFmt numFmtId="167" formatCode="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2" fillId="0" borderId="0"/>
  </cellStyleXfs>
  <cellXfs count="97">
    <xf numFmtId="0" fontId="0" fillId="0" borderId="0" xfId="0"/>
    <xf numFmtId="44" fontId="3" fillId="4" borderId="1" xfId="0" applyNumberFormat="1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left" wrapText="1"/>
      <protection locked="0"/>
    </xf>
    <xf numFmtId="0" fontId="0" fillId="4" borderId="1" xfId="0" applyFill="1" applyBorder="1" applyAlignment="1" applyProtection="1">
      <alignment horizontal="left" wrapText="1"/>
      <protection locked="0"/>
    </xf>
    <xf numFmtId="44" fontId="3" fillId="4" borderId="2" xfId="0" applyNumberFormat="1" applyFont="1" applyFill="1" applyBorder="1" applyAlignment="1" applyProtection="1">
      <alignment horizontal="center" wrapText="1"/>
      <protection locked="0"/>
    </xf>
    <xf numFmtId="0" fontId="3" fillId="4" borderId="3" xfId="0" applyFont="1" applyFill="1" applyBorder="1" applyAlignment="1" applyProtection="1">
      <alignment horizontal="center" wrapText="1"/>
      <protection locked="0"/>
    </xf>
    <xf numFmtId="0" fontId="3" fillId="4" borderId="4" xfId="0" applyFont="1" applyFill="1" applyBorder="1" applyAlignment="1" applyProtection="1">
      <alignment horizontal="center" wrapText="1"/>
      <protection locked="0"/>
    </xf>
    <xf numFmtId="0" fontId="3" fillId="0" borderId="3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0" fontId="3" fillId="4" borderId="1" xfId="0" applyFont="1" applyFill="1" applyBorder="1" applyAlignment="1" applyProtection="1">
      <alignment horizontal="left"/>
      <protection locked="0"/>
    </xf>
    <xf numFmtId="44" fontId="3" fillId="4" borderId="10" xfId="0" applyNumberFormat="1" applyFont="1" applyFill="1" applyBorder="1" applyAlignment="1" applyProtection="1">
      <alignment horizontal="center" wrapText="1"/>
      <protection locked="0"/>
    </xf>
    <xf numFmtId="0" fontId="3" fillId="0" borderId="11" xfId="0" applyFont="1" applyBorder="1" applyAlignment="1" applyProtection="1">
      <alignment horizontal="center" wrapText="1"/>
      <protection locked="0"/>
    </xf>
    <xf numFmtId="0" fontId="3" fillId="4" borderId="1" xfId="0" quotePrefix="1" applyFont="1" applyFill="1" applyBorder="1" applyAlignment="1" applyProtection="1">
      <alignment horizontal="left"/>
      <protection locked="0"/>
    </xf>
    <xf numFmtId="0" fontId="3" fillId="4" borderId="2" xfId="0" applyFont="1" applyFill="1" applyBorder="1" applyAlignment="1" applyProtection="1">
      <alignment horizontal="left"/>
      <protection locked="0"/>
    </xf>
    <xf numFmtId="0" fontId="3" fillId="2" borderId="0" xfId="0" applyFont="1" applyFill="1" applyProtection="1"/>
    <xf numFmtId="0" fontId="3" fillId="2" borderId="0" xfId="0" applyFont="1" applyFill="1" applyAlignment="1" applyProtection="1">
      <alignment horizontal="left"/>
    </xf>
    <xf numFmtId="0" fontId="3" fillId="2" borderId="0" xfId="0" applyFont="1" applyFill="1" applyAlignment="1" applyProtection="1">
      <alignment horizontal="left" wrapText="1"/>
    </xf>
    <xf numFmtId="0" fontId="3" fillId="2" borderId="0" xfId="0" applyFont="1" applyFill="1" applyAlignment="1" applyProtection="1">
      <alignment horizontal="left" wrapText="1"/>
    </xf>
    <xf numFmtId="0" fontId="4" fillId="2" borderId="5" xfId="0" applyFont="1" applyFill="1" applyBorder="1" applyAlignment="1" applyProtection="1">
      <alignment horizontal="left"/>
    </xf>
    <xf numFmtId="0" fontId="4" fillId="2" borderId="1" xfId="0" applyFont="1" applyFill="1" applyBorder="1" applyAlignment="1" applyProtection="1">
      <alignment horizontal="left"/>
    </xf>
    <xf numFmtId="0" fontId="3" fillId="4" borderId="1" xfId="0" applyFont="1" applyFill="1" applyBorder="1" applyAlignment="1" applyProtection="1">
      <alignment horizontal="left"/>
    </xf>
    <xf numFmtId="166" fontId="3" fillId="4" borderId="1" xfId="0" applyNumberFormat="1" applyFont="1" applyFill="1" applyBorder="1" applyAlignment="1" applyProtection="1">
      <alignment horizontal="left"/>
    </xf>
    <xf numFmtId="0" fontId="3" fillId="2" borderId="0" xfId="0" applyFont="1" applyFill="1" applyAlignment="1" applyProtection="1">
      <alignment horizontal="center"/>
    </xf>
    <xf numFmtId="164" fontId="4" fillId="2" borderId="1" xfId="0" applyNumberFormat="1" applyFont="1" applyFill="1" applyBorder="1" applyAlignment="1" applyProtection="1">
      <alignment horizontal="left"/>
    </xf>
    <xf numFmtId="0" fontId="4" fillId="2" borderId="1" xfId="0" applyFont="1" applyFill="1" applyBorder="1" applyAlignment="1" applyProtection="1">
      <alignment horizontal="center" vertical="top"/>
    </xf>
    <xf numFmtId="0" fontId="3" fillId="4" borderId="1" xfId="0" applyFont="1" applyFill="1" applyBorder="1" applyAlignment="1" applyProtection="1">
      <alignment horizontal="left" vertical="top"/>
    </xf>
    <xf numFmtId="0" fontId="3" fillId="4" borderId="1" xfId="0" applyFont="1" applyFill="1" applyBorder="1" applyAlignment="1" applyProtection="1">
      <alignment horizontal="center" vertical="top"/>
    </xf>
    <xf numFmtId="0" fontId="3" fillId="2" borderId="0" xfId="0" applyFont="1" applyFill="1" applyAlignment="1" applyProtection="1">
      <alignment vertical="top"/>
    </xf>
    <xf numFmtId="164" fontId="3" fillId="2" borderId="0" xfId="0" applyNumberFormat="1" applyFont="1" applyFill="1" applyProtection="1"/>
    <xf numFmtId="0" fontId="3" fillId="2" borderId="0" xfId="0" applyFont="1" applyFill="1" applyAlignment="1" applyProtection="1">
      <alignment horizontal="left"/>
    </xf>
    <xf numFmtId="0" fontId="3" fillId="2" borderId="1" xfId="0" applyFont="1" applyFill="1" applyBorder="1" applyAlignment="1" applyProtection="1">
      <alignment horizontal="left"/>
    </xf>
    <xf numFmtId="0" fontId="4" fillId="2" borderId="2" xfId="0" applyFont="1" applyFill="1" applyBorder="1" applyAlignment="1" applyProtection="1">
      <alignment horizontal="center" wrapText="1"/>
    </xf>
    <xf numFmtId="0" fontId="4" fillId="2" borderId="3" xfId="0" applyFont="1" applyFill="1" applyBorder="1" applyAlignment="1" applyProtection="1">
      <alignment horizontal="center" wrapText="1"/>
    </xf>
    <xf numFmtId="0" fontId="3" fillId="0" borderId="3" xfId="0" applyFont="1" applyBorder="1" applyAlignment="1" applyProtection="1">
      <alignment horizontal="center" wrapText="1"/>
    </xf>
    <xf numFmtId="0" fontId="3" fillId="0" borderId="4" xfId="0" applyFont="1" applyBorder="1" applyAlignment="1" applyProtection="1">
      <alignment horizontal="center" wrapText="1"/>
    </xf>
    <xf numFmtId="44" fontId="4" fillId="2" borderId="0" xfId="0" applyNumberFormat="1" applyFont="1" applyFill="1" applyAlignment="1" applyProtection="1">
      <alignment horizontal="center"/>
    </xf>
    <xf numFmtId="0" fontId="4" fillId="2" borderId="0" xfId="0" applyFont="1" applyFill="1" applyAlignment="1" applyProtection="1">
      <alignment horizontal="right" vertical="top"/>
    </xf>
    <xf numFmtId="0" fontId="3" fillId="2" borderId="0" xfId="0" applyFont="1" applyFill="1" applyAlignment="1" applyProtection="1">
      <alignment horizontal="center"/>
    </xf>
    <xf numFmtId="44" fontId="3" fillId="2" borderId="0" xfId="0" applyNumberFormat="1" applyFont="1" applyFill="1" applyAlignment="1" applyProtection="1">
      <alignment horizontal="center"/>
    </xf>
    <xf numFmtId="0" fontId="4" fillId="2" borderId="2" xfId="0" applyFont="1" applyFill="1" applyBorder="1" applyAlignment="1" applyProtection="1">
      <alignment horizontal="right" vertical="top"/>
    </xf>
    <xf numFmtId="0" fontId="4" fillId="2" borderId="3" xfId="0" applyFont="1" applyFill="1" applyBorder="1" applyAlignment="1" applyProtection="1">
      <alignment horizontal="right" vertical="top"/>
    </xf>
    <xf numFmtId="0" fontId="4" fillId="2" borderId="4" xfId="0" applyFont="1" applyFill="1" applyBorder="1" applyAlignment="1" applyProtection="1">
      <alignment horizontal="right" vertical="top"/>
    </xf>
    <xf numFmtId="44" fontId="4" fillId="2" borderId="2" xfId="0" applyNumberFormat="1" applyFont="1" applyFill="1" applyBorder="1" applyAlignment="1" applyProtection="1">
      <alignment horizontal="left" vertical="top"/>
    </xf>
    <xf numFmtId="44" fontId="4" fillId="2" borderId="3" xfId="0" applyNumberFormat="1" applyFont="1" applyFill="1" applyBorder="1" applyAlignment="1" applyProtection="1">
      <alignment horizontal="left" vertical="top"/>
    </xf>
    <xf numFmtId="44" fontId="4" fillId="2" borderId="4" xfId="0" applyNumberFormat="1" applyFont="1" applyFill="1" applyBorder="1" applyAlignment="1" applyProtection="1">
      <alignment horizontal="left" vertical="top"/>
    </xf>
    <xf numFmtId="44" fontId="4" fillId="2" borderId="8" xfId="0" applyNumberFormat="1" applyFont="1" applyFill="1" applyBorder="1" applyAlignment="1" applyProtection="1">
      <alignment horizontal="center"/>
    </xf>
    <xf numFmtId="44" fontId="4" fillId="2" borderId="0" xfId="0" applyNumberFormat="1" applyFont="1" applyFill="1" applyAlignment="1" applyProtection="1">
      <alignment horizontal="center"/>
    </xf>
    <xf numFmtId="44" fontId="4" fillId="2" borderId="0" xfId="0" applyNumberFormat="1" applyFont="1" applyFill="1" applyAlignment="1" applyProtection="1">
      <alignment horizontal="left" vertical="top"/>
    </xf>
    <xf numFmtId="44" fontId="3" fillId="2" borderId="2" xfId="0" applyNumberFormat="1" applyFont="1" applyFill="1" applyBorder="1" applyAlignment="1" applyProtection="1">
      <alignment horizontal="center"/>
    </xf>
    <xf numFmtId="44" fontId="3" fillId="2" borderId="3" xfId="0" applyNumberFormat="1" applyFont="1" applyFill="1" applyBorder="1" applyAlignment="1" applyProtection="1">
      <alignment horizontal="center"/>
    </xf>
    <xf numFmtId="44" fontId="3" fillId="2" borderId="4" xfId="0" applyNumberFormat="1" applyFont="1" applyFill="1" applyBorder="1" applyAlignment="1" applyProtection="1">
      <alignment horizontal="center"/>
    </xf>
    <xf numFmtId="44" fontId="3" fillId="2" borderId="8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165" fontId="3" fillId="2" borderId="1" xfId="0" applyNumberFormat="1" applyFont="1" applyFill="1" applyBorder="1" applyAlignment="1" applyProtection="1">
      <alignment horizontal="right"/>
    </xf>
    <xf numFmtId="44" fontId="3" fillId="2" borderId="8" xfId="0" applyNumberFormat="1" applyFont="1" applyFill="1" applyBorder="1" applyAlignment="1" applyProtection="1">
      <alignment horizontal="center"/>
    </xf>
    <xf numFmtId="44" fontId="3" fillId="2" borderId="0" xfId="0" applyNumberFormat="1" applyFont="1" applyFill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 wrapText="1"/>
    </xf>
    <xf numFmtId="0" fontId="4" fillId="2" borderId="2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164" fontId="4" fillId="2" borderId="8" xfId="0" applyNumberFormat="1" applyFont="1" applyFill="1" applyBorder="1" applyAlignment="1" applyProtection="1">
      <alignment horizontal="center"/>
    </xf>
    <xf numFmtId="164" fontId="4" fillId="2" borderId="0" xfId="0" applyNumberFormat="1" applyFont="1" applyFill="1" applyAlignment="1" applyProtection="1">
      <alignment horizontal="center"/>
    </xf>
    <xf numFmtId="167" fontId="3" fillId="3" borderId="6" xfId="0" applyNumberFormat="1" applyFont="1" applyFill="1" applyBorder="1" applyAlignment="1" applyProtection="1">
      <alignment horizontal="left"/>
    </xf>
    <xf numFmtId="167" fontId="5" fillId="3" borderId="6" xfId="1" applyNumberFormat="1" applyFont="1" applyFill="1" applyBorder="1" applyAlignment="1" applyProtection="1">
      <alignment horizontal="left" vertical="center"/>
    </xf>
    <xf numFmtId="0" fontId="3" fillId="2" borderId="2" xfId="0" applyFont="1" applyFill="1" applyBorder="1" applyAlignment="1" applyProtection="1">
      <alignment horizontal="left"/>
    </xf>
    <xf numFmtId="0" fontId="3" fillId="2" borderId="3" xfId="0" applyFont="1" applyFill="1" applyBorder="1" applyAlignment="1" applyProtection="1">
      <alignment horizontal="left"/>
    </xf>
    <xf numFmtId="0" fontId="3" fillId="2" borderId="4" xfId="0" applyFont="1" applyFill="1" applyBorder="1" applyAlignment="1" applyProtection="1">
      <alignment horizontal="left"/>
    </xf>
    <xf numFmtId="165" fontId="3" fillId="2" borderId="2" xfId="0" applyNumberFormat="1" applyFont="1" applyFill="1" applyBorder="1" applyAlignment="1" applyProtection="1">
      <alignment horizontal="right"/>
    </xf>
    <xf numFmtId="165" fontId="3" fillId="2" borderId="3" xfId="0" applyNumberFormat="1" applyFont="1" applyFill="1" applyBorder="1" applyAlignment="1" applyProtection="1">
      <alignment horizontal="right"/>
    </xf>
    <xf numFmtId="165" fontId="3" fillId="2" borderId="4" xfId="0" applyNumberFormat="1" applyFont="1" applyFill="1" applyBorder="1" applyAlignment="1" applyProtection="1">
      <alignment horizontal="right"/>
    </xf>
    <xf numFmtId="44" fontId="3" fillId="2" borderId="1" xfId="0" applyNumberFormat="1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left" vertical="top"/>
    </xf>
    <xf numFmtId="0" fontId="3" fillId="2" borderId="3" xfId="0" applyFont="1" applyFill="1" applyBorder="1" applyAlignment="1" applyProtection="1">
      <alignment horizontal="left" vertical="top"/>
    </xf>
    <xf numFmtId="0" fontId="3" fillId="2" borderId="4" xfId="0" applyFont="1" applyFill="1" applyBorder="1" applyAlignment="1" applyProtection="1">
      <alignment horizontal="left" vertical="top"/>
    </xf>
    <xf numFmtId="0" fontId="4" fillId="2" borderId="0" xfId="0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left" vertical="top"/>
    </xf>
    <xf numFmtId="0" fontId="3" fillId="2" borderId="2" xfId="0" applyFont="1" applyFill="1" applyBorder="1" applyAlignment="1" applyProtection="1">
      <alignment horizontal="left" wrapText="1" shrinkToFit="1"/>
    </xf>
    <xf numFmtId="0" fontId="3" fillId="2" borderId="3" xfId="0" applyFont="1" applyFill="1" applyBorder="1" applyAlignment="1" applyProtection="1">
      <alignment horizontal="left" wrapText="1" shrinkToFit="1"/>
    </xf>
    <xf numFmtId="0" fontId="3" fillId="2" borderId="4" xfId="0" applyFont="1" applyFill="1" applyBorder="1" applyAlignment="1" applyProtection="1">
      <alignment horizontal="left" wrapText="1" shrinkToFit="1"/>
    </xf>
    <xf numFmtId="167" fontId="3" fillId="3" borderId="12" xfId="0" applyNumberFormat="1" applyFont="1" applyFill="1" applyBorder="1" applyAlignment="1" applyProtection="1">
      <alignment horizontal="left"/>
    </xf>
    <xf numFmtId="0" fontId="3" fillId="2" borderId="2" xfId="0" applyFont="1" applyFill="1" applyBorder="1" applyAlignment="1" applyProtection="1">
      <alignment horizontal="left"/>
    </xf>
    <xf numFmtId="0" fontId="3" fillId="2" borderId="3" xfId="0" applyFont="1" applyFill="1" applyBorder="1" applyAlignment="1" applyProtection="1">
      <alignment horizontal="left"/>
    </xf>
    <xf numFmtId="0" fontId="3" fillId="2" borderId="4" xfId="0" applyFont="1" applyFill="1" applyBorder="1" applyAlignment="1" applyProtection="1">
      <alignment horizontal="left"/>
    </xf>
    <xf numFmtId="0" fontId="3" fillId="2" borderId="2" xfId="0" applyFont="1" applyFill="1" applyBorder="1" applyAlignment="1" applyProtection="1">
      <alignment horizontal="left" wrapText="1"/>
    </xf>
    <xf numFmtId="0" fontId="3" fillId="0" borderId="3" xfId="0" applyFont="1" applyBorder="1" applyAlignment="1" applyProtection="1">
      <alignment horizontal="left" wrapText="1"/>
    </xf>
    <xf numFmtId="0" fontId="3" fillId="0" borderId="4" xfId="0" applyFont="1" applyBorder="1" applyAlignment="1" applyProtection="1">
      <alignment horizontal="left" wrapText="1"/>
    </xf>
    <xf numFmtId="2" fontId="3" fillId="3" borderId="6" xfId="0" applyNumberFormat="1" applyFont="1" applyFill="1" applyBorder="1" applyAlignment="1" applyProtection="1">
      <alignment horizontal="left"/>
    </xf>
    <xf numFmtId="165" fontId="3" fillId="2" borderId="2" xfId="0" applyNumberFormat="1" applyFont="1" applyFill="1" applyBorder="1" applyAlignment="1" applyProtection="1">
      <alignment horizontal="right"/>
    </xf>
    <xf numFmtId="165" fontId="3" fillId="2" borderId="3" xfId="0" applyNumberFormat="1" applyFont="1" applyFill="1" applyBorder="1" applyAlignment="1" applyProtection="1">
      <alignment horizontal="right"/>
    </xf>
    <xf numFmtId="165" fontId="3" fillId="2" borderId="4" xfId="0" applyNumberFormat="1" applyFont="1" applyFill="1" applyBorder="1" applyAlignment="1" applyProtection="1">
      <alignment horizontal="right"/>
    </xf>
    <xf numFmtId="0" fontId="3" fillId="0" borderId="0" xfId="0" applyFont="1" applyAlignment="1" applyProtection="1">
      <alignment horizontal="left" wrapText="1"/>
    </xf>
    <xf numFmtId="0" fontId="3" fillId="2" borderId="8" xfId="0" applyFont="1" applyFill="1" applyBorder="1" applyAlignment="1" applyProtection="1">
      <alignment horizontal="center"/>
    </xf>
    <xf numFmtId="0" fontId="1" fillId="2" borderId="0" xfId="0" applyFont="1" applyFill="1" applyAlignment="1" applyProtection="1">
      <alignment horizontal="left"/>
    </xf>
    <xf numFmtId="0" fontId="4" fillId="2" borderId="0" xfId="0" applyFont="1" applyFill="1" applyAlignment="1" applyProtection="1">
      <alignment horizontal="left"/>
    </xf>
    <xf numFmtId="164" fontId="4" fillId="2" borderId="9" xfId="0" applyNumberFormat="1" applyFont="1" applyFill="1" applyBorder="1" applyAlignment="1" applyProtection="1">
      <alignment horizontal="center"/>
    </xf>
  </cellXfs>
  <cellStyles count="2">
    <cellStyle name="Standaard" xfId="0" builtinId="0"/>
    <cellStyle name="Standaard 4" xfId="1" xr:uid="{CE33C7EA-A2BD-4D40-8814-54283DCB28BF}"/>
  </cellStyles>
  <dxfs count="0"/>
  <tableStyles count="0" defaultTableStyle="TableStyleMedium2" defaultPivotStyle="PivotStyleLight16"/>
  <colors>
    <mruColors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7620</xdr:colOff>
      <xdr:row>1</xdr:row>
      <xdr:rowOff>45720</xdr:rowOff>
    </xdr:from>
    <xdr:to>
      <xdr:col>38</xdr:col>
      <xdr:colOff>53340</xdr:colOff>
      <xdr:row>8</xdr:row>
      <xdr:rowOff>76200</xdr:rowOff>
    </xdr:to>
    <xdr:pic>
      <xdr:nvPicPr>
        <xdr:cNvPr id="3" name="Afbeelding 2" descr="Afbeelding met Graphics, logo, Lettertype, grafische vormgeving&#10;&#10;Automatisch gegenereerde beschrijving">
          <a:extLst>
            <a:ext uri="{FF2B5EF4-FFF2-40B4-BE49-F238E27FC236}">
              <a16:creationId xmlns:a16="http://schemas.microsoft.com/office/drawing/2014/main" id="{D8E69611-6D3A-A8F9-1D3F-DE972EF20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0060" y="228600"/>
          <a:ext cx="1264920" cy="126492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0E2DE-B4C7-4CF5-BDA7-6D61A7592F13}">
  <dimension ref="A2:AM94"/>
  <sheetViews>
    <sheetView tabSelected="1" view="pageBreakPreview" topLeftCell="A46" zoomScaleNormal="100" zoomScaleSheetLayoutView="100" workbookViewId="0">
      <selection activeCell="B56" sqref="B56:AM56"/>
    </sheetView>
  </sheetViews>
  <sheetFormatPr defaultColWidth="3.5546875" defaultRowHeight="13.2" x14ac:dyDescent="0.25"/>
  <cols>
    <col min="1" max="1" width="3.5546875" style="14"/>
    <col min="2" max="2" width="4.21875" style="22" customWidth="1"/>
    <col min="3" max="5" width="3.5546875" style="14"/>
    <col min="6" max="7" width="3.5546875" style="28"/>
    <col min="8" max="23" width="3.5546875" style="14"/>
    <col min="24" max="24" width="4.44140625" style="14" bestFit="1" customWidth="1"/>
    <col min="25" max="16384" width="3.5546875" style="14"/>
  </cols>
  <sheetData>
    <row r="2" spans="2:39" ht="18" x14ac:dyDescent="0.35">
      <c r="B2" s="94" t="s">
        <v>61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</row>
    <row r="3" spans="2:39" x14ac:dyDescent="0.25">
      <c r="B3" s="95" t="s">
        <v>42</v>
      </c>
      <c r="C3" s="95"/>
      <c r="D3" s="95"/>
      <c r="E3" s="95"/>
      <c r="F3" s="95"/>
      <c r="G3" s="95"/>
      <c r="H3" s="95" t="s">
        <v>75</v>
      </c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</row>
    <row r="4" spans="2:39" x14ac:dyDescent="0.25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</row>
    <row r="5" spans="2:39" x14ac:dyDescent="0.25"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</row>
    <row r="6" spans="2:39" x14ac:dyDescent="0.25">
      <c r="B6" s="14"/>
      <c r="C6" s="95" t="s">
        <v>1</v>
      </c>
      <c r="D6" s="95"/>
      <c r="E6" s="95"/>
      <c r="F6" s="95"/>
      <c r="G6" s="95"/>
      <c r="H6" s="95"/>
      <c r="I6" s="95"/>
      <c r="J6" s="95"/>
      <c r="K6" s="95"/>
      <c r="L6" s="95"/>
      <c r="M6" s="95"/>
      <c r="N6" s="95" t="s">
        <v>2</v>
      </c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62"/>
      <c r="AH6" s="62"/>
      <c r="AI6" s="62"/>
      <c r="AJ6" s="62"/>
      <c r="AK6" s="62"/>
      <c r="AL6" s="62"/>
      <c r="AM6" s="96"/>
    </row>
    <row r="7" spans="2:39" x14ac:dyDescent="0.25">
      <c r="B7" s="76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1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13"/>
      <c r="AG7" s="93"/>
      <c r="AH7" s="37"/>
      <c r="AI7" s="37"/>
      <c r="AJ7" s="37"/>
      <c r="AK7" s="37"/>
      <c r="AL7" s="37"/>
      <c r="AM7" s="37"/>
    </row>
    <row r="8" spans="2:39" x14ac:dyDescent="0.25">
      <c r="B8" s="29"/>
      <c r="C8" s="16" t="s">
        <v>40</v>
      </c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29"/>
      <c r="AH8" s="29"/>
      <c r="AI8" s="29"/>
      <c r="AJ8" s="29"/>
      <c r="AK8" s="29"/>
      <c r="AL8" s="29"/>
      <c r="AM8" s="29"/>
    </row>
    <row r="9" spans="2:39" x14ac:dyDescent="0.25">
      <c r="B9" s="29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29"/>
      <c r="AH9" s="29"/>
      <c r="AI9" s="29"/>
      <c r="AJ9" s="29"/>
      <c r="AK9" s="29"/>
      <c r="AL9" s="29"/>
      <c r="AM9" s="29"/>
    </row>
    <row r="10" spans="2:39" x14ac:dyDescent="0.25"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</row>
    <row r="11" spans="2:39" x14ac:dyDescent="0.25">
      <c r="C11" s="19" t="s">
        <v>22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56" t="s">
        <v>4</v>
      </c>
      <c r="U11" s="56"/>
      <c r="V11" s="56"/>
      <c r="W11" s="56"/>
      <c r="X11" s="56"/>
      <c r="Y11" s="58" t="s">
        <v>20</v>
      </c>
      <c r="Z11" s="59"/>
      <c r="AA11" s="59"/>
      <c r="AB11" s="60"/>
      <c r="AC11" s="58" t="s">
        <v>21</v>
      </c>
      <c r="AD11" s="59"/>
      <c r="AE11" s="59"/>
      <c r="AF11" s="59"/>
      <c r="AG11" s="60"/>
    </row>
    <row r="12" spans="2:39" x14ac:dyDescent="0.25">
      <c r="B12" s="63"/>
      <c r="C12" s="65" t="s">
        <v>48</v>
      </c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7"/>
      <c r="T12" s="89"/>
      <c r="U12" s="90"/>
      <c r="V12" s="90"/>
      <c r="W12" s="90"/>
      <c r="X12" s="91">
        <v>2</v>
      </c>
      <c r="Y12" s="1">
        <v>0</v>
      </c>
      <c r="Z12" s="1"/>
      <c r="AA12" s="1"/>
      <c r="AB12" s="1"/>
      <c r="AC12" s="48">
        <f>X12*Y12</f>
        <v>0</v>
      </c>
      <c r="AD12" s="49"/>
      <c r="AE12" s="49"/>
      <c r="AF12" s="49"/>
      <c r="AG12" s="50"/>
    </row>
    <row r="13" spans="2:39" x14ac:dyDescent="0.25">
      <c r="B13" s="63"/>
      <c r="C13" s="65" t="s">
        <v>14</v>
      </c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7"/>
      <c r="T13" s="68">
        <v>2</v>
      </c>
      <c r="U13" s="69"/>
      <c r="V13" s="69"/>
      <c r="W13" s="69"/>
      <c r="X13" s="70"/>
      <c r="Y13" s="1">
        <v>0</v>
      </c>
      <c r="Z13" s="1"/>
      <c r="AA13" s="1"/>
      <c r="AB13" s="1"/>
      <c r="AC13" s="48">
        <f>T13*Y13</f>
        <v>0</v>
      </c>
      <c r="AD13" s="49"/>
      <c r="AE13" s="49"/>
      <c r="AF13" s="49"/>
      <c r="AG13" s="50"/>
    </row>
    <row r="14" spans="2:39" x14ac:dyDescent="0.25">
      <c r="B14" s="63"/>
      <c r="C14" s="65" t="s">
        <v>43</v>
      </c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7"/>
      <c r="T14" s="68">
        <v>2</v>
      </c>
      <c r="U14" s="69"/>
      <c r="V14" s="69"/>
      <c r="W14" s="69"/>
      <c r="X14" s="70"/>
      <c r="Y14" s="1">
        <v>0</v>
      </c>
      <c r="Z14" s="1"/>
      <c r="AA14" s="1"/>
      <c r="AB14" s="1"/>
      <c r="AC14" s="48">
        <f t="shared" ref="AC14:AC46" si="0">T14*Y14</f>
        <v>0</v>
      </c>
      <c r="AD14" s="49"/>
      <c r="AE14" s="49"/>
      <c r="AF14" s="49"/>
      <c r="AG14" s="50"/>
    </row>
    <row r="15" spans="2:39" x14ac:dyDescent="0.25">
      <c r="B15" s="63"/>
      <c r="C15" s="82" t="s">
        <v>44</v>
      </c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4"/>
      <c r="T15" s="68">
        <v>2</v>
      </c>
      <c r="U15" s="69"/>
      <c r="V15" s="69"/>
      <c r="W15" s="69"/>
      <c r="X15" s="70"/>
      <c r="Y15" s="1">
        <v>0</v>
      </c>
      <c r="Z15" s="1"/>
      <c r="AA15" s="1"/>
      <c r="AB15" s="1"/>
      <c r="AC15" s="48">
        <f t="shared" si="0"/>
        <v>0</v>
      </c>
      <c r="AD15" s="49"/>
      <c r="AE15" s="49"/>
      <c r="AF15" s="49"/>
      <c r="AG15" s="50"/>
    </row>
    <row r="16" spans="2:39" x14ac:dyDescent="0.25">
      <c r="B16" s="88"/>
      <c r="C16" s="65" t="s">
        <v>15</v>
      </c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7"/>
      <c r="T16" s="68">
        <v>4</v>
      </c>
      <c r="U16" s="69"/>
      <c r="V16" s="69"/>
      <c r="W16" s="69"/>
      <c r="X16" s="70"/>
      <c r="Y16" s="1">
        <v>0</v>
      </c>
      <c r="Z16" s="1"/>
      <c r="AA16" s="1"/>
      <c r="AB16" s="1"/>
      <c r="AC16" s="48">
        <f t="shared" si="0"/>
        <v>0</v>
      </c>
      <c r="AD16" s="49"/>
      <c r="AE16" s="49"/>
      <c r="AF16" s="49"/>
      <c r="AG16" s="50"/>
    </row>
    <row r="17" spans="2:33" x14ac:dyDescent="0.25">
      <c r="B17" s="88"/>
      <c r="C17" s="82" t="s">
        <v>71</v>
      </c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4"/>
      <c r="T17" s="68">
        <v>1</v>
      </c>
      <c r="U17" s="69"/>
      <c r="V17" s="69"/>
      <c r="W17" s="69"/>
      <c r="X17" s="70"/>
      <c r="Y17" s="1">
        <v>0</v>
      </c>
      <c r="Z17" s="1"/>
      <c r="AA17" s="1"/>
      <c r="AB17" s="1"/>
      <c r="AC17" s="48">
        <f t="shared" si="0"/>
        <v>0</v>
      </c>
      <c r="AD17" s="49"/>
      <c r="AE17" s="49"/>
      <c r="AF17" s="49"/>
      <c r="AG17" s="50"/>
    </row>
    <row r="18" spans="2:33" x14ac:dyDescent="0.25">
      <c r="B18" s="88"/>
      <c r="C18" s="65" t="s">
        <v>49</v>
      </c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7"/>
      <c r="T18" s="68">
        <v>4</v>
      </c>
      <c r="U18" s="69"/>
      <c r="V18" s="69"/>
      <c r="W18" s="69"/>
      <c r="X18" s="70"/>
      <c r="Y18" s="1">
        <v>0</v>
      </c>
      <c r="Z18" s="1"/>
      <c r="AA18" s="1"/>
      <c r="AB18" s="1"/>
      <c r="AC18" s="48">
        <f t="shared" si="0"/>
        <v>0</v>
      </c>
      <c r="AD18" s="49"/>
      <c r="AE18" s="49"/>
      <c r="AF18" s="49"/>
      <c r="AG18" s="50"/>
    </row>
    <row r="19" spans="2:33" x14ac:dyDescent="0.25">
      <c r="B19" s="88"/>
      <c r="C19" s="65" t="s">
        <v>50</v>
      </c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7"/>
      <c r="T19" s="68">
        <v>2</v>
      </c>
      <c r="U19" s="69"/>
      <c r="V19" s="69"/>
      <c r="W19" s="69"/>
      <c r="X19" s="70"/>
      <c r="Y19" s="1">
        <v>0</v>
      </c>
      <c r="Z19" s="1"/>
      <c r="AA19" s="1"/>
      <c r="AB19" s="1"/>
      <c r="AC19" s="48">
        <f t="shared" si="0"/>
        <v>0</v>
      </c>
      <c r="AD19" s="49"/>
      <c r="AE19" s="49"/>
      <c r="AF19" s="49"/>
      <c r="AG19" s="50"/>
    </row>
    <row r="20" spans="2:33" x14ac:dyDescent="0.25">
      <c r="B20" s="88"/>
      <c r="C20" s="82" t="s">
        <v>62</v>
      </c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4"/>
      <c r="T20" s="68">
        <v>2</v>
      </c>
      <c r="U20" s="69"/>
      <c r="V20" s="69"/>
      <c r="W20" s="69"/>
      <c r="X20" s="70"/>
      <c r="Y20" s="1">
        <v>0</v>
      </c>
      <c r="Z20" s="1"/>
      <c r="AA20" s="1"/>
      <c r="AB20" s="1"/>
      <c r="AC20" s="48">
        <f t="shared" si="0"/>
        <v>0</v>
      </c>
      <c r="AD20" s="49"/>
      <c r="AE20" s="49"/>
      <c r="AF20" s="49"/>
      <c r="AG20" s="50"/>
    </row>
    <row r="21" spans="2:33" x14ac:dyDescent="0.25">
      <c r="B21" s="88"/>
      <c r="C21" s="82" t="s">
        <v>63</v>
      </c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4"/>
      <c r="T21" s="68">
        <v>1</v>
      </c>
      <c r="U21" s="69"/>
      <c r="V21" s="69"/>
      <c r="W21" s="69"/>
      <c r="X21" s="70"/>
      <c r="Y21" s="1">
        <v>0</v>
      </c>
      <c r="Z21" s="1"/>
      <c r="AA21" s="1"/>
      <c r="AB21" s="1"/>
      <c r="AC21" s="48">
        <f t="shared" si="0"/>
        <v>0</v>
      </c>
      <c r="AD21" s="49"/>
      <c r="AE21" s="49"/>
      <c r="AF21" s="49"/>
      <c r="AG21" s="50"/>
    </row>
    <row r="22" spans="2:33" x14ac:dyDescent="0.25">
      <c r="B22" s="88"/>
      <c r="C22" s="82" t="s">
        <v>53</v>
      </c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4"/>
      <c r="T22" s="68">
        <v>4</v>
      </c>
      <c r="U22" s="69"/>
      <c r="V22" s="69"/>
      <c r="W22" s="69"/>
      <c r="X22" s="70"/>
      <c r="Y22" s="1">
        <v>0</v>
      </c>
      <c r="Z22" s="1"/>
      <c r="AA22" s="1"/>
      <c r="AB22" s="1"/>
      <c r="AC22" s="48">
        <f t="shared" si="0"/>
        <v>0</v>
      </c>
      <c r="AD22" s="49"/>
      <c r="AE22" s="49"/>
      <c r="AF22" s="49"/>
      <c r="AG22" s="50"/>
    </row>
    <row r="23" spans="2:33" x14ac:dyDescent="0.25">
      <c r="B23" s="88"/>
      <c r="C23" s="82" t="s">
        <v>76</v>
      </c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4"/>
      <c r="T23" s="89"/>
      <c r="U23" s="90"/>
      <c r="V23" s="90"/>
      <c r="W23" s="90"/>
      <c r="X23" s="91">
        <v>1</v>
      </c>
      <c r="Y23" s="1">
        <v>0</v>
      </c>
      <c r="Z23" s="1"/>
      <c r="AA23" s="1"/>
      <c r="AB23" s="1"/>
      <c r="AC23" s="48">
        <f>X23*Y23</f>
        <v>0</v>
      </c>
      <c r="AD23" s="49"/>
      <c r="AE23" s="49"/>
      <c r="AF23" s="49"/>
      <c r="AG23" s="50"/>
    </row>
    <row r="24" spans="2:33" x14ac:dyDescent="0.25">
      <c r="B24" s="63"/>
      <c r="C24" s="82" t="s">
        <v>54</v>
      </c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4"/>
      <c r="T24" s="68">
        <v>1</v>
      </c>
      <c r="U24" s="69"/>
      <c r="V24" s="69"/>
      <c r="W24" s="69"/>
      <c r="X24" s="70"/>
      <c r="Y24" s="1">
        <v>0</v>
      </c>
      <c r="Z24" s="1"/>
      <c r="AA24" s="1"/>
      <c r="AB24" s="1"/>
      <c r="AC24" s="48">
        <f t="shared" si="0"/>
        <v>0</v>
      </c>
      <c r="AD24" s="49"/>
      <c r="AE24" s="49"/>
      <c r="AF24" s="49"/>
      <c r="AG24" s="50"/>
    </row>
    <row r="25" spans="2:33" x14ac:dyDescent="0.25">
      <c r="B25" s="63"/>
      <c r="C25" s="65" t="s">
        <v>17</v>
      </c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7"/>
      <c r="T25" s="68">
        <v>1</v>
      </c>
      <c r="U25" s="69"/>
      <c r="V25" s="69"/>
      <c r="W25" s="69"/>
      <c r="X25" s="70"/>
      <c r="Y25" s="1">
        <v>0</v>
      </c>
      <c r="Z25" s="1"/>
      <c r="AA25" s="1"/>
      <c r="AB25" s="1"/>
      <c r="AC25" s="48">
        <f t="shared" si="0"/>
        <v>0</v>
      </c>
      <c r="AD25" s="49"/>
      <c r="AE25" s="49"/>
      <c r="AF25" s="49"/>
      <c r="AG25" s="50"/>
    </row>
    <row r="26" spans="2:33" x14ac:dyDescent="0.25">
      <c r="B26" s="64"/>
      <c r="C26" s="65" t="s">
        <v>18</v>
      </c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7"/>
      <c r="T26" s="68">
        <v>1</v>
      </c>
      <c r="U26" s="69"/>
      <c r="V26" s="69"/>
      <c r="W26" s="69"/>
      <c r="X26" s="70"/>
      <c r="Y26" s="1">
        <v>0</v>
      </c>
      <c r="Z26" s="1"/>
      <c r="AA26" s="1"/>
      <c r="AB26" s="1"/>
      <c r="AC26" s="48">
        <f t="shared" si="0"/>
        <v>0</v>
      </c>
      <c r="AD26" s="49"/>
      <c r="AE26" s="49"/>
      <c r="AF26" s="49"/>
      <c r="AG26" s="50"/>
    </row>
    <row r="27" spans="2:33" x14ac:dyDescent="0.25">
      <c r="B27" s="64"/>
      <c r="C27" s="85" t="s">
        <v>52</v>
      </c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7"/>
      <c r="T27" s="68">
        <v>1</v>
      </c>
      <c r="U27" s="69"/>
      <c r="V27" s="69"/>
      <c r="W27" s="69"/>
      <c r="X27" s="70"/>
      <c r="Y27" s="1">
        <v>0</v>
      </c>
      <c r="Z27" s="1"/>
      <c r="AA27" s="1"/>
      <c r="AB27" s="1"/>
      <c r="AC27" s="48">
        <f t="shared" si="0"/>
        <v>0</v>
      </c>
      <c r="AD27" s="49"/>
      <c r="AE27" s="49"/>
      <c r="AF27" s="49"/>
      <c r="AG27" s="50"/>
    </row>
    <row r="28" spans="2:33" x14ac:dyDescent="0.25">
      <c r="B28" s="64"/>
      <c r="C28" s="85" t="s">
        <v>51</v>
      </c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7"/>
      <c r="T28" s="68">
        <v>9</v>
      </c>
      <c r="U28" s="69"/>
      <c r="V28" s="69"/>
      <c r="W28" s="69"/>
      <c r="X28" s="70"/>
      <c r="Y28" s="1">
        <v>0</v>
      </c>
      <c r="Z28" s="1"/>
      <c r="AA28" s="1"/>
      <c r="AB28" s="1"/>
      <c r="AC28" s="48">
        <f t="shared" si="0"/>
        <v>0</v>
      </c>
      <c r="AD28" s="49"/>
      <c r="AE28" s="49"/>
      <c r="AF28" s="49"/>
      <c r="AG28" s="50"/>
    </row>
    <row r="29" spans="2:33" x14ac:dyDescent="0.25">
      <c r="B29" s="63"/>
      <c r="C29" s="65" t="s">
        <v>19</v>
      </c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7"/>
      <c r="T29" s="68">
        <v>200</v>
      </c>
      <c r="U29" s="69"/>
      <c r="V29" s="69"/>
      <c r="W29" s="69"/>
      <c r="X29" s="70"/>
      <c r="Y29" s="1">
        <v>0</v>
      </c>
      <c r="Z29" s="1"/>
      <c r="AA29" s="1"/>
      <c r="AB29" s="1"/>
      <c r="AC29" s="48">
        <f t="shared" si="0"/>
        <v>0</v>
      </c>
      <c r="AD29" s="49"/>
      <c r="AE29" s="49"/>
      <c r="AF29" s="49"/>
      <c r="AG29" s="50"/>
    </row>
    <row r="30" spans="2:33" x14ac:dyDescent="0.25">
      <c r="B30" s="63"/>
      <c r="C30" s="82" t="s">
        <v>74</v>
      </c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4"/>
      <c r="T30" s="68">
        <v>200</v>
      </c>
      <c r="U30" s="69"/>
      <c r="V30" s="69"/>
      <c r="W30" s="69"/>
      <c r="X30" s="70"/>
      <c r="Y30" s="1">
        <v>0</v>
      </c>
      <c r="Z30" s="1"/>
      <c r="AA30" s="1"/>
      <c r="AB30" s="1"/>
      <c r="AC30" s="48">
        <f t="shared" si="0"/>
        <v>0</v>
      </c>
      <c r="AD30" s="49"/>
      <c r="AE30" s="49"/>
      <c r="AF30" s="49"/>
      <c r="AG30" s="50"/>
    </row>
    <row r="31" spans="2:33" x14ac:dyDescent="0.25">
      <c r="B31" s="63"/>
      <c r="C31" s="65" t="s">
        <v>45</v>
      </c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7"/>
      <c r="T31" s="68">
        <v>1</v>
      </c>
      <c r="U31" s="69"/>
      <c r="V31" s="69"/>
      <c r="W31" s="69"/>
      <c r="X31" s="70"/>
      <c r="Y31" s="1">
        <v>0</v>
      </c>
      <c r="Z31" s="1"/>
      <c r="AA31" s="1"/>
      <c r="AB31" s="1"/>
      <c r="AC31" s="48">
        <f t="shared" si="0"/>
        <v>0</v>
      </c>
      <c r="AD31" s="49"/>
      <c r="AE31" s="49"/>
      <c r="AF31" s="49"/>
      <c r="AG31" s="50"/>
    </row>
    <row r="32" spans="2:33" x14ac:dyDescent="0.25">
      <c r="B32" s="63"/>
      <c r="C32" s="85" t="s">
        <v>46</v>
      </c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7"/>
      <c r="T32" s="68">
        <v>31</v>
      </c>
      <c r="U32" s="69"/>
      <c r="V32" s="69"/>
      <c r="W32" s="69"/>
      <c r="X32" s="70"/>
      <c r="Y32" s="1">
        <v>0</v>
      </c>
      <c r="Z32" s="1"/>
      <c r="AA32" s="1"/>
      <c r="AB32" s="1"/>
      <c r="AC32" s="48">
        <f t="shared" si="0"/>
        <v>0</v>
      </c>
      <c r="AD32" s="49"/>
      <c r="AE32" s="49"/>
      <c r="AF32" s="49"/>
      <c r="AG32" s="50"/>
    </row>
    <row r="33" spans="2:33" x14ac:dyDescent="0.25">
      <c r="B33" s="63"/>
      <c r="C33" s="85" t="s">
        <v>56</v>
      </c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7"/>
      <c r="T33" s="68">
        <v>1</v>
      </c>
      <c r="U33" s="69"/>
      <c r="V33" s="69"/>
      <c r="W33" s="69"/>
      <c r="X33" s="70"/>
      <c r="Y33" s="1">
        <v>0</v>
      </c>
      <c r="Z33" s="1"/>
      <c r="AA33" s="1"/>
      <c r="AB33" s="1"/>
      <c r="AC33" s="48">
        <f t="shared" si="0"/>
        <v>0</v>
      </c>
      <c r="AD33" s="49"/>
      <c r="AE33" s="49"/>
      <c r="AF33" s="49"/>
      <c r="AG33" s="50"/>
    </row>
    <row r="34" spans="2:33" x14ac:dyDescent="0.25">
      <c r="B34" s="63"/>
      <c r="C34" s="85" t="s">
        <v>70</v>
      </c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7"/>
      <c r="T34" s="68">
        <v>1</v>
      </c>
      <c r="U34" s="69"/>
      <c r="V34" s="69"/>
      <c r="W34" s="69"/>
      <c r="X34" s="70"/>
      <c r="Y34" s="1">
        <v>0</v>
      </c>
      <c r="Z34" s="1"/>
      <c r="AA34" s="1"/>
      <c r="AB34" s="1"/>
      <c r="AC34" s="48">
        <f t="shared" si="0"/>
        <v>0</v>
      </c>
      <c r="AD34" s="49"/>
      <c r="AE34" s="49"/>
      <c r="AF34" s="49"/>
      <c r="AG34" s="50"/>
    </row>
    <row r="35" spans="2:33" x14ac:dyDescent="0.25">
      <c r="B35" s="63"/>
      <c r="C35" s="85" t="s">
        <v>57</v>
      </c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7"/>
      <c r="T35" s="68">
        <v>1</v>
      </c>
      <c r="U35" s="69"/>
      <c r="V35" s="69"/>
      <c r="W35" s="69"/>
      <c r="X35" s="70"/>
      <c r="Y35" s="1">
        <v>0</v>
      </c>
      <c r="Z35" s="1"/>
      <c r="AA35" s="1"/>
      <c r="AB35" s="1"/>
      <c r="AC35" s="48">
        <f t="shared" si="0"/>
        <v>0</v>
      </c>
      <c r="AD35" s="49"/>
      <c r="AE35" s="49"/>
      <c r="AF35" s="49"/>
      <c r="AG35" s="50"/>
    </row>
    <row r="36" spans="2:33" ht="14.4" customHeight="1" x14ac:dyDescent="0.25">
      <c r="B36" s="63"/>
      <c r="C36" s="65" t="s">
        <v>16</v>
      </c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7"/>
      <c r="T36" s="68">
        <v>1</v>
      </c>
      <c r="U36" s="69"/>
      <c r="V36" s="69"/>
      <c r="W36" s="69"/>
      <c r="X36" s="70"/>
      <c r="Y36" s="1">
        <v>0</v>
      </c>
      <c r="Z36" s="1"/>
      <c r="AA36" s="1"/>
      <c r="AB36" s="1"/>
      <c r="AC36" s="48">
        <f t="shared" si="0"/>
        <v>0</v>
      </c>
      <c r="AD36" s="49"/>
      <c r="AE36" s="49"/>
      <c r="AF36" s="49"/>
      <c r="AG36" s="50"/>
    </row>
    <row r="37" spans="2:33" ht="14.4" customHeight="1" x14ac:dyDescent="0.25">
      <c r="B37" s="63"/>
      <c r="C37" s="65" t="s">
        <v>55</v>
      </c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7"/>
      <c r="T37" s="68">
        <v>1</v>
      </c>
      <c r="U37" s="69"/>
      <c r="V37" s="69"/>
      <c r="W37" s="69"/>
      <c r="X37" s="70"/>
      <c r="Y37" s="1">
        <v>0</v>
      </c>
      <c r="Z37" s="1"/>
      <c r="AA37" s="1"/>
      <c r="AB37" s="1"/>
      <c r="AC37" s="48">
        <f t="shared" si="0"/>
        <v>0</v>
      </c>
      <c r="AD37" s="49"/>
      <c r="AE37" s="49"/>
      <c r="AF37" s="49"/>
      <c r="AG37" s="50"/>
    </row>
    <row r="38" spans="2:33" ht="14.4" customHeight="1" x14ac:dyDescent="0.25">
      <c r="B38" s="63"/>
      <c r="C38" s="82" t="s">
        <v>77</v>
      </c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4"/>
      <c r="T38" s="68">
        <v>1</v>
      </c>
      <c r="U38" s="69"/>
      <c r="V38" s="69"/>
      <c r="W38" s="69"/>
      <c r="X38" s="70"/>
      <c r="Y38" s="1">
        <v>0</v>
      </c>
      <c r="Z38" s="1"/>
      <c r="AA38" s="1"/>
      <c r="AB38" s="1"/>
      <c r="AC38" s="48">
        <f t="shared" si="0"/>
        <v>0</v>
      </c>
      <c r="AD38" s="49"/>
      <c r="AE38" s="49"/>
      <c r="AF38" s="49"/>
      <c r="AG38" s="50"/>
    </row>
    <row r="39" spans="2:33" ht="14.4" customHeight="1" x14ac:dyDescent="0.25">
      <c r="B39" s="63"/>
      <c r="C39" s="82" t="s">
        <v>78</v>
      </c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4"/>
      <c r="T39" s="68">
        <v>1</v>
      </c>
      <c r="U39" s="69"/>
      <c r="V39" s="69"/>
      <c r="W39" s="69"/>
      <c r="X39" s="70"/>
      <c r="Y39" s="1">
        <v>0</v>
      </c>
      <c r="Z39" s="1"/>
      <c r="AA39" s="1"/>
      <c r="AB39" s="1"/>
      <c r="AC39" s="48">
        <f t="shared" si="0"/>
        <v>0</v>
      </c>
      <c r="AD39" s="49"/>
      <c r="AE39" s="49"/>
      <c r="AF39" s="49"/>
      <c r="AG39" s="50"/>
    </row>
    <row r="40" spans="2:33" ht="14.4" customHeight="1" x14ac:dyDescent="0.25">
      <c r="B40" s="63"/>
      <c r="C40" s="65" t="s">
        <v>72</v>
      </c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7"/>
      <c r="T40" s="68">
        <v>1</v>
      </c>
      <c r="U40" s="69"/>
      <c r="V40" s="69"/>
      <c r="W40" s="69"/>
      <c r="X40" s="70"/>
      <c r="Y40" s="1">
        <v>0</v>
      </c>
      <c r="Z40" s="1"/>
      <c r="AA40" s="1"/>
      <c r="AB40" s="1"/>
      <c r="AC40" s="48">
        <f t="shared" si="0"/>
        <v>0</v>
      </c>
      <c r="AD40" s="49"/>
      <c r="AE40" s="49"/>
      <c r="AF40" s="49"/>
      <c r="AG40" s="50"/>
    </row>
    <row r="41" spans="2:33" x14ac:dyDescent="0.25">
      <c r="B41" s="63"/>
      <c r="C41" s="65" t="s">
        <v>73</v>
      </c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7"/>
      <c r="T41" s="68">
        <v>1</v>
      </c>
      <c r="U41" s="69"/>
      <c r="V41" s="69"/>
      <c r="W41" s="69"/>
      <c r="X41" s="70"/>
      <c r="Y41" s="1">
        <v>0</v>
      </c>
      <c r="Z41" s="1"/>
      <c r="AA41" s="1"/>
      <c r="AB41" s="1"/>
      <c r="AC41" s="48">
        <f t="shared" si="0"/>
        <v>0</v>
      </c>
      <c r="AD41" s="49"/>
      <c r="AE41" s="49"/>
      <c r="AF41" s="49"/>
      <c r="AG41" s="50"/>
    </row>
    <row r="42" spans="2:33" ht="14.4" x14ac:dyDescent="0.3">
      <c r="B42" s="81"/>
      <c r="C42" s="2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68">
        <v>1</v>
      </c>
      <c r="U42" s="69"/>
      <c r="V42" s="69"/>
      <c r="W42" s="69"/>
      <c r="X42" s="70"/>
      <c r="Y42" s="1">
        <v>0</v>
      </c>
      <c r="Z42" s="1"/>
      <c r="AA42" s="1"/>
      <c r="AB42" s="1"/>
      <c r="AC42" s="48">
        <f>T42*Y42</f>
        <v>0</v>
      </c>
      <c r="AD42" s="49"/>
      <c r="AE42" s="49"/>
      <c r="AF42" s="49"/>
      <c r="AG42" s="50"/>
    </row>
    <row r="43" spans="2:33" ht="14.4" x14ac:dyDescent="0.3">
      <c r="B43" s="81"/>
      <c r="C43" s="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68">
        <v>1</v>
      </c>
      <c r="U43" s="69"/>
      <c r="V43" s="69"/>
      <c r="W43" s="69"/>
      <c r="X43" s="70"/>
      <c r="Y43" s="1">
        <v>0</v>
      </c>
      <c r="Z43" s="1"/>
      <c r="AA43" s="1"/>
      <c r="AB43" s="1"/>
      <c r="AC43" s="48">
        <f>T43*Y43</f>
        <v>0</v>
      </c>
      <c r="AD43" s="49"/>
      <c r="AE43" s="49"/>
      <c r="AF43" s="49"/>
      <c r="AG43" s="50"/>
    </row>
    <row r="44" spans="2:33" ht="14.4" x14ac:dyDescent="0.3">
      <c r="B44" s="81"/>
      <c r="C44" s="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68">
        <v>1</v>
      </c>
      <c r="U44" s="69"/>
      <c r="V44" s="69"/>
      <c r="W44" s="69"/>
      <c r="X44" s="70"/>
      <c r="Y44" s="1">
        <v>0</v>
      </c>
      <c r="Z44" s="1"/>
      <c r="AA44" s="1"/>
      <c r="AB44" s="1"/>
      <c r="AC44" s="48">
        <f t="shared" ref="AC44:AC45" si="1">T44*Y44</f>
        <v>0</v>
      </c>
      <c r="AD44" s="49"/>
      <c r="AE44" s="49"/>
      <c r="AF44" s="49"/>
      <c r="AG44" s="50"/>
    </row>
    <row r="45" spans="2:33" ht="14.4" x14ac:dyDescent="0.3">
      <c r="B45" s="81"/>
      <c r="C45" s="2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68">
        <v>1</v>
      </c>
      <c r="U45" s="69"/>
      <c r="V45" s="69"/>
      <c r="W45" s="69"/>
      <c r="X45" s="70"/>
      <c r="Y45" s="1">
        <v>0</v>
      </c>
      <c r="Z45" s="1"/>
      <c r="AA45" s="1"/>
      <c r="AB45" s="1"/>
      <c r="AC45" s="48">
        <f t="shared" si="1"/>
        <v>0</v>
      </c>
      <c r="AD45" s="49"/>
      <c r="AE45" s="49"/>
      <c r="AF45" s="49"/>
      <c r="AG45" s="50"/>
    </row>
    <row r="46" spans="2:33" ht="28.8" customHeight="1" x14ac:dyDescent="0.25">
      <c r="B46" s="64"/>
      <c r="C46" s="78" t="s">
        <v>39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80"/>
      <c r="T46" s="68">
        <v>1</v>
      </c>
      <c r="U46" s="69"/>
      <c r="V46" s="69"/>
      <c r="W46" s="69"/>
      <c r="X46" s="70"/>
      <c r="Y46" s="1">
        <v>0</v>
      </c>
      <c r="Z46" s="1"/>
      <c r="AA46" s="1"/>
      <c r="AB46" s="1"/>
      <c r="AC46" s="48">
        <f t="shared" si="0"/>
        <v>0</v>
      </c>
      <c r="AD46" s="49"/>
      <c r="AE46" s="49"/>
      <c r="AF46" s="49"/>
      <c r="AG46" s="50"/>
    </row>
    <row r="47" spans="2:33" x14ac:dyDescent="0.25">
      <c r="B47" s="64"/>
      <c r="C47" s="65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7"/>
      <c r="T47" s="68"/>
      <c r="U47" s="69"/>
      <c r="V47" s="69"/>
      <c r="W47" s="69"/>
      <c r="X47" s="70"/>
      <c r="Y47" s="71"/>
      <c r="Z47" s="71"/>
      <c r="AA47" s="71"/>
      <c r="AB47" s="71"/>
      <c r="AC47" s="48"/>
      <c r="AD47" s="49"/>
      <c r="AE47" s="49"/>
      <c r="AF47" s="49"/>
      <c r="AG47" s="50"/>
    </row>
    <row r="48" spans="2:33" x14ac:dyDescent="0.25">
      <c r="B48" s="72"/>
      <c r="C48" s="73" t="s">
        <v>3</v>
      </c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5"/>
      <c r="AC48" s="48">
        <f>SUM(AC12:AC47)</f>
        <v>0</v>
      </c>
      <c r="AD48" s="49"/>
      <c r="AE48" s="49"/>
      <c r="AF48" s="49"/>
      <c r="AG48" s="50"/>
    </row>
    <row r="49" spans="1:39" x14ac:dyDescent="0.25">
      <c r="B49" s="76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55"/>
      <c r="AD49" s="55"/>
      <c r="AE49" s="55"/>
      <c r="AF49" s="55"/>
      <c r="AG49" s="55"/>
    </row>
    <row r="50" spans="1:39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</row>
    <row r="51" spans="1:39" x14ac:dyDescent="0.25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</row>
    <row r="52" spans="1:39" x14ac:dyDescent="0.25">
      <c r="C52" s="19" t="s">
        <v>23</v>
      </c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56" t="s">
        <v>58</v>
      </c>
      <c r="U52" s="56"/>
      <c r="V52" s="56"/>
      <c r="W52" s="56"/>
      <c r="X52" s="56"/>
      <c r="Y52" s="58" t="s">
        <v>59</v>
      </c>
      <c r="Z52" s="59"/>
      <c r="AA52" s="59"/>
      <c r="AB52" s="60"/>
      <c r="AC52" s="58" t="s">
        <v>32</v>
      </c>
      <c r="AD52" s="59"/>
      <c r="AE52" s="59"/>
      <c r="AF52" s="59"/>
      <c r="AG52" s="60"/>
      <c r="AH52" s="61"/>
      <c r="AI52" s="62"/>
      <c r="AJ52" s="62"/>
      <c r="AK52" s="62"/>
      <c r="AL52" s="62"/>
      <c r="AM52" s="62"/>
    </row>
    <row r="53" spans="1:39" x14ac:dyDescent="0.25">
      <c r="B53" s="63"/>
      <c r="C53" s="30" t="s">
        <v>24</v>
      </c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53">
        <v>1</v>
      </c>
      <c r="U53" s="53"/>
      <c r="V53" s="53"/>
      <c r="W53" s="53"/>
      <c r="X53" s="53"/>
      <c r="Y53" s="1">
        <v>0</v>
      </c>
      <c r="Z53" s="1"/>
      <c r="AA53" s="1"/>
      <c r="AB53" s="1"/>
      <c r="AC53" s="48">
        <f>T53*Y53</f>
        <v>0</v>
      </c>
      <c r="AD53" s="49"/>
      <c r="AE53" s="49"/>
      <c r="AF53" s="49"/>
      <c r="AG53" s="50"/>
      <c r="AH53" s="51"/>
      <c r="AI53" s="38"/>
      <c r="AJ53" s="38"/>
      <c r="AK53" s="38"/>
      <c r="AL53" s="38"/>
      <c r="AM53" s="38"/>
    </row>
    <row r="54" spans="1:39" x14ac:dyDescent="0.25">
      <c r="B54" s="63"/>
      <c r="C54" s="30" t="s">
        <v>41</v>
      </c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53">
        <v>7</v>
      </c>
      <c r="U54" s="53"/>
      <c r="V54" s="53"/>
      <c r="W54" s="53"/>
      <c r="X54" s="53"/>
      <c r="Y54" s="1">
        <v>0</v>
      </c>
      <c r="Z54" s="1"/>
      <c r="AA54" s="1"/>
      <c r="AB54" s="1"/>
      <c r="AC54" s="48">
        <f>T54*Y54</f>
        <v>0</v>
      </c>
      <c r="AD54" s="49"/>
      <c r="AE54" s="49"/>
      <c r="AF54" s="49"/>
      <c r="AG54" s="50"/>
      <c r="AH54" s="51"/>
      <c r="AI54" s="38"/>
      <c r="AJ54" s="38"/>
      <c r="AK54" s="38"/>
      <c r="AL54" s="38"/>
      <c r="AM54" s="38"/>
    </row>
    <row r="55" spans="1:39" x14ac:dyDescent="0.2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8"/>
      <c r="AI55" s="38"/>
      <c r="AJ55" s="38"/>
      <c r="AK55" s="38"/>
      <c r="AL55" s="38"/>
      <c r="AM55" s="38"/>
    </row>
    <row r="56" spans="1:39" x14ac:dyDescent="0.25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</row>
    <row r="57" spans="1:39" x14ac:dyDescent="0.25">
      <c r="C57" s="19" t="s">
        <v>25</v>
      </c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56" t="s">
        <v>31</v>
      </c>
      <c r="U57" s="56"/>
      <c r="V57" s="56"/>
      <c r="W57" s="56"/>
      <c r="X57" s="56"/>
      <c r="Y57" s="31" t="s">
        <v>33</v>
      </c>
      <c r="Z57" s="32"/>
      <c r="AA57" s="32"/>
      <c r="AB57" s="57"/>
      <c r="AC57" s="58" t="s">
        <v>79</v>
      </c>
      <c r="AD57" s="59"/>
      <c r="AE57" s="59"/>
      <c r="AF57" s="59"/>
      <c r="AG57" s="60"/>
      <c r="AH57" s="61"/>
      <c r="AI57" s="62"/>
      <c r="AJ57" s="62"/>
      <c r="AK57" s="62"/>
      <c r="AL57" s="62"/>
      <c r="AM57" s="62"/>
    </row>
    <row r="58" spans="1:39" x14ac:dyDescent="0.25">
      <c r="B58" s="52"/>
      <c r="C58" s="30" t="s">
        <v>13</v>
      </c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53">
        <v>1</v>
      </c>
      <c r="U58" s="53"/>
      <c r="V58" s="53"/>
      <c r="W58" s="53"/>
      <c r="X58" s="53"/>
      <c r="Y58" s="1">
        <v>0</v>
      </c>
      <c r="Z58" s="1"/>
      <c r="AA58" s="1"/>
      <c r="AB58" s="1"/>
      <c r="AC58" s="48">
        <f>(T58*Y58)*8</f>
        <v>0</v>
      </c>
      <c r="AD58" s="49"/>
      <c r="AE58" s="49"/>
      <c r="AF58" s="49"/>
      <c r="AG58" s="50"/>
      <c r="AH58" s="51"/>
      <c r="AI58" s="38"/>
      <c r="AJ58" s="38"/>
      <c r="AK58" s="38"/>
      <c r="AL58" s="38"/>
      <c r="AM58" s="38"/>
    </row>
    <row r="59" spans="1:39" x14ac:dyDescent="0.25">
      <c r="B59" s="52"/>
      <c r="C59" s="30" t="s">
        <v>47</v>
      </c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53">
        <v>1</v>
      </c>
      <c r="U59" s="53"/>
      <c r="V59" s="53"/>
      <c r="W59" s="53"/>
      <c r="X59" s="53"/>
      <c r="Y59" s="1">
        <v>0</v>
      </c>
      <c r="Z59" s="1"/>
      <c r="AA59" s="1"/>
      <c r="AB59" s="1"/>
      <c r="AC59" s="48">
        <f t="shared" ref="AC59:AC65" si="2">(T59*Y59)*8</f>
        <v>0</v>
      </c>
      <c r="AD59" s="49"/>
      <c r="AE59" s="49"/>
      <c r="AF59" s="49"/>
      <c r="AG59" s="50"/>
      <c r="AH59" s="54"/>
      <c r="AI59" s="55"/>
      <c r="AJ59" s="55"/>
      <c r="AK59" s="55"/>
      <c r="AL59" s="55"/>
      <c r="AM59" s="55"/>
    </row>
    <row r="60" spans="1:39" x14ac:dyDescent="0.25">
      <c r="B60" s="52"/>
      <c r="C60" s="30" t="s">
        <v>26</v>
      </c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53">
        <v>1</v>
      </c>
      <c r="U60" s="53"/>
      <c r="V60" s="53"/>
      <c r="W60" s="53"/>
      <c r="X60" s="53"/>
      <c r="Y60" s="1">
        <v>0</v>
      </c>
      <c r="Z60" s="1"/>
      <c r="AA60" s="1"/>
      <c r="AB60" s="1"/>
      <c r="AC60" s="48">
        <f t="shared" si="2"/>
        <v>0</v>
      </c>
      <c r="AD60" s="49"/>
      <c r="AE60" s="49"/>
      <c r="AF60" s="49"/>
      <c r="AG60" s="50"/>
      <c r="AH60" s="51"/>
      <c r="AI60" s="38"/>
      <c r="AJ60" s="38"/>
      <c r="AK60" s="38"/>
      <c r="AL60" s="38"/>
      <c r="AM60" s="38"/>
    </row>
    <row r="61" spans="1:39" x14ac:dyDescent="0.25">
      <c r="B61" s="52"/>
      <c r="C61" s="30" t="s">
        <v>27</v>
      </c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53">
        <v>1</v>
      </c>
      <c r="U61" s="53"/>
      <c r="V61" s="53"/>
      <c r="W61" s="53"/>
      <c r="X61" s="53"/>
      <c r="Y61" s="1">
        <v>0</v>
      </c>
      <c r="Z61" s="1"/>
      <c r="AA61" s="1"/>
      <c r="AB61" s="1"/>
      <c r="AC61" s="48">
        <f t="shared" si="2"/>
        <v>0</v>
      </c>
      <c r="AD61" s="49"/>
      <c r="AE61" s="49"/>
      <c r="AF61" s="49"/>
      <c r="AG61" s="50"/>
      <c r="AH61" s="51"/>
      <c r="AI61" s="38"/>
      <c r="AJ61" s="38"/>
      <c r="AK61" s="38"/>
      <c r="AL61" s="38"/>
      <c r="AM61" s="38"/>
    </row>
    <row r="62" spans="1:39" x14ac:dyDescent="0.25">
      <c r="B62" s="52"/>
      <c r="C62" s="30" t="s">
        <v>28</v>
      </c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53">
        <v>1</v>
      </c>
      <c r="U62" s="53"/>
      <c r="V62" s="53"/>
      <c r="W62" s="53"/>
      <c r="X62" s="53"/>
      <c r="Y62" s="1">
        <v>0</v>
      </c>
      <c r="Z62" s="1"/>
      <c r="AA62" s="1"/>
      <c r="AB62" s="1"/>
      <c r="AC62" s="48">
        <f t="shared" si="2"/>
        <v>0</v>
      </c>
      <c r="AD62" s="49"/>
      <c r="AE62" s="49"/>
      <c r="AF62" s="49"/>
      <c r="AG62" s="50"/>
      <c r="AH62" s="51"/>
      <c r="AI62" s="38"/>
      <c r="AJ62" s="38"/>
      <c r="AK62" s="38"/>
      <c r="AL62" s="38"/>
      <c r="AM62" s="38"/>
    </row>
    <row r="63" spans="1:39" x14ac:dyDescent="0.25">
      <c r="B63" s="52"/>
      <c r="C63" s="30" t="s">
        <v>60</v>
      </c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53">
        <v>1</v>
      </c>
      <c r="U63" s="53"/>
      <c r="V63" s="53"/>
      <c r="W63" s="53"/>
      <c r="X63" s="53"/>
      <c r="Y63" s="1">
        <v>0</v>
      </c>
      <c r="Z63" s="1"/>
      <c r="AA63" s="1"/>
      <c r="AB63" s="1"/>
      <c r="AC63" s="48">
        <f t="shared" si="2"/>
        <v>0</v>
      </c>
      <c r="AD63" s="49"/>
      <c r="AE63" s="49"/>
      <c r="AF63" s="49"/>
      <c r="AG63" s="50"/>
      <c r="AH63" s="54"/>
      <c r="AI63" s="55"/>
      <c r="AJ63" s="55"/>
      <c r="AK63" s="55"/>
      <c r="AL63" s="55"/>
      <c r="AM63" s="55"/>
    </row>
    <row r="64" spans="1:39" x14ac:dyDescent="0.25">
      <c r="B64" s="52"/>
      <c r="C64" s="30" t="s">
        <v>29</v>
      </c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53">
        <v>1</v>
      </c>
      <c r="U64" s="53"/>
      <c r="V64" s="53"/>
      <c r="W64" s="53"/>
      <c r="X64" s="53"/>
      <c r="Y64" s="1">
        <v>0</v>
      </c>
      <c r="Z64" s="1"/>
      <c r="AA64" s="1"/>
      <c r="AB64" s="1"/>
      <c r="AC64" s="48">
        <f t="shared" si="2"/>
        <v>0</v>
      </c>
      <c r="AD64" s="49"/>
      <c r="AE64" s="49"/>
      <c r="AF64" s="49"/>
      <c r="AG64" s="50"/>
      <c r="AH64" s="51"/>
      <c r="AI64" s="38"/>
      <c r="AJ64" s="38"/>
      <c r="AK64" s="38"/>
      <c r="AL64" s="38"/>
      <c r="AM64" s="38"/>
    </row>
    <row r="65" spans="1:39" x14ac:dyDescent="0.25">
      <c r="B65" s="52"/>
      <c r="C65" s="30" t="s">
        <v>30</v>
      </c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53">
        <v>6</v>
      </c>
      <c r="U65" s="53"/>
      <c r="V65" s="53"/>
      <c r="W65" s="53"/>
      <c r="X65" s="53"/>
      <c r="Y65" s="1">
        <v>0</v>
      </c>
      <c r="Z65" s="1"/>
      <c r="AA65" s="1"/>
      <c r="AB65" s="1"/>
      <c r="AC65" s="48">
        <f t="shared" si="2"/>
        <v>0</v>
      </c>
      <c r="AD65" s="49"/>
      <c r="AE65" s="49"/>
      <c r="AF65" s="49"/>
      <c r="AG65" s="50"/>
      <c r="AH65" s="51"/>
      <c r="AI65" s="38"/>
      <c r="AJ65" s="38"/>
      <c r="AK65" s="38"/>
      <c r="AL65" s="38"/>
      <c r="AM65" s="38"/>
    </row>
    <row r="66" spans="1:39" x14ac:dyDescent="0.25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8"/>
      <c r="AI66" s="38"/>
      <c r="AJ66" s="38"/>
      <c r="AK66" s="38"/>
      <c r="AL66" s="38"/>
      <c r="AM66" s="38"/>
    </row>
    <row r="67" spans="1:39" x14ac:dyDescent="0.25">
      <c r="A67" s="22"/>
      <c r="B67" s="39" t="s">
        <v>34</v>
      </c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1"/>
      <c r="AC67" s="42">
        <f>AC48+AC53+AC54+AC58+AC60+AC61+AC62+AC64+AC65</f>
        <v>0</v>
      </c>
      <c r="AD67" s="43"/>
      <c r="AE67" s="43"/>
      <c r="AF67" s="43"/>
      <c r="AG67" s="44"/>
      <c r="AH67" s="45"/>
      <c r="AI67" s="46"/>
      <c r="AJ67" s="46"/>
      <c r="AK67" s="46"/>
      <c r="AL67" s="46"/>
      <c r="AM67" s="46"/>
    </row>
    <row r="68" spans="1:39" x14ac:dyDescent="0.25">
      <c r="A68" s="22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47"/>
      <c r="AD68" s="47"/>
      <c r="AE68" s="47"/>
      <c r="AF68" s="47"/>
      <c r="AG68" s="47"/>
      <c r="AH68" s="35"/>
      <c r="AI68" s="35"/>
      <c r="AJ68" s="35"/>
      <c r="AK68" s="35"/>
      <c r="AL68" s="35"/>
      <c r="AM68" s="35"/>
    </row>
    <row r="69" spans="1:39" x14ac:dyDescent="0.25">
      <c r="A69" s="22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47"/>
      <c r="AD69" s="47"/>
      <c r="AE69" s="47"/>
      <c r="AF69" s="47"/>
      <c r="AG69" s="47"/>
      <c r="AH69" s="35"/>
      <c r="AI69" s="35"/>
      <c r="AJ69" s="35"/>
      <c r="AK69" s="35"/>
      <c r="AL69" s="35"/>
      <c r="AM69" s="35"/>
    </row>
    <row r="70" spans="1:39" x14ac:dyDescent="0.25">
      <c r="A70" s="22"/>
      <c r="B70" s="36"/>
      <c r="C70" s="19" t="s">
        <v>66</v>
      </c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31" t="s">
        <v>38</v>
      </c>
      <c r="U70" s="32"/>
      <c r="V70" s="32"/>
      <c r="W70" s="32"/>
      <c r="X70" s="32"/>
      <c r="Y70" s="33"/>
      <c r="Z70" s="33"/>
      <c r="AA70" s="33"/>
      <c r="AB70" s="33"/>
      <c r="AC70" s="33"/>
      <c r="AD70" s="33"/>
      <c r="AE70" s="33"/>
      <c r="AF70" s="33"/>
      <c r="AG70" s="34"/>
      <c r="AH70" s="35"/>
      <c r="AI70" s="35"/>
      <c r="AJ70" s="35"/>
      <c r="AK70" s="35"/>
      <c r="AL70" s="35"/>
      <c r="AM70" s="35"/>
    </row>
    <row r="71" spans="1:39" x14ac:dyDescent="0.25">
      <c r="A71" s="22"/>
      <c r="B71" s="36"/>
      <c r="C71" s="30" t="s">
        <v>68</v>
      </c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4">
        <v>0</v>
      </c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6"/>
      <c r="AH71" s="35"/>
      <c r="AI71" s="35"/>
      <c r="AJ71" s="35"/>
      <c r="AK71" s="35"/>
      <c r="AL71" s="35"/>
      <c r="AM71" s="35"/>
    </row>
    <row r="72" spans="1:39" x14ac:dyDescent="0.25">
      <c r="A72" s="22"/>
      <c r="B72" s="36"/>
      <c r="C72" s="30" t="s">
        <v>67</v>
      </c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4">
        <v>0</v>
      </c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8"/>
      <c r="AH72" s="35"/>
      <c r="AI72" s="35"/>
      <c r="AJ72" s="35"/>
      <c r="AK72" s="35"/>
      <c r="AL72" s="35"/>
      <c r="AM72" s="35"/>
    </row>
    <row r="73" spans="1:39" x14ac:dyDescent="0.25">
      <c r="A73" s="22"/>
      <c r="B73" s="36"/>
      <c r="C73" s="30" t="s">
        <v>69</v>
      </c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10">
        <v>0</v>
      </c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35"/>
      <c r="AI73" s="35"/>
      <c r="AJ73" s="35"/>
      <c r="AK73" s="35"/>
      <c r="AL73" s="35"/>
      <c r="AM73" s="35"/>
    </row>
    <row r="74" spans="1:39" x14ac:dyDescent="0.2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</row>
    <row r="75" spans="1:39" x14ac:dyDescent="0.25">
      <c r="B75" s="29"/>
      <c r="C75" s="19" t="s">
        <v>35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31" t="s">
        <v>38</v>
      </c>
      <c r="U75" s="32"/>
      <c r="V75" s="32"/>
      <c r="W75" s="32"/>
      <c r="X75" s="32"/>
      <c r="Y75" s="33"/>
      <c r="Z75" s="33"/>
      <c r="AA75" s="33"/>
      <c r="AB75" s="33"/>
      <c r="AC75" s="33"/>
      <c r="AD75" s="33"/>
      <c r="AE75" s="33"/>
      <c r="AF75" s="33"/>
      <c r="AG75" s="34"/>
      <c r="AH75" s="29"/>
      <c r="AI75" s="29"/>
      <c r="AJ75" s="29"/>
      <c r="AK75" s="29"/>
      <c r="AL75" s="29"/>
      <c r="AM75" s="29"/>
    </row>
    <row r="76" spans="1:39" x14ac:dyDescent="0.25">
      <c r="B76" s="29"/>
      <c r="C76" s="30" t="s">
        <v>36</v>
      </c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4">
        <v>0</v>
      </c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6"/>
      <c r="AH76" s="29"/>
      <c r="AI76" s="29"/>
      <c r="AJ76" s="29"/>
      <c r="AK76" s="29"/>
      <c r="AL76" s="29"/>
      <c r="AM76" s="29"/>
    </row>
    <row r="77" spans="1:39" x14ac:dyDescent="0.25">
      <c r="B77" s="29"/>
      <c r="C77" s="30" t="s">
        <v>64</v>
      </c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4">
        <v>0</v>
      </c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8"/>
      <c r="AH77" s="29"/>
      <c r="AI77" s="29"/>
      <c r="AJ77" s="29"/>
      <c r="AK77" s="29"/>
      <c r="AL77" s="29"/>
      <c r="AM77" s="29"/>
    </row>
    <row r="78" spans="1:39" x14ac:dyDescent="0.25">
      <c r="B78" s="29"/>
      <c r="C78" s="30" t="s">
        <v>65</v>
      </c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4">
        <v>0</v>
      </c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8"/>
      <c r="AH78" s="29"/>
      <c r="AI78" s="29"/>
      <c r="AJ78" s="29"/>
      <c r="AK78" s="29"/>
      <c r="AL78" s="29"/>
      <c r="AM78" s="29"/>
    </row>
    <row r="79" spans="1:39" x14ac:dyDescent="0.25">
      <c r="B79" s="29"/>
      <c r="C79" s="30" t="s">
        <v>37</v>
      </c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4">
        <v>0</v>
      </c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6"/>
      <c r="AH79" s="29"/>
      <c r="AI79" s="29"/>
      <c r="AJ79" s="29"/>
      <c r="AK79" s="29"/>
      <c r="AL79" s="29"/>
      <c r="AM79" s="29"/>
    </row>
    <row r="80" spans="1:39" x14ac:dyDescent="0.2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</row>
    <row r="81" spans="2:39" x14ac:dyDescent="0.25">
      <c r="B81" s="16" t="s">
        <v>5</v>
      </c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</row>
    <row r="82" spans="2:39" x14ac:dyDescent="0.25"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</row>
    <row r="83" spans="2:39" x14ac:dyDescent="0.25"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</row>
    <row r="84" spans="2:39" x14ac:dyDescent="0.25"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</row>
    <row r="85" spans="2:39" x14ac:dyDescent="0.25"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</row>
    <row r="86" spans="2:39" x14ac:dyDescent="0.25"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</row>
    <row r="87" spans="2:39" x14ac:dyDescent="0.25"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</row>
    <row r="88" spans="2:39" x14ac:dyDescent="0.2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</row>
    <row r="89" spans="2:39" x14ac:dyDescent="0.25">
      <c r="B89" s="18" t="s">
        <v>6</v>
      </c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</row>
    <row r="90" spans="2:39" x14ac:dyDescent="0.25">
      <c r="B90" s="19" t="s">
        <v>7</v>
      </c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 t="s">
        <v>8</v>
      </c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</row>
    <row r="91" spans="2:39" x14ac:dyDescent="0.25"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</row>
    <row r="92" spans="2:39" x14ac:dyDescent="0.25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</row>
    <row r="93" spans="2:39" x14ac:dyDescent="0.25">
      <c r="C93" s="19" t="s">
        <v>9</v>
      </c>
      <c r="D93" s="19"/>
      <c r="E93" s="19"/>
      <c r="F93" s="19"/>
      <c r="G93" s="19"/>
      <c r="H93" s="19"/>
      <c r="I93" s="19"/>
      <c r="J93" s="19"/>
      <c r="K93" s="19"/>
      <c r="L93" s="19" t="s">
        <v>11</v>
      </c>
      <c r="M93" s="19"/>
      <c r="N93" s="19"/>
      <c r="O93" s="19"/>
      <c r="P93" s="19"/>
      <c r="Q93" s="19"/>
      <c r="R93" s="19"/>
      <c r="S93" s="19"/>
      <c r="T93" s="19"/>
      <c r="U93" s="23" t="s">
        <v>12</v>
      </c>
      <c r="V93" s="23"/>
      <c r="W93" s="23"/>
      <c r="X93" s="23"/>
      <c r="Y93" s="23"/>
      <c r="Z93" s="23"/>
      <c r="AA93" s="23"/>
      <c r="AB93" s="23"/>
      <c r="AC93" s="23"/>
      <c r="AD93" s="19" t="s">
        <v>10</v>
      </c>
      <c r="AE93" s="19"/>
      <c r="AF93" s="19"/>
      <c r="AG93" s="19"/>
      <c r="AH93" s="19"/>
      <c r="AI93" s="19"/>
      <c r="AJ93" s="19"/>
      <c r="AK93" s="19"/>
      <c r="AL93" s="19"/>
      <c r="AM93" s="19"/>
    </row>
    <row r="94" spans="2:39" s="27" customFormat="1" ht="60.75" customHeight="1" x14ac:dyDescent="0.3">
      <c r="B94" s="24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6"/>
      <c r="AE94" s="26"/>
      <c r="AF94" s="26"/>
      <c r="AG94" s="26"/>
      <c r="AH94" s="26"/>
      <c r="AI94" s="26"/>
      <c r="AJ94" s="26"/>
      <c r="AK94" s="26"/>
      <c r="AL94" s="26"/>
      <c r="AM94" s="26"/>
    </row>
  </sheetData>
  <sheetProtection algorithmName="SHA-512" hashValue="bVYrV7nZB0J4R38j+fJmULOEOpXN+MeZrjH9fXBJ0cKHzUIJS9XKwqqEQuOJH9wRHpPHX5/PoezaO6LVSuEnUA==" saltValue="5dggNNt5dyYwxAgN0366VA==" spinCount="100000" sheet="1" objects="1" scenarios="1"/>
  <mergeCells count="255">
    <mergeCell ref="C43:S43"/>
    <mergeCell ref="T43:X43"/>
    <mergeCell ref="Y43:AB43"/>
    <mergeCell ref="AC43:AG43"/>
    <mergeCell ref="T59:X59"/>
    <mergeCell ref="Y59:AB59"/>
    <mergeCell ref="AC59:AG59"/>
    <mergeCell ref="AC54:AG54"/>
    <mergeCell ref="AC44:AG44"/>
    <mergeCell ref="AC45:AG45"/>
    <mergeCell ref="T42:X42"/>
    <mergeCell ref="T44:X44"/>
    <mergeCell ref="T45:X45"/>
    <mergeCell ref="Y37:AB37"/>
    <mergeCell ref="AC37:AG37"/>
    <mergeCell ref="Y40:AB40"/>
    <mergeCell ref="AC40:AG40"/>
    <mergeCell ref="AC41:AG41"/>
    <mergeCell ref="T53:X53"/>
    <mergeCell ref="Y53:AB53"/>
    <mergeCell ref="AC53:AG53"/>
    <mergeCell ref="AC47:AG47"/>
    <mergeCell ref="AC46:AG46"/>
    <mergeCell ref="T37:X37"/>
    <mergeCell ref="T40:X40"/>
    <mergeCell ref="T41:X41"/>
    <mergeCell ref="AH52:AM52"/>
    <mergeCell ref="AH53:AM53"/>
    <mergeCell ref="C48:AB48"/>
    <mergeCell ref="C52:S52"/>
    <mergeCell ref="T52:X52"/>
    <mergeCell ref="Y52:AB52"/>
    <mergeCell ref="AC52:AG52"/>
    <mergeCell ref="C53:S53"/>
    <mergeCell ref="A50:AG50"/>
    <mergeCell ref="B51:AM51"/>
    <mergeCell ref="AC48:AG48"/>
    <mergeCell ref="AH54:AM54"/>
    <mergeCell ref="AH65:AM65"/>
    <mergeCell ref="AH64:AM64"/>
    <mergeCell ref="AH66:AM66"/>
    <mergeCell ref="AH62:AM62"/>
    <mergeCell ref="AH61:AM61"/>
    <mergeCell ref="AH60:AM60"/>
    <mergeCell ref="AH58:AM58"/>
    <mergeCell ref="A55:AG55"/>
    <mergeCell ref="AH55:AM55"/>
    <mergeCell ref="B56:AM56"/>
    <mergeCell ref="C57:S57"/>
    <mergeCell ref="T57:X57"/>
    <mergeCell ref="Y57:AB57"/>
    <mergeCell ref="AC57:AG57"/>
    <mergeCell ref="AH57:AM57"/>
    <mergeCell ref="C58:S58"/>
    <mergeCell ref="T58:X58"/>
    <mergeCell ref="Y58:AB58"/>
    <mergeCell ref="AC58:AG58"/>
    <mergeCell ref="T61:X61"/>
    <mergeCell ref="Y61:AB61"/>
    <mergeCell ref="AC61:AG61"/>
    <mergeCell ref="C59:S59"/>
    <mergeCell ref="C16:S16"/>
    <mergeCell ref="B2:AM2"/>
    <mergeCell ref="B3:G3"/>
    <mergeCell ref="H3:AM3"/>
    <mergeCell ref="B4:AM4"/>
    <mergeCell ref="B10:AM10"/>
    <mergeCell ref="B5:AM5"/>
    <mergeCell ref="C6:M6"/>
    <mergeCell ref="N6:AF6"/>
    <mergeCell ref="AG6:AM6"/>
    <mergeCell ref="C7:M7"/>
    <mergeCell ref="N7:AF7"/>
    <mergeCell ref="AG7:AM7"/>
    <mergeCell ref="C11:S11"/>
    <mergeCell ref="T11:X11"/>
    <mergeCell ref="Y11:AB11"/>
    <mergeCell ref="AC11:AG11"/>
    <mergeCell ref="C12:S12"/>
    <mergeCell ref="Y12:AB12"/>
    <mergeCell ref="AC12:AG12"/>
    <mergeCell ref="C8:AF9"/>
    <mergeCell ref="Y13:AB13"/>
    <mergeCell ref="C36:S36"/>
    <mergeCell ref="Y17:AB17"/>
    <mergeCell ref="AC17:AG17"/>
    <mergeCell ref="Y30:AB30"/>
    <mergeCell ref="AC30:AG30"/>
    <mergeCell ref="AC34:AG34"/>
    <mergeCell ref="Y28:AB28"/>
    <mergeCell ref="AC13:AG13"/>
    <mergeCell ref="C13:S13"/>
    <mergeCell ref="T13:X13"/>
    <mergeCell ref="T24:X24"/>
    <mergeCell ref="T27:X27"/>
    <mergeCell ref="T28:X28"/>
    <mergeCell ref="T30:X30"/>
    <mergeCell ref="T31:X31"/>
    <mergeCell ref="T32:X32"/>
    <mergeCell ref="T33:X33"/>
    <mergeCell ref="T34:X34"/>
    <mergeCell ref="Y16:AB16"/>
    <mergeCell ref="AC16:AG16"/>
    <mergeCell ref="Y20:AB20"/>
    <mergeCell ref="AC20:AG20"/>
    <mergeCell ref="Y22:AB22"/>
    <mergeCell ref="AC22:AG22"/>
    <mergeCell ref="C60:S60"/>
    <mergeCell ref="T16:X16"/>
    <mergeCell ref="C19:S19"/>
    <mergeCell ref="C47:S47"/>
    <mergeCell ref="T47:X47"/>
    <mergeCell ref="Y47:AB47"/>
    <mergeCell ref="C54:S54"/>
    <mergeCell ref="T54:X54"/>
    <mergeCell ref="Y54:AB54"/>
    <mergeCell ref="C31:S31"/>
    <mergeCell ref="Y34:AB34"/>
    <mergeCell ref="C41:S41"/>
    <mergeCell ref="Y41:AB41"/>
    <mergeCell ref="Y33:AB33"/>
    <mergeCell ref="C32:S32"/>
    <mergeCell ref="C33:S33"/>
    <mergeCell ref="Y31:AB31"/>
    <mergeCell ref="Y32:AB32"/>
    <mergeCell ref="C37:S37"/>
    <mergeCell ref="C40:S40"/>
    <mergeCell ref="C34:S34"/>
    <mergeCell ref="C35:S35"/>
    <mergeCell ref="C62:S62"/>
    <mergeCell ref="T62:X62"/>
    <mergeCell ref="Y62:AB62"/>
    <mergeCell ref="AC62:AG62"/>
    <mergeCell ref="A66:AG66"/>
    <mergeCell ref="C64:S64"/>
    <mergeCell ref="T64:X64"/>
    <mergeCell ref="Y64:AB64"/>
    <mergeCell ref="AC64:AG64"/>
    <mergeCell ref="C65:S65"/>
    <mergeCell ref="T65:X65"/>
    <mergeCell ref="Y65:AB65"/>
    <mergeCell ref="AC65:AG65"/>
    <mergeCell ref="C63:S63"/>
    <mergeCell ref="T63:X63"/>
    <mergeCell ref="Y63:AB63"/>
    <mergeCell ref="AC63:AG63"/>
    <mergeCell ref="C70:S70"/>
    <mergeCell ref="T72:AG72"/>
    <mergeCell ref="T77:AG77"/>
    <mergeCell ref="T78:AG78"/>
    <mergeCell ref="T70:AG70"/>
    <mergeCell ref="C94:K94"/>
    <mergeCell ref="L94:T94"/>
    <mergeCell ref="U94:AC94"/>
    <mergeCell ref="AD94:AM94"/>
    <mergeCell ref="B91:T91"/>
    <mergeCell ref="U91:AM91"/>
    <mergeCell ref="B92:AM92"/>
    <mergeCell ref="C93:K93"/>
    <mergeCell ref="B80:AM80"/>
    <mergeCell ref="B81:AM82"/>
    <mergeCell ref="B88:AM88"/>
    <mergeCell ref="T79:AG79"/>
    <mergeCell ref="T75:AG75"/>
    <mergeCell ref="T76:AG76"/>
    <mergeCell ref="C77:S77"/>
    <mergeCell ref="T73:AG73"/>
    <mergeCell ref="T15:X15"/>
    <mergeCell ref="T17:X17"/>
    <mergeCell ref="T19:X19"/>
    <mergeCell ref="T20:X20"/>
    <mergeCell ref="T21:X21"/>
    <mergeCell ref="T22:X22"/>
    <mergeCell ref="AH67:AM67"/>
    <mergeCell ref="B74:AM74"/>
    <mergeCell ref="L93:T93"/>
    <mergeCell ref="U93:AC93"/>
    <mergeCell ref="AD93:AM93"/>
    <mergeCell ref="B89:AM89"/>
    <mergeCell ref="B90:T90"/>
    <mergeCell ref="U90:AM90"/>
    <mergeCell ref="AC67:AG67"/>
    <mergeCell ref="B67:AB67"/>
    <mergeCell ref="C79:S79"/>
    <mergeCell ref="C76:S76"/>
    <mergeCell ref="C75:S75"/>
    <mergeCell ref="C71:S71"/>
    <mergeCell ref="T71:AG71"/>
    <mergeCell ref="C72:S72"/>
    <mergeCell ref="C73:S73"/>
    <mergeCell ref="C78:S78"/>
    <mergeCell ref="C27:S27"/>
    <mergeCell ref="Y27:AB27"/>
    <mergeCell ref="AC27:AG27"/>
    <mergeCell ref="C29:S29"/>
    <mergeCell ref="T29:X29"/>
    <mergeCell ref="C28:S28"/>
    <mergeCell ref="C14:S14"/>
    <mergeCell ref="T14:X14"/>
    <mergeCell ref="Y14:AB14"/>
    <mergeCell ref="AC14:AG14"/>
    <mergeCell ref="C26:S26"/>
    <mergeCell ref="T26:X26"/>
    <mergeCell ref="Y26:AB26"/>
    <mergeCell ref="AC26:AG26"/>
    <mergeCell ref="Y29:AB29"/>
    <mergeCell ref="C18:S18"/>
    <mergeCell ref="T18:X18"/>
    <mergeCell ref="Y18:AB18"/>
    <mergeCell ref="AC29:AG29"/>
    <mergeCell ref="Y15:AB15"/>
    <mergeCell ref="AC15:AG15"/>
    <mergeCell ref="Y21:AB21"/>
    <mergeCell ref="AC28:AG28"/>
    <mergeCell ref="AC21:AG21"/>
    <mergeCell ref="T60:X60"/>
    <mergeCell ref="Y60:AB60"/>
    <mergeCell ref="AC60:AG60"/>
    <mergeCell ref="C61:S61"/>
    <mergeCell ref="C46:S46"/>
    <mergeCell ref="T46:X46"/>
    <mergeCell ref="Y46:AB46"/>
    <mergeCell ref="Y23:AB23"/>
    <mergeCell ref="AC23:AG23"/>
    <mergeCell ref="T38:X38"/>
    <mergeCell ref="T39:X39"/>
    <mergeCell ref="Y38:AB38"/>
    <mergeCell ref="Y39:AB39"/>
    <mergeCell ref="AC38:AG38"/>
    <mergeCell ref="AC39:AG39"/>
    <mergeCell ref="C42:S42"/>
    <mergeCell ref="C44:S44"/>
    <mergeCell ref="C45:S45"/>
    <mergeCell ref="Y42:AB42"/>
    <mergeCell ref="Y44:AB44"/>
    <mergeCell ref="Y45:AB45"/>
    <mergeCell ref="AC42:AG42"/>
    <mergeCell ref="C25:S25"/>
    <mergeCell ref="AC18:AG18"/>
    <mergeCell ref="Y19:AB19"/>
    <mergeCell ref="AC19:AG19"/>
    <mergeCell ref="T35:X35"/>
    <mergeCell ref="T36:X36"/>
    <mergeCell ref="AC35:AG35"/>
    <mergeCell ref="AC36:AG36"/>
    <mergeCell ref="Y24:AB24"/>
    <mergeCell ref="AC24:AG24"/>
    <mergeCell ref="AC32:AG32"/>
    <mergeCell ref="AC33:AG33"/>
    <mergeCell ref="AC31:AG31"/>
    <mergeCell ref="Y35:AB35"/>
    <mergeCell ref="T25:X25"/>
    <mergeCell ref="Y25:AB25"/>
    <mergeCell ref="AC25:AG25"/>
    <mergeCell ref="Y36:AB36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1644FEA240A04C9893E5A80717AC52" ma:contentTypeVersion="19" ma:contentTypeDescription="Een nieuw document maken." ma:contentTypeScope="" ma:versionID="a6a3a62529f21da25b8dbbfde15ccd66">
  <xsd:schema xmlns:xsd="http://www.w3.org/2001/XMLSchema" xmlns:xs="http://www.w3.org/2001/XMLSchema" xmlns:p="http://schemas.microsoft.com/office/2006/metadata/properties" xmlns:ns2="7f08559f-4320-4207-8379-861f1fc5f995" xmlns:ns3="f4614bb3-28e3-4994-85d1-413ecdf0f5ab" targetNamespace="http://schemas.microsoft.com/office/2006/metadata/properties" ma:root="true" ma:fieldsID="86815921fce615737cdafebfd0eb5a46" ns2:_="" ns3:_="">
    <xsd:import namespace="7f08559f-4320-4207-8379-861f1fc5f995"/>
    <xsd:import namespace="f4614bb3-28e3-4994-85d1-413ecdf0f5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08559f-4320-4207-8379-861f1fc5f9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1322935d-8596-477c-9eeb-bde6cc8a01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614bb3-28e3-4994-85d1-413ecdf0f5a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8678379-a73e-4bf4-8c43-bf4efb1cf5bf}" ma:internalName="TaxCatchAll" ma:showField="CatchAllData" ma:web="f4614bb3-28e3-4994-85d1-413ecdf0f5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614bb3-28e3-4994-85d1-413ecdf0f5ab" xsi:nil="true"/>
    <lcf76f155ced4ddcb4097134ff3c332f xmlns="7f08559f-4320-4207-8379-861f1fc5f99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675098-00E6-427B-BF73-AB78E14745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08559f-4320-4207-8379-861f1fc5f995"/>
    <ds:schemaRef ds:uri="f4614bb3-28e3-4994-85d1-413ecdf0f5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C814B5-C653-44D7-832A-A7378FDD4F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A2D419-B063-4B7D-A003-60E528C44367}">
  <ds:schemaRefs>
    <ds:schemaRef ds:uri="http://schemas.microsoft.com/office/2006/metadata/properties"/>
    <ds:schemaRef ds:uri="http://schemas.microsoft.com/office/infopath/2007/PartnerControls"/>
    <ds:schemaRef ds:uri="f4614bb3-28e3-4994-85d1-413ecdf0f5ab"/>
    <ds:schemaRef ds:uri="7f08559f-4320-4207-8379-861f1fc5f99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Prijsformulier P-Centrum Goes</vt:lpstr>
      <vt:lpstr>'Prijsformulier P-Centrum Goes'!Afdrukbereik</vt:lpstr>
      <vt:lpstr>'Prijsformulier P-Centrum Goes'!Afdruktitels</vt:lpstr>
    </vt:vector>
  </TitlesOfParts>
  <Company>SSC de Kempen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Weerheijm</dc:creator>
  <cp:lastModifiedBy>Ralph Boessen | Kwirkey</cp:lastModifiedBy>
  <cp:lastPrinted>2025-03-05T13:16:58Z</cp:lastPrinted>
  <dcterms:created xsi:type="dcterms:W3CDTF">2020-01-08T07:34:16Z</dcterms:created>
  <dcterms:modified xsi:type="dcterms:W3CDTF">2025-05-09T13:17:55Z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0x010100051644FEA240A04C9893E5A80717AC52</vt:lpwstr>
  </property>
  <property fmtid="{D5CDD505-2E9C-101B-9397-08002B2CF9AE}" pid="3" name="MediaServiceImageTags">
    <vt:lpwstr/>
  </property>
</Properties>
</file>