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evesbv.sharepoint.com/teams/BUWestNIC/Gedeelde documenten/General/03 PROJECTEN/Gemeente Krimpen aan den IJssel/EA Techniek Raadzaal/05 Beschrijvend document/Gereed voor publiceren/"/>
    </mc:Choice>
  </mc:AlternateContent>
  <xr:revisionPtr revIDLastSave="488" documentId="13_ncr:1_{40B5E423-7B8B-4672-A170-ADF15884CB51}" xr6:coauthVersionLast="47" xr6:coauthVersionMax="47" xr10:uidLastSave="{38E8BB11-B897-4196-83C7-6BF19FC29D5A}"/>
  <bookViews>
    <workbookView xWindow="-108" yWindow="-108" windowWidth="23256" windowHeight="12576" xr2:uid="{BB87EC93-8278-4FB5-8C9D-1D2B25C2E7A3}"/>
  </bookViews>
  <sheets>
    <sheet name="1. Totale inschrijfprijs" sheetId="1" r:id="rId1"/>
    <sheet name="2. Raadzaal + overige ruimtes" sheetId="2" r:id="rId2"/>
    <sheet name="3. licenties eenmalig" sheetId="12" r:id="rId3"/>
    <sheet name="4. Installatie en services" sheetId="13" r:id="rId4"/>
    <sheet name="5. Beheer&amp;Support"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22" i="1"/>
  <c r="F23" i="1" s="1"/>
  <c r="F17" i="1" l="1"/>
  <c r="F16" i="1"/>
  <c r="F19" i="1" l="1"/>
  <c r="F26" i="1" s="1"/>
</calcChain>
</file>

<file path=xl/sharedStrings.xml><?xml version="1.0" encoding="utf-8"?>
<sst xmlns="http://schemas.openxmlformats.org/spreadsheetml/2006/main" count="34" uniqueCount="32">
  <si>
    <t>Europese aanbesteding Vervanging techniek raadzaal</t>
  </si>
  <si>
    <t>TN510334</t>
  </si>
  <si>
    <t>Naam Inschrijver</t>
  </si>
  <si>
    <t>Datum</t>
  </si>
  <si>
    <t>Handtekening</t>
  </si>
  <si>
    <t>All-in prijs levering en implementatie AV-installatie raadzaal:</t>
  </si>
  <si>
    <t>Totaalprijs excl. BTW</t>
  </si>
  <si>
    <t>Aantal</t>
  </si>
  <si>
    <t xml:space="preserve"> </t>
  </si>
  <si>
    <t>Periodieke kosten beheer en support(vanaf 2de jaar*):</t>
  </si>
  <si>
    <t>Per jaar excl. BTW</t>
  </si>
  <si>
    <t>Aantal jaar</t>
  </si>
  <si>
    <t>Jaarlijks beheer &amp; support</t>
  </si>
  <si>
    <t>Incl. reperaties,softwarelicenties, updates en patches</t>
  </si>
  <si>
    <t>All-in uurtarief functionarissen</t>
  </si>
  <si>
    <t>Tarief per uur  excl. BTW</t>
  </si>
  <si>
    <t>Projectmanager</t>
  </si>
  <si>
    <t>Software engineer</t>
  </si>
  <si>
    <t>Installatietechnicus</t>
  </si>
  <si>
    <t>Supportmedewerker</t>
  </si>
  <si>
    <t>Werkplaatstarief</t>
  </si>
  <si>
    <t>Voorrijkosten</t>
  </si>
  <si>
    <t xml:space="preserve">Instructie:
Specificeer hier de kosten voor het beheer en support. Dit zijn de terugkerende kosten vanaf het 2e jaar.  Denk hierbij onder andere aan preventief en correctief onderhoud. Inschrijver dient rekening te houden met de eisen vanuit het Programma van Eisen (Bijlage 05). Het totaalbedrag voor beheer en support dient gelijk te zijn aan de kosten beheer en support op tabblad 1. Totale inschrijfprijs. </t>
  </si>
  <si>
    <t xml:space="preserve">Instructie:
Specificeer hier de kosten voor de eenmalige installatie en services. Denk hierbij onder andere aan de services voor projectmanagement en de services voor installatie. Inschrijver dient rekening te houden met de eisen vanuit het Programma van Eisen (Bijlage 05). Het totaalbedrag voor Installatie en services dient gelijk te zijn aan de kosten Installatie en services op tabblad 1. Totale inschrijfprijs. </t>
  </si>
  <si>
    <t>Installatie en services</t>
  </si>
  <si>
    <t>Bijlage 06 - Prijzenblad</t>
  </si>
  <si>
    <t>Totaalprijs ter beoordeling**</t>
  </si>
  <si>
    <r>
      <t xml:space="preserve">Instructie: Vul alle geel gearceerde velden in. 
Specificeer de kosten per onderdeel in het juiste tabblad. 
*Kosten beheer &amp; support voor het eerste jaar dient te zijn inbegrepen in de éénmalige installatie en services.
** Kosten voor implementatie en trainingen dienen te zijn inbegrepen in de totaalprijs. 
</t>
    </r>
    <r>
      <rPr>
        <b/>
        <sz val="11"/>
        <color theme="1"/>
        <rFont val="Calibri"/>
        <family val="2"/>
        <scheme val="minor"/>
      </rPr>
      <t xml:space="preserve">
De all-in uurtarieven van de functionarissen dienen te worden ingevuld onderaan in het blad. Deze worden echter niet meegenomen in de beoordeling van de totaalprijs. </t>
    </r>
  </si>
  <si>
    <t>Licenties eenmalig (inclusief Teams Room)</t>
  </si>
  <si>
    <t>Raadzaal inclusief overige ruimtes</t>
  </si>
  <si>
    <t xml:space="preserve">Instructie:
Specificeer hier de de kosten op componentniveau van de producten welke in de raadzaal inclusief overige ruimtes worden geleverd. Denk hierbij onder andere aan het audio-systeem en video-systeem. Inschrijver dient rekening te houden met de eisen vanuit het Programma van Eisen (Bijlage 05). Bij overige ruimtes kan gedacht worden aan de hal en het werkcafé. De kosten voor installatie en services dienen apart opgenomen te worden in tabblad 5. Het totaalbedrag voor Raadzaal inclusief overige ruimtes dient gelijk te zijn aan de kosten Raadzaal inclusief overige ruimtes op tabblad 1. Totale inschrijfprijs. </t>
  </si>
  <si>
    <t xml:space="preserve">Instructie:
Specificeer hier de eenmalige kosten voor de software en licenties. Denk hierbij onder andere aan software licenties voor het discussiesysteem, een vergaderapplicatie en de koppeling naar Notubiz. Inschrijver dient rekening te houden met de eisen vanuit het Programma van Eisen (Bijlage 05). De jaarlijks terugkerende kosten vanaf het 2e jaar dienen opgenomen te worden in tabblad 5. Beheer en support. Het totaalbedrag voor Licenties eenmalig dient gelijk te zijn aan de kosten Licenties eenmalig op tabblad 1. Totale inschrijfprijs.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</si>
</sst>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8">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sz val="8"/>
      <name val="Calibri"/>
      <family val="2"/>
      <scheme val="minor"/>
    </font>
    <font>
      <sz val="9"/>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rgb="FF000000"/>
      </top>
      <bottom style="thin">
        <color auto="1"/>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indexed="64"/>
      </right>
      <top style="medium">
        <color rgb="FF000000"/>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4" xfId="0" applyBorder="1" applyAlignment="1">
      <alignment horizontal="center" vertical="top"/>
    </xf>
    <xf numFmtId="0" fontId="0" fillId="2" borderId="6" xfId="0" applyFill="1" applyBorder="1" applyAlignment="1">
      <alignment vertical="top"/>
    </xf>
    <xf numFmtId="0" fontId="0" fillId="2" borderId="7" xfId="0" applyFill="1" applyBorder="1" applyAlignment="1">
      <alignment vertical="top"/>
    </xf>
    <xf numFmtId="0" fontId="0" fillId="2" borderId="7" xfId="0" applyFill="1" applyBorder="1" applyAlignment="1">
      <alignment horizontal="center" vertical="top"/>
    </xf>
    <xf numFmtId="164" fontId="0" fillId="0" borderId="5" xfId="0" applyNumberFormat="1" applyBorder="1" applyAlignment="1">
      <alignment vertical="top"/>
    </xf>
    <xf numFmtId="164" fontId="0" fillId="2" borderId="7" xfId="1" applyNumberFormat="1" applyFont="1" applyFill="1" applyBorder="1" applyAlignment="1">
      <alignment vertical="top"/>
    </xf>
    <xf numFmtId="164" fontId="2" fillId="2" borderId="8" xfId="1" applyNumberFormat="1" applyFont="1" applyFill="1" applyBorder="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0" fillId="3" borderId="2" xfId="0" applyFill="1" applyBorder="1" applyAlignment="1">
      <alignment vertical="top"/>
    </xf>
    <xf numFmtId="164" fontId="0" fillId="2" borderId="8" xfId="0" applyNumberFormat="1" applyFill="1" applyBorder="1" applyAlignment="1">
      <alignment vertical="top"/>
    </xf>
    <xf numFmtId="0" fontId="2" fillId="4" borderId="1" xfId="0" applyFont="1" applyFill="1" applyBorder="1" applyAlignment="1">
      <alignment vertical="top"/>
    </xf>
    <xf numFmtId="0" fontId="0" fillId="4" borderId="2" xfId="0" applyFill="1" applyBorder="1" applyAlignment="1">
      <alignment vertical="top" wrapText="1"/>
    </xf>
    <xf numFmtId="0" fontId="2" fillId="4" borderId="3" xfId="0" applyFont="1" applyFill="1" applyBorder="1" applyAlignment="1">
      <alignment horizontal="center" vertical="top" wrapText="1"/>
    </xf>
    <xf numFmtId="0" fontId="6" fillId="5" borderId="10" xfId="0" applyFont="1" applyFill="1" applyBorder="1" applyAlignment="1">
      <alignment horizontal="left" vertical="center" wrapText="1"/>
    </xf>
    <xf numFmtId="0" fontId="6" fillId="0" borderId="10" xfId="0" applyFont="1" applyBorder="1" applyAlignment="1">
      <alignment horizontal="left" vertical="center" wrapText="1"/>
    </xf>
    <xf numFmtId="0" fontId="7" fillId="0" borderId="0" xfId="0" applyFont="1"/>
    <xf numFmtId="0" fontId="0" fillId="7" borderId="0" xfId="0" applyFill="1" applyAlignment="1">
      <alignment vertical="top"/>
    </xf>
    <xf numFmtId="0" fontId="4" fillId="7" borderId="0" xfId="0" applyFont="1" applyFill="1" applyAlignment="1">
      <alignment vertical="top"/>
    </xf>
    <xf numFmtId="0" fontId="3" fillId="7" borderId="0" xfId="0" applyFont="1" applyFill="1" applyAlignment="1">
      <alignment vertical="top"/>
    </xf>
    <xf numFmtId="0" fontId="0" fillId="7" borderId="0" xfId="0" applyFill="1" applyAlignment="1">
      <alignment vertical="top" wrapText="1"/>
    </xf>
    <xf numFmtId="0" fontId="0" fillId="7" borderId="0" xfId="0" applyFill="1" applyAlignment="1">
      <alignment horizontal="center" vertical="top"/>
    </xf>
    <xf numFmtId="0" fontId="2" fillId="7" borderId="0" xfId="0" applyFont="1" applyFill="1" applyAlignment="1">
      <alignment horizontal="center" vertical="top" wrapText="1"/>
    </xf>
    <xf numFmtId="164" fontId="0" fillId="7" borderId="0" xfId="0" applyNumberFormat="1" applyFill="1" applyAlignment="1">
      <alignment vertical="top"/>
    </xf>
    <xf numFmtId="164" fontId="2" fillId="7" borderId="0" xfId="0" applyNumberFormat="1" applyFont="1" applyFill="1" applyAlignment="1">
      <alignment vertical="top"/>
    </xf>
    <xf numFmtId="0" fontId="0" fillId="7" borderId="0" xfId="0" applyFill="1" applyAlignment="1">
      <alignment horizontal="left" vertical="top" wrapText="1"/>
    </xf>
    <xf numFmtId="0" fontId="6" fillId="2" borderId="7" xfId="0" applyFont="1" applyFill="1" applyBorder="1" applyAlignment="1">
      <alignment vertical="top"/>
    </xf>
    <xf numFmtId="164" fontId="0" fillId="6" borderId="5" xfId="0" applyNumberFormat="1" applyFill="1"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3" borderId="19" xfId="0" applyFont="1" applyFill="1" applyBorder="1" applyAlignment="1">
      <alignment vertical="top"/>
    </xf>
    <xf numFmtId="0" fontId="0" fillId="3" borderId="20" xfId="0" applyFill="1" applyBorder="1" applyAlignment="1">
      <alignment vertical="top" wrapText="1"/>
    </xf>
    <xf numFmtId="0" fontId="2" fillId="3" borderId="20" xfId="0" applyFont="1" applyFill="1" applyBorder="1" applyAlignment="1">
      <alignment horizontal="center" vertical="top" wrapText="1"/>
    </xf>
    <xf numFmtId="0" fontId="2" fillId="3" borderId="21" xfId="0" applyFont="1" applyFill="1" applyBorder="1" applyAlignment="1">
      <alignment horizontal="center" vertical="top" wrapText="1"/>
    </xf>
    <xf numFmtId="164" fontId="0" fillId="0" borderId="15" xfId="0" applyNumberFormat="1" applyBorder="1" applyAlignment="1">
      <alignment vertical="top"/>
    </xf>
    <xf numFmtId="0" fontId="0" fillId="2" borderId="16" xfId="0" applyFill="1" applyBorder="1" applyAlignment="1">
      <alignment vertical="top"/>
    </xf>
    <xf numFmtId="0" fontId="0" fillId="2" borderId="17" xfId="0" applyFill="1" applyBorder="1" applyAlignment="1">
      <alignment vertical="top"/>
    </xf>
    <xf numFmtId="0" fontId="0" fillId="2" borderId="17" xfId="0" applyFill="1" applyBorder="1" applyAlignment="1">
      <alignment horizontal="center" vertical="top"/>
    </xf>
    <xf numFmtId="164" fontId="2" fillId="2" borderId="9" xfId="0" applyNumberFormat="1" applyFont="1" applyFill="1" applyBorder="1" applyAlignment="1">
      <alignment vertical="top"/>
    </xf>
    <xf numFmtId="0" fontId="0" fillId="7" borderId="14" xfId="0" applyFill="1" applyBorder="1" applyAlignment="1">
      <alignment horizontal="center" vertical="top"/>
    </xf>
    <xf numFmtId="0" fontId="2" fillId="3" borderId="25" xfId="0" applyFont="1" applyFill="1" applyBorder="1" applyAlignment="1">
      <alignment vertical="top"/>
    </xf>
    <xf numFmtId="0" fontId="2" fillId="3" borderId="26" xfId="0" applyFont="1" applyFill="1" applyBorder="1" applyAlignment="1">
      <alignment vertical="top"/>
    </xf>
    <xf numFmtId="164" fontId="2" fillId="3" borderId="27" xfId="0" applyNumberFormat="1" applyFont="1" applyFill="1" applyBorder="1" applyAlignment="1">
      <alignment vertical="top"/>
    </xf>
    <xf numFmtId="0" fontId="2" fillId="3" borderId="28" xfId="0" applyFont="1" applyFill="1" applyBorder="1" applyAlignment="1">
      <alignment vertical="top"/>
    </xf>
    <xf numFmtId="0" fontId="6" fillId="0" borderId="0" xfId="0" applyFont="1" applyAlignment="1">
      <alignment vertical="top"/>
    </xf>
    <xf numFmtId="0" fontId="0" fillId="7" borderId="19" xfId="0" applyFill="1" applyBorder="1" applyAlignment="1">
      <alignment horizontal="left" vertical="top" wrapText="1"/>
    </xf>
    <xf numFmtId="0" fontId="0" fillId="7" borderId="20" xfId="0" applyFill="1" applyBorder="1" applyAlignment="1">
      <alignment horizontal="left" vertical="top" wrapText="1"/>
    </xf>
    <xf numFmtId="0" fontId="0" fillId="7" borderId="21" xfId="0" applyFill="1" applyBorder="1" applyAlignment="1">
      <alignment horizontal="left" vertical="top" wrapText="1"/>
    </xf>
    <xf numFmtId="0" fontId="0" fillId="7" borderId="14" xfId="0" applyFill="1" applyBorder="1" applyAlignment="1">
      <alignment horizontal="left" vertical="top" wrapText="1"/>
    </xf>
    <xf numFmtId="0" fontId="0" fillId="7" borderId="0" xfId="0" applyFill="1" applyAlignment="1">
      <alignment horizontal="left" vertical="top" wrapText="1"/>
    </xf>
    <xf numFmtId="0" fontId="0" fillId="7" borderId="15" xfId="0" applyFill="1" applyBorder="1" applyAlignment="1">
      <alignment horizontal="left" vertical="top" wrapText="1"/>
    </xf>
    <xf numFmtId="0" fontId="0" fillId="7" borderId="16" xfId="0" applyFill="1" applyBorder="1" applyAlignment="1">
      <alignment horizontal="left" vertical="top" wrapText="1"/>
    </xf>
    <xf numFmtId="0" fontId="0" fillId="7" borderId="17" xfId="0" applyFill="1" applyBorder="1" applyAlignment="1">
      <alignment horizontal="left" vertical="top" wrapText="1"/>
    </xf>
    <xf numFmtId="0" fontId="0" fillId="7" borderId="9" xfId="0" applyFill="1" applyBorder="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0" xfId="0" applyFont="1" applyFill="1" applyBorder="1" applyAlignment="1">
      <alignment horizontal="left" vertical="top"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22" xfId="0" applyBorder="1" applyAlignment="1">
      <alignment horizontal="center" vertical="center" wrapText="1"/>
    </xf>
    <xf numFmtId="0" fontId="0" fillId="0" borderId="10"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cellXfs>
  <cellStyles count="3">
    <cellStyle name="Standaard" xfId="0" builtinId="0"/>
    <cellStyle name="Valuta" xfId="1" builtinId="4"/>
    <cellStyle name="Valuta 2" xfId="2" xr:uid="{CF56DF7E-3C4B-41B5-95C3-878A950172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1020627</xdr:colOff>
      <xdr:row>0</xdr:row>
      <xdr:rowOff>66675</xdr:rowOff>
    </xdr:from>
    <xdr:to>
      <xdr:col>7</xdr:col>
      <xdr:colOff>522445</xdr:colOff>
      <xdr:row>4</xdr:row>
      <xdr:rowOff>2858</xdr:rowOff>
    </xdr:to>
    <xdr:pic>
      <xdr:nvPicPr>
        <xdr:cNvPr id="3" name="Afbeelding 2">
          <a:extLst>
            <a:ext uri="{FF2B5EF4-FFF2-40B4-BE49-F238E27FC236}">
              <a16:creationId xmlns:a16="http://schemas.microsoft.com/office/drawing/2014/main" id="{99AB9D6A-F118-7FE4-2A09-AA34D2007899}"/>
            </a:ext>
          </a:extLst>
        </xdr:cNvPr>
        <xdr:cNvPicPr>
          <a:picLocks noChangeAspect="1"/>
        </xdr:cNvPicPr>
      </xdr:nvPicPr>
      <xdr:blipFill rotWithShape="1">
        <a:blip xmlns:r="http://schemas.openxmlformats.org/officeDocument/2006/relationships" r:embed="rId1"/>
        <a:srcRect l="14130" t="33005" r="10870" b="29064"/>
        <a:stretch/>
      </xdr:blipFill>
      <xdr:spPr>
        <a:xfrm>
          <a:off x="7850052" y="66675"/>
          <a:ext cx="1324903" cy="738188"/>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F9A0E-1312-44CF-BBCE-89CE05F3E186}">
  <dimension ref="A1:I58"/>
  <sheetViews>
    <sheetView tabSelected="1" topLeftCell="A21" zoomScale="73" zoomScaleNormal="100" workbookViewId="0">
      <selection activeCell="D22" sqref="D22"/>
    </sheetView>
  </sheetViews>
  <sheetFormatPr defaultColWidth="0" defaultRowHeight="14.4" zeroHeight="1"/>
  <cols>
    <col min="1" max="1" width="9.33203125" style="1" customWidth="1"/>
    <col min="2" max="2" width="15.6640625" style="1" customWidth="1"/>
    <col min="3" max="3" width="42.109375" style="1" customWidth="1"/>
    <col min="4" max="4" width="28.5546875" style="1" customWidth="1"/>
    <col min="5" max="5" width="10.44140625" style="1" customWidth="1"/>
    <col min="6" max="6" width="18" style="1" bestFit="1" customWidth="1"/>
    <col min="7" max="8" width="9.33203125" style="1" customWidth="1"/>
    <col min="9" max="9" width="0" style="1" hidden="1" customWidth="1"/>
    <col min="10" max="16384" width="9.33203125" style="1" hidden="1"/>
  </cols>
  <sheetData>
    <row r="1" spans="1:8">
      <c r="A1"/>
      <c r="B1" s="22"/>
      <c r="C1" s="22"/>
      <c r="D1" s="22"/>
      <c r="E1" s="22"/>
      <c r="F1" s="22"/>
      <c r="G1" s="22"/>
      <c r="H1" s="22"/>
    </row>
    <row r="2" spans="1:8" ht="18">
      <c r="A2" s="22"/>
      <c r="B2" s="23" t="s">
        <v>0</v>
      </c>
      <c r="C2" s="22"/>
      <c r="D2" s="22"/>
      <c r="E2" s="22"/>
      <c r="F2" s="22"/>
      <c r="G2" s="22"/>
      <c r="H2" s="22"/>
    </row>
    <row r="3" spans="1:8">
      <c r="A3" s="22"/>
      <c r="B3" s="22" t="s">
        <v>1</v>
      </c>
      <c r="C3" s="22"/>
      <c r="D3" s="22"/>
      <c r="E3" s="22"/>
      <c r="F3" s="22"/>
      <c r="G3" s="22"/>
      <c r="H3" s="22"/>
    </row>
    <row r="4" spans="1:8">
      <c r="A4" s="22"/>
      <c r="B4" s="22"/>
      <c r="C4" s="22"/>
      <c r="D4" s="22"/>
      <c r="E4" s="22"/>
      <c r="F4" s="22"/>
      <c r="G4" s="22"/>
      <c r="H4" s="22"/>
    </row>
    <row r="5" spans="1:8" ht="18">
      <c r="A5" s="22"/>
      <c r="B5" s="23" t="s">
        <v>25</v>
      </c>
      <c r="C5" s="22"/>
      <c r="D5" s="22"/>
      <c r="E5" s="22"/>
      <c r="F5" s="22"/>
      <c r="G5" s="22"/>
      <c r="H5" s="22"/>
    </row>
    <row r="6" spans="1:8">
      <c r="A6" s="22"/>
      <c r="B6" s="22"/>
      <c r="C6" s="22"/>
      <c r="D6" s="22"/>
      <c r="E6" s="22"/>
      <c r="F6" s="22"/>
      <c r="G6" s="22"/>
      <c r="H6" s="22"/>
    </row>
    <row r="7" spans="1:8" ht="15" customHeight="1">
      <c r="A7" s="22"/>
      <c r="B7" s="49" t="s">
        <v>27</v>
      </c>
      <c r="C7" s="50"/>
      <c r="D7" s="51"/>
      <c r="E7" s="22"/>
      <c r="F7" s="22"/>
      <c r="G7" s="22"/>
      <c r="H7" s="22"/>
    </row>
    <row r="8" spans="1:8" ht="14.4" customHeight="1">
      <c r="A8" s="22"/>
      <c r="B8" s="52"/>
      <c r="C8" s="53"/>
      <c r="D8" s="54"/>
      <c r="E8" s="22"/>
      <c r="F8" s="22"/>
      <c r="G8" s="22"/>
      <c r="H8" s="22"/>
    </row>
    <row r="9" spans="1:8" ht="114" customHeight="1">
      <c r="A9" s="24"/>
      <c r="B9" s="55"/>
      <c r="C9" s="56"/>
      <c r="D9" s="57"/>
      <c r="E9" s="22"/>
      <c r="F9" s="22"/>
      <c r="G9" s="22"/>
      <c r="H9" s="22"/>
    </row>
    <row r="10" spans="1:8">
      <c r="A10" s="24"/>
      <c r="B10" s="30"/>
      <c r="C10" s="30"/>
      <c r="D10" s="30"/>
      <c r="E10" s="22"/>
      <c r="F10" s="22"/>
      <c r="G10" s="22"/>
      <c r="H10" s="22"/>
    </row>
    <row r="11" spans="1:8">
      <c r="A11" s="24"/>
      <c r="B11" s="58" t="s">
        <v>2</v>
      </c>
      <c r="C11" s="59"/>
      <c r="D11" s="33"/>
      <c r="E11" s="22"/>
      <c r="F11" s="22"/>
      <c r="G11" s="22"/>
      <c r="H11" s="22"/>
    </row>
    <row r="12" spans="1:8">
      <c r="A12" s="24"/>
      <c r="B12" s="60" t="s">
        <v>3</v>
      </c>
      <c r="C12" s="60"/>
      <c r="D12" s="33"/>
      <c r="E12" s="22"/>
      <c r="F12" s="22"/>
      <c r="G12" s="22"/>
      <c r="H12" s="22"/>
    </row>
    <row r="13" spans="1:8" ht="33" customHeight="1">
      <c r="A13" s="24"/>
      <c r="B13" s="58" t="s">
        <v>4</v>
      </c>
      <c r="C13" s="59"/>
      <c r="D13" s="33"/>
      <c r="E13" s="22"/>
      <c r="F13" s="22"/>
      <c r="G13" s="22"/>
      <c r="H13" s="22"/>
    </row>
    <row r="14" spans="1:8" ht="15" thickBot="1">
      <c r="A14" s="24"/>
      <c r="B14" s="22"/>
      <c r="C14" s="22"/>
      <c r="D14" s="22"/>
      <c r="E14" s="22"/>
      <c r="F14" s="22"/>
      <c r="G14" s="22"/>
      <c r="H14" s="22"/>
    </row>
    <row r="15" spans="1:8" s="3" customFormat="1" ht="28.8">
      <c r="A15" s="25"/>
      <c r="B15" s="34" t="s">
        <v>5</v>
      </c>
      <c r="C15" s="35"/>
      <c r="D15" s="36" t="s">
        <v>6</v>
      </c>
      <c r="E15" s="36" t="s">
        <v>7</v>
      </c>
      <c r="F15" s="37" t="s">
        <v>6</v>
      </c>
      <c r="G15" s="25"/>
      <c r="H15" s="25"/>
    </row>
    <row r="16" spans="1:8">
      <c r="A16" s="22"/>
      <c r="B16" s="43" t="s">
        <v>8</v>
      </c>
      <c r="C16" s="19" t="s">
        <v>29</v>
      </c>
      <c r="D16" s="32">
        <v>0</v>
      </c>
      <c r="E16" s="2">
        <v>1</v>
      </c>
      <c r="F16" s="38">
        <f>D16*E16</f>
        <v>0</v>
      </c>
      <c r="G16" s="22"/>
      <c r="H16" s="22"/>
    </row>
    <row r="17" spans="1:8">
      <c r="A17" s="22"/>
      <c r="B17" s="43"/>
      <c r="C17" s="19" t="s">
        <v>28</v>
      </c>
      <c r="D17" s="32">
        <v>0</v>
      </c>
      <c r="E17" s="2">
        <v>1</v>
      </c>
      <c r="F17" s="38">
        <f t="shared" ref="F17:F18" si="0">D17*E17</f>
        <v>0</v>
      </c>
      <c r="G17" s="22"/>
      <c r="H17" s="22"/>
    </row>
    <row r="18" spans="1:8">
      <c r="A18" s="22"/>
      <c r="B18" s="43"/>
      <c r="C18" s="20" t="s">
        <v>24</v>
      </c>
      <c r="D18" s="32">
        <v>0</v>
      </c>
      <c r="E18" s="2">
        <v>1</v>
      </c>
      <c r="F18" s="38">
        <f t="shared" si="0"/>
        <v>0</v>
      </c>
      <c r="G18" s="22"/>
      <c r="H18" s="22"/>
    </row>
    <row r="19" spans="1:8" ht="15" thickBot="1">
      <c r="A19" s="22"/>
      <c r="B19" s="39"/>
      <c r="C19" s="40"/>
      <c r="D19" s="40"/>
      <c r="E19" s="41"/>
      <c r="F19" s="42">
        <f>SUM(F16:F18)</f>
        <v>0</v>
      </c>
      <c r="G19" s="22"/>
      <c r="H19" s="22"/>
    </row>
    <row r="20" spans="1:8" ht="15" thickBot="1">
      <c r="A20" s="22"/>
      <c r="B20" s="22"/>
      <c r="C20" s="22"/>
      <c r="D20" s="22"/>
      <c r="E20" s="26"/>
      <c r="F20" s="22"/>
      <c r="G20" s="22"/>
      <c r="H20" s="22"/>
    </row>
    <row r="21" spans="1:8" ht="28.8">
      <c r="A21" s="22"/>
      <c r="B21" s="11" t="s">
        <v>9</v>
      </c>
      <c r="C21" s="14"/>
      <c r="D21" s="12" t="s">
        <v>10</v>
      </c>
      <c r="E21" s="12" t="s">
        <v>11</v>
      </c>
      <c r="F21" s="13" t="s">
        <v>6</v>
      </c>
      <c r="G21" s="22"/>
      <c r="H21" s="22"/>
    </row>
    <row r="22" spans="1:8">
      <c r="A22" s="22"/>
      <c r="B22" s="4"/>
      <c r="C22" s="48" t="s">
        <v>12</v>
      </c>
      <c r="D22" s="32">
        <v>0</v>
      </c>
      <c r="E22" s="2">
        <v>4</v>
      </c>
      <c r="F22" s="8">
        <f>D22*E22</f>
        <v>0</v>
      </c>
      <c r="G22" s="22"/>
      <c r="H22" s="22"/>
    </row>
    <row r="23" spans="1:8" ht="15" thickBot="1">
      <c r="A23" s="22"/>
      <c r="B23" s="5"/>
      <c r="C23" s="31" t="s">
        <v>13</v>
      </c>
      <c r="D23" s="9"/>
      <c r="E23" s="7"/>
      <c r="F23" s="10">
        <f>F22</f>
        <v>0</v>
      </c>
      <c r="G23" s="22"/>
      <c r="H23" s="22"/>
    </row>
    <row r="24" spans="1:8">
      <c r="A24" s="22"/>
      <c r="B24" s="22"/>
      <c r="C24" s="22"/>
      <c r="D24" s="22"/>
      <c r="E24" s="22"/>
      <c r="F24" s="22"/>
      <c r="G24" s="22"/>
      <c r="H24" s="22"/>
    </row>
    <row r="25" spans="1:8">
      <c r="B25" s="22"/>
      <c r="C25" s="22"/>
      <c r="D25" s="22"/>
      <c r="E25" s="22"/>
      <c r="F25" s="22"/>
      <c r="G25" s="22"/>
      <c r="H25" s="22"/>
    </row>
    <row r="26" spans="1:8">
      <c r="A26" s="22"/>
      <c r="B26" s="47" t="s">
        <v>26</v>
      </c>
      <c r="C26" s="44"/>
      <c r="D26" s="44"/>
      <c r="E26" s="45"/>
      <c r="F26" s="46">
        <f>F19+F23</f>
        <v>0</v>
      </c>
      <c r="G26" s="22"/>
      <c r="H26" s="22"/>
    </row>
    <row r="27" spans="1:8">
      <c r="A27" s="22"/>
      <c r="B27" s="22"/>
      <c r="C27" s="22"/>
      <c r="D27" s="22"/>
      <c r="E27" s="22"/>
      <c r="F27" s="22"/>
      <c r="G27" s="22"/>
      <c r="H27" s="22"/>
    </row>
    <row r="28" spans="1:8" ht="15" thickBot="1">
      <c r="A28" s="22"/>
      <c r="B28" s="22"/>
      <c r="C28" s="22"/>
      <c r="D28" s="28"/>
      <c r="E28" s="26"/>
      <c r="F28" s="29"/>
      <c r="G28" s="22"/>
      <c r="H28" s="22"/>
    </row>
    <row r="29" spans="1:8">
      <c r="A29" s="22"/>
      <c r="B29" s="16" t="s">
        <v>14</v>
      </c>
      <c r="C29" s="17"/>
      <c r="D29" s="18" t="s">
        <v>15</v>
      </c>
      <c r="E29" s="27"/>
      <c r="F29" s="27"/>
      <c r="G29" s="22"/>
      <c r="H29" s="22"/>
    </row>
    <row r="30" spans="1:8">
      <c r="A30" s="22"/>
      <c r="B30" s="4"/>
      <c r="C30" s="1" t="s">
        <v>16</v>
      </c>
      <c r="D30" s="32">
        <v>0</v>
      </c>
      <c r="E30" s="26"/>
      <c r="F30" s="28"/>
      <c r="G30" s="22"/>
      <c r="H30" s="22"/>
    </row>
    <row r="31" spans="1:8">
      <c r="A31" s="22"/>
      <c r="B31" s="4"/>
      <c r="C31" s="1" t="s">
        <v>17</v>
      </c>
      <c r="D31" s="32">
        <v>0</v>
      </c>
      <c r="E31" s="26"/>
      <c r="F31" s="28"/>
      <c r="G31" s="22"/>
      <c r="H31" s="22"/>
    </row>
    <row r="32" spans="1:8">
      <c r="A32" s="22"/>
      <c r="B32" s="4"/>
      <c r="C32" s="1" t="s">
        <v>18</v>
      </c>
      <c r="D32" s="32">
        <v>0</v>
      </c>
      <c r="E32" s="26"/>
      <c r="F32" s="28"/>
      <c r="G32" s="22"/>
      <c r="H32" s="22"/>
    </row>
    <row r="33" spans="1:8">
      <c r="A33" s="22"/>
      <c r="B33" s="4"/>
      <c r="C33" s="1" t="s">
        <v>19</v>
      </c>
      <c r="D33" s="32">
        <v>0</v>
      </c>
      <c r="E33" s="26"/>
      <c r="F33" s="28"/>
      <c r="G33" s="22"/>
      <c r="H33" s="22"/>
    </row>
    <row r="34" spans="1:8">
      <c r="A34" s="22"/>
      <c r="B34" s="4"/>
      <c r="C34" s="1" t="s">
        <v>20</v>
      </c>
      <c r="D34" s="32">
        <v>0</v>
      </c>
      <c r="E34" s="26"/>
      <c r="F34" s="28"/>
      <c r="G34" s="22"/>
      <c r="H34" s="22"/>
    </row>
    <row r="35" spans="1:8">
      <c r="A35" s="22"/>
      <c r="B35" s="4"/>
      <c r="C35" s="1" t="s">
        <v>21</v>
      </c>
      <c r="D35" s="32">
        <v>0</v>
      </c>
      <c r="E35" s="26"/>
      <c r="F35" s="28"/>
      <c r="G35" s="22"/>
      <c r="H35" s="22"/>
    </row>
    <row r="36" spans="1:8" ht="15" thickBot="1">
      <c r="A36" s="22"/>
      <c r="B36" s="5"/>
      <c r="C36" s="6"/>
      <c r="D36" s="15"/>
      <c r="E36" s="26"/>
      <c r="F36" s="29"/>
      <c r="G36" s="22"/>
      <c r="H36" s="22"/>
    </row>
    <row r="37" spans="1:8">
      <c r="A37" s="22"/>
      <c r="B37" s="22"/>
      <c r="C37" s="22"/>
      <c r="D37" s="22"/>
      <c r="E37" s="22"/>
      <c r="F37" s="22"/>
      <c r="G37" s="22"/>
      <c r="H37" s="22"/>
    </row>
    <row r="38" spans="1:8">
      <c r="A38" s="22"/>
      <c r="B38" s="22"/>
      <c r="C38" s="22"/>
      <c r="D38" s="22"/>
      <c r="E38" s="22"/>
      <c r="F38" s="22"/>
      <c r="G38" s="22"/>
      <c r="H38" s="22"/>
    </row>
    <row r="39" spans="1:8" hidden="1">
      <c r="A39" s="22"/>
      <c r="B39" s="22"/>
      <c r="C39" s="22"/>
      <c r="D39" s="22"/>
      <c r="E39" s="22"/>
      <c r="F39" s="22"/>
      <c r="G39" s="22"/>
      <c r="H39" s="22"/>
    </row>
    <row r="40" spans="1:8" hidden="1">
      <c r="A40" s="22"/>
      <c r="B40" s="22"/>
      <c r="C40" s="22"/>
      <c r="D40" s="22"/>
      <c r="E40" s="22"/>
      <c r="F40" s="22"/>
      <c r="G40" s="22"/>
      <c r="H40" s="22"/>
    </row>
    <row r="41" spans="1:8" hidden="1">
      <c r="A41" s="22"/>
      <c r="B41" s="22"/>
      <c r="C41" s="22"/>
      <c r="D41" s="22"/>
      <c r="E41" s="22"/>
      <c r="F41" s="22"/>
      <c r="G41" s="22"/>
      <c r="H41" s="22"/>
    </row>
    <row r="42" spans="1:8">
      <c r="A42" s="22"/>
      <c r="B42" s="22"/>
      <c r="C42" s="22"/>
      <c r="D42" s="22"/>
      <c r="E42" s="22"/>
      <c r="F42" s="22"/>
      <c r="G42" s="22"/>
      <c r="H42" s="22"/>
    </row>
    <row r="43" spans="1:8">
      <c r="A43" s="22"/>
      <c r="B43" s="22"/>
      <c r="C43" s="22"/>
      <c r="D43" s="22"/>
      <c r="E43" s="22"/>
      <c r="F43" s="22"/>
      <c r="G43" s="22"/>
      <c r="H43" s="22"/>
    </row>
    <row r="44" spans="1:8">
      <c r="A44" s="22"/>
      <c r="B44" s="22"/>
      <c r="C44" s="22"/>
      <c r="D44" s="22"/>
      <c r="E44" s="22"/>
      <c r="F44" s="22"/>
      <c r="G44" s="22"/>
      <c r="H44" s="22"/>
    </row>
    <row r="45" spans="1:8">
      <c r="A45" s="22"/>
      <c r="B45" s="22"/>
      <c r="C45" s="22"/>
      <c r="D45" s="22"/>
      <c r="E45" s="22"/>
      <c r="F45" s="22"/>
      <c r="G45" s="22"/>
      <c r="H45" s="22"/>
    </row>
    <row r="46" spans="1:8">
      <c r="A46" s="22"/>
      <c r="B46" s="22"/>
      <c r="C46" s="22"/>
      <c r="D46" s="22"/>
      <c r="E46" s="22"/>
      <c r="F46" s="22"/>
      <c r="G46" s="22"/>
      <c r="H46" s="22"/>
    </row>
    <row r="47" spans="1:8">
      <c r="A47" s="22"/>
      <c r="B47" s="22"/>
      <c r="C47" s="22"/>
      <c r="D47" s="22"/>
      <c r="E47" s="22"/>
      <c r="F47" s="22"/>
      <c r="G47" s="22"/>
      <c r="H47" s="22"/>
    </row>
    <row r="48" spans="1:8">
      <c r="A48" s="22"/>
      <c r="B48" s="22"/>
      <c r="C48" s="22"/>
      <c r="D48" s="22"/>
      <c r="E48" s="22"/>
      <c r="F48" s="22"/>
      <c r="G48" s="22"/>
      <c r="H48" s="22"/>
    </row>
    <row r="49" spans="1:8">
      <c r="A49" s="22"/>
      <c r="B49" s="22"/>
      <c r="C49" s="22"/>
      <c r="D49" s="22"/>
      <c r="E49" s="22"/>
      <c r="F49" s="22"/>
      <c r="G49" s="22"/>
      <c r="H49" s="22"/>
    </row>
    <row r="50" spans="1:8">
      <c r="A50" s="22"/>
      <c r="B50" s="22"/>
      <c r="C50" s="22"/>
      <c r="D50" s="22"/>
      <c r="E50" s="22"/>
      <c r="F50" s="22"/>
      <c r="G50" s="22"/>
      <c r="H50" s="22"/>
    </row>
    <row r="51" spans="1:8">
      <c r="A51" s="22"/>
      <c r="B51" s="22"/>
      <c r="C51" s="22"/>
      <c r="D51" s="22"/>
      <c r="E51" s="22"/>
      <c r="F51" s="22"/>
      <c r="G51" s="22"/>
      <c r="H51" s="22"/>
    </row>
    <row r="52" spans="1:8">
      <c r="A52" s="22"/>
      <c r="B52" s="22"/>
      <c r="C52" s="22"/>
      <c r="D52" s="22"/>
      <c r="E52" s="22"/>
      <c r="F52" s="22"/>
      <c r="G52" s="22"/>
      <c r="H52" s="22"/>
    </row>
    <row r="53" spans="1:8">
      <c r="A53" s="22"/>
      <c r="B53" s="22"/>
      <c r="C53" s="22"/>
      <c r="D53" s="22"/>
      <c r="E53" s="22"/>
      <c r="F53" s="22"/>
      <c r="G53" s="22"/>
      <c r="H53" s="22"/>
    </row>
    <row r="54" spans="1:8">
      <c r="A54" s="22"/>
      <c r="B54" s="22"/>
      <c r="C54" s="22"/>
      <c r="D54" s="22"/>
      <c r="E54" s="22"/>
      <c r="F54" s="22"/>
      <c r="G54" s="22"/>
      <c r="H54" s="22"/>
    </row>
    <row r="55" spans="1:8">
      <c r="A55" s="22"/>
      <c r="B55" s="22"/>
      <c r="C55" s="22"/>
      <c r="D55" s="22"/>
      <c r="E55" s="22"/>
      <c r="F55" s="22"/>
      <c r="G55" s="22"/>
      <c r="H55" s="22"/>
    </row>
    <row r="56" spans="1:8">
      <c r="A56" s="22"/>
      <c r="B56" s="22"/>
      <c r="C56" s="22"/>
      <c r="D56" s="22"/>
      <c r="E56" s="22"/>
      <c r="F56" s="22"/>
      <c r="G56" s="22"/>
      <c r="H56" s="22"/>
    </row>
    <row r="57" spans="1:8">
      <c r="A57" s="22"/>
      <c r="B57" s="22"/>
      <c r="C57" s="22"/>
      <c r="D57" s="22"/>
      <c r="E57" s="22"/>
      <c r="F57" s="22"/>
      <c r="G57" s="22"/>
      <c r="H57" s="22"/>
    </row>
    <row r="58" spans="1:8"/>
  </sheetData>
  <sheetProtection algorithmName="SHA-512" hashValue="NEEwOu4aUtqK/ziJ31IKf/BKvVMAJmko4v5+F56xpfiwODz4U/qcNKx3eYj3w9JgRRHJylf8bWLnlZP1BzEeng==" saltValue="gAAzoqeQO3wciEeifznRAA==" spinCount="100000" sheet="1" objects="1" scenarios="1"/>
  <mergeCells count="4">
    <mergeCell ref="B7:D9"/>
    <mergeCell ref="B11:C11"/>
    <mergeCell ref="B12:C12"/>
    <mergeCell ref="B13:C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83CB5-FDE4-4A84-89C9-D74DAB977B72}">
  <dimension ref="B2:F6"/>
  <sheetViews>
    <sheetView zoomScale="69" zoomScaleNormal="130" workbookViewId="0">
      <selection activeCell="E24" sqref="E24"/>
    </sheetView>
  </sheetViews>
  <sheetFormatPr defaultColWidth="8.6640625" defaultRowHeight="14.4"/>
  <cols>
    <col min="2" max="2" width="16.33203125" customWidth="1"/>
    <col min="3" max="3" width="30.5546875" customWidth="1"/>
    <col min="4" max="4" width="21.33203125" customWidth="1"/>
    <col min="5" max="5" width="23.6640625" customWidth="1"/>
    <col min="6" max="6" width="17.88671875" customWidth="1"/>
    <col min="7" max="7" width="8.6640625" customWidth="1"/>
  </cols>
  <sheetData>
    <row r="2" spans="2:6">
      <c r="B2" s="61" t="s">
        <v>30</v>
      </c>
      <c r="C2" s="62"/>
      <c r="D2" s="62"/>
      <c r="E2" s="62"/>
      <c r="F2" s="62"/>
    </row>
    <row r="3" spans="2:6">
      <c r="B3" s="63"/>
      <c r="C3" s="64"/>
      <c r="D3" s="64"/>
      <c r="E3" s="64"/>
      <c r="F3" s="64"/>
    </row>
    <row r="4" spans="2:6">
      <c r="B4" s="63"/>
      <c r="C4" s="64"/>
      <c r="D4" s="64"/>
      <c r="E4" s="64"/>
      <c r="F4" s="64"/>
    </row>
    <row r="5" spans="2:6">
      <c r="B5" s="63"/>
      <c r="C5" s="64"/>
      <c r="D5" s="64"/>
      <c r="E5" s="64"/>
      <c r="F5" s="64"/>
    </row>
    <row r="6" spans="2:6" ht="60.6" customHeight="1">
      <c r="B6" s="65"/>
      <c r="C6" s="66"/>
      <c r="D6" s="66"/>
      <c r="E6" s="66"/>
      <c r="F6" s="66"/>
    </row>
  </sheetData>
  <mergeCells count="1">
    <mergeCell ref="B2: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A8AB-DED5-41E9-B58A-1F07275987D2}">
  <dimension ref="A1:F15"/>
  <sheetViews>
    <sheetView zoomScale="73" zoomScaleNormal="85" workbookViewId="0">
      <selection activeCell="D10" sqref="D10"/>
    </sheetView>
  </sheetViews>
  <sheetFormatPr defaultRowHeight="15" customHeight="1"/>
  <cols>
    <col min="2" max="2" width="31.5546875" customWidth="1"/>
    <col min="3" max="3" width="27.33203125" customWidth="1"/>
    <col min="4" max="4" width="18.44140625" customWidth="1"/>
    <col min="5" max="5" width="12.6640625" customWidth="1"/>
    <col min="6" max="6" width="20.44140625" customWidth="1"/>
    <col min="7" max="7" width="26" customWidth="1"/>
    <col min="9" max="9" width="25" customWidth="1"/>
  </cols>
  <sheetData>
    <row r="1" spans="1:6" thickBot="1">
      <c r="A1" s="21"/>
    </row>
    <row r="2" spans="1:6" ht="15" customHeight="1">
      <c r="A2" s="21"/>
      <c r="B2" s="61" t="s">
        <v>31</v>
      </c>
      <c r="C2" s="62"/>
      <c r="D2" s="62"/>
      <c r="E2" s="62"/>
      <c r="F2" s="62"/>
    </row>
    <row r="3" spans="1:6" ht="14.4">
      <c r="B3" s="63"/>
      <c r="C3" s="64"/>
      <c r="D3" s="64"/>
      <c r="E3" s="64"/>
      <c r="F3" s="64"/>
    </row>
    <row r="4" spans="1:6" ht="14.4">
      <c r="B4" s="63"/>
      <c r="C4" s="64"/>
      <c r="D4" s="64"/>
      <c r="E4" s="64"/>
      <c r="F4" s="64"/>
    </row>
    <row r="5" spans="1:6" ht="14.4">
      <c r="B5" s="63"/>
      <c r="C5" s="64"/>
      <c r="D5" s="64"/>
      <c r="E5" s="64"/>
      <c r="F5" s="64"/>
    </row>
    <row r="6" spans="1:6" ht="35.4" customHeight="1" thickBot="1">
      <c r="B6" s="65"/>
      <c r="C6" s="66"/>
      <c r="D6" s="66"/>
      <c r="E6" s="66"/>
      <c r="F6" s="66"/>
    </row>
    <row r="7" spans="1:6" ht="14.4"/>
    <row r="9" spans="1:6" ht="32.25" customHeight="1"/>
    <row r="10" spans="1:6" ht="14.4"/>
    <row r="11" spans="1:6" ht="14.4"/>
    <row r="12" spans="1:6" ht="14.4"/>
    <row r="13" spans="1:6" ht="14.4"/>
    <row r="14" spans="1:6" ht="14.4"/>
    <row r="15" spans="1:6" ht="14.4"/>
  </sheetData>
  <mergeCells count="1">
    <mergeCell ref="B2: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D574C-981B-4C2F-A903-6A7185330EE4}">
  <dimension ref="A1:F6"/>
  <sheetViews>
    <sheetView zoomScale="66" workbookViewId="0">
      <selection activeCell="I20" sqref="I20"/>
    </sheetView>
  </sheetViews>
  <sheetFormatPr defaultRowHeight="14.4"/>
  <cols>
    <col min="2" max="2" width="20.5546875" customWidth="1"/>
    <col min="3" max="3" width="33.109375" customWidth="1"/>
    <col min="4" max="5" width="15.109375" customWidth="1"/>
    <col min="6" max="6" width="19.5546875" customWidth="1"/>
  </cols>
  <sheetData>
    <row r="1" spans="1:6" ht="15" thickBot="1">
      <c r="A1" s="21"/>
    </row>
    <row r="2" spans="1:6" ht="14.4" customHeight="1">
      <c r="A2" s="21"/>
      <c r="B2" s="61" t="s">
        <v>23</v>
      </c>
      <c r="C2" s="62"/>
      <c r="D2" s="62"/>
      <c r="E2" s="62"/>
      <c r="F2" s="62"/>
    </row>
    <row r="3" spans="1:6">
      <c r="B3" s="63"/>
      <c r="C3" s="64"/>
      <c r="D3" s="64"/>
      <c r="E3" s="64"/>
      <c r="F3" s="64"/>
    </row>
    <row r="4" spans="1:6">
      <c r="B4" s="63"/>
      <c r="C4" s="64"/>
      <c r="D4" s="64"/>
      <c r="E4" s="64"/>
      <c r="F4" s="64"/>
    </row>
    <row r="5" spans="1:6">
      <c r="B5" s="63"/>
      <c r="C5" s="64"/>
      <c r="D5" s="64"/>
      <c r="E5" s="64"/>
      <c r="F5" s="64"/>
    </row>
    <row r="6" spans="1:6" ht="54.6" customHeight="1" thickBot="1">
      <c r="B6" s="65"/>
      <c r="C6" s="66"/>
      <c r="D6" s="66"/>
      <c r="E6" s="66"/>
      <c r="F6" s="66"/>
    </row>
  </sheetData>
  <mergeCells count="1">
    <mergeCell ref="B2: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489C1-5A64-40C6-A1AB-805EBEBC6EEA}">
  <dimension ref="B1:F7"/>
  <sheetViews>
    <sheetView zoomScale="58" workbookViewId="0">
      <selection activeCell="N40" sqref="N40"/>
    </sheetView>
  </sheetViews>
  <sheetFormatPr defaultRowHeight="15" customHeight="1"/>
  <cols>
    <col min="2" max="2" width="23.5546875" customWidth="1"/>
    <col min="3" max="3" width="15.6640625" customWidth="1"/>
    <col min="4" max="4" width="17.5546875" customWidth="1"/>
    <col min="5" max="5" width="12.5546875" customWidth="1"/>
    <col min="6" max="6" width="14.6640625" customWidth="1"/>
    <col min="7" max="7" width="12.109375" customWidth="1"/>
  </cols>
  <sheetData>
    <row r="1" spans="2:6" thickBot="1"/>
    <row r="2" spans="2:6" ht="14.4">
      <c r="B2" s="61" t="s">
        <v>22</v>
      </c>
      <c r="C2" s="62"/>
      <c r="D2" s="62"/>
      <c r="E2" s="62"/>
      <c r="F2" s="62"/>
    </row>
    <row r="3" spans="2:6" ht="14.4">
      <c r="B3" s="63"/>
      <c r="C3" s="64"/>
      <c r="D3" s="64"/>
      <c r="E3" s="64"/>
      <c r="F3" s="64"/>
    </row>
    <row r="4" spans="2:6" ht="14.4">
      <c r="B4" s="63"/>
      <c r="C4" s="64"/>
      <c r="D4" s="64"/>
      <c r="E4" s="64"/>
      <c r="F4" s="64"/>
    </row>
    <row r="5" spans="2:6" ht="14.4">
      <c r="B5" s="63"/>
      <c r="C5" s="64"/>
      <c r="D5" s="64"/>
      <c r="E5" s="64"/>
      <c r="F5" s="64"/>
    </row>
    <row r="6" spans="2:6" ht="36" customHeight="1" thickBot="1">
      <c r="B6" s="65"/>
      <c r="C6" s="66"/>
      <c r="D6" s="66"/>
      <c r="E6" s="66"/>
      <c r="F6" s="66"/>
    </row>
    <row r="7" spans="2:6" ht="14.4"/>
  </sheetData>
  <mergeCells count="1">
    <mergeCell ref="B2:F6"/>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8" ma:contentTypeDescription="Een nieuw document maken." ma:contentTypeScope="" ma:versionID="626ea8fdbd2bdee33c7bb9c160643576">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7232ffb356e82f28e081d31dc75f28be"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33318b70-4301-4436-9c3c-1e9838b2d927}"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2ED9F5-12B6-4E65-B8D0-1968ACA5E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88BDA2-C4D1-42A3-BEC4-49213896FBD7}">
  <ds:schemaRefs>
    <ds:schemaRef ds:uri="http://schemas.openxmlformats.org/package/2006/metadata/core-properties"/>
    <ds:schemaRef ds:uri="http://schemas.microsoft.com/office/2006/metadata/properties"/>
    <ds:schemaRef ds:uri="http://purl.org/dc/elements/1.1/"/>
    <ds:schemaRef ds:uri="df334da4-c630-45b1-95f0-858e998e8867"/>
    <ds:schemaRef ds:uri="118699ed-b0bb-4314-a950-7636bf7a902d"/>
    <ds:schemaRef ds:uri="http://schemas.microsoft.com/office/2006/documentManagement/types"/>
    <ds:schemaRef ds:uri="http://schemas.microsoft.com/office/infopath/2007/PartnerControls"/>
    <ds:schemaRef ds:uri="http://purl.org/dc/dcmitype/"/>
    <ds:schemaRef ds:uri="http://purl.org/dc/terms/"/>
    <ds:schemaRef ds:uri="http://www.w3.org/XML/1998/namespace"/>
  </ds:schemaRefs>
</ds:datastoreItem>
</file>

<file path=customXml/itemProps3.xml><?xml version="1.0" encoding="utf-8"?>
<ds:datastoreItem xmlns:ds="http://schemas.openxmlformats.org/officeDocument/2006/customXml" ds:itemID="{EB374637-17E4-437C-850B-3757133270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Totale inschrijfprijs</vt:lpstr>
      <vt:lpstr>2. Raadzaal + overige ruimtes</vt:lpstr>
      <vt:lpstr>3. licenties eenmalig</vt:lpstr>
      <vt:lpstr>4. Installatie en services</vt:lpstr>
      <vt:lpstr>5. Beheer&amp;Support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Buch</dc:creator>
  <cp:keywords/>
  <dc:description/>
  <cp:lastModifiedBy>Joost van Valen</cp:lastModifiedBy>
  <cp:revision/>
  <dcterms:created xsi:type="dcterms:W3CDTF">2020-10-29T14:05:01Z</dcterms:created>
  <dcterms:modified xsi:type="dcterms:W3CDTF">2025-03-27T18:55:39Z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d6579817e59147ae85edfd3136814cae0">
    <vt:lpwstr>14. Aankopen, verkopen, ruilen en bruikleen van roerende zaken, leveren of verlenen van diensten alsmede het aangaan van overeenkomsten daarbij|4012e11a-36c8-467a-8823-a44bbb38e830</vt:lpwstr>
  </property>
  <property fmtid="{D5CDD505-2E9C-101B-9397-08002B2CF9AE}" pid="4" name="d48145a825f34c759bf35e0f0f98a24d0">
    <vt:lpwstr>Utrecht|ddf86f93-2e97-4075-96ae-bd71b4c1dc6a</vt:lpwstr>
  </property>
  <property fmtid="{D5CDD505-2E9C-101B-9397-08002B2CF9AE}" pid="5" name="e28028357a134c8cba3ce1e424d812740">
    <vt:lpwstr>Algemeen|db4a3397-6507-4425-8569-28dfae3fc831</vt:lpwstr>
  </property>
  <property fmtid="{D5CDD505-2E9C-101B-9397-08002B2CF9AE}" pid="6" name="kb23fa795b9743b8adae1149359e24fa0">
    <vt:lpwstr>Secretaris B2 Statenwerk Esther IJsbrandij|5901bf97-ce59-484a-83fb-27bfc550f30b</vt:lpwstr>
  </property>
  <property fmtid="{D5CDD505-2E9C-101B-9397-08002B2CF9AE}" pid="7" name="n35da69e1c1047dea46f4e43c827e5fd0">
    <vt:lpwstr>7 jaar dan wel 7 jaar na afloop van de overeenkomst|9718142c-c2a9-469b-bef3-f673a1d7e1d1</vt:lpwstr>
  </property>
  <property fmtid="{D5CDD505-2E9C-101B-9397-08002B2CF9AE}" pid="8" name="bee6bab28bc347dea223a27ae484b55c0">
    <vt:lpwstr>SGU Karin Peters - Statengriffier - Statengriffie|7d63ff75-d58a-4f3a-b104-0d65d23778ca</vt:lpwstr>
  </property>
  <property fmtid="{D5CDD505-2E9C-101B-9397-08002B2CF9AE}" pid="9" name="ecddcceb7a3944bcb5df119ed71fb2810">
    <vt:lpwstr>Vernietigen|90b47d01-38c6-4bfb-b527-d49e498a64bf</vt:lpwstr>
  </property>
  <property fmtid="{D5CDD505-2E9C-101B-9397-08002B2CF9AE}" pid="10" name="dc87032591014caf9b8c2411992032580">
    <vt:lpwstr>Onbenoemd|fb06c238-9fe8-4cf7-a2d9-a90b291e7d32</vt:lpwstr>
  </property>
  <property fmtid="{D5CDD505-2E9C-101B-9397-08002B2CF9AE}" pid="11" name="PUWaardering">
    <vt:lpwstr>13;#Vernietigen|90b47d01-38c6-4bfb-b527-d49e498a64bf</vt:lpwstr>
  </property>
  <property fmtid="{D5CDD505-2E9C-101B-9397-08002B2CF9AE}" pid="12" name="PUBewaartermijn">
    <vt:lpwstr>12;#7 jaar dan wel 7 jaar na afloop van de overeenkomst|9718142c-c2a9-469b-bef3-f673a1d7e1d1</vt:lpwstr>
  </property>
  <property fmtid="{D5CDD505-2E9C-101B-9397-08002B2CF9AE}" pid="13" name="PUWerkproces">
    <vt:lpwstr>14;#14. Aankopen, verkopen, ruilen en bruikleen van roerende zaken, leveren of verlenen van diensten alsmede het aangaan van overeenkomsten daarbij|4012e11a-36c8-467a-8823-a44bbb38e830</vt:lpwstr>
  </property>
  <property fmtid="{D5CDD505-2E9C-101B-9397-08002B2CF9AE}" pid="14" name="PUWerkingsgebiedDossier">
    <vt:lpwstr>1;#Utrecht|ddf86f93-2e97-4075-96ae-bd71b4c1dc6a</vt:lpwstr>
  </property>
  <property fmtid="{D5CDD505-2E9C-101B-9397-08002B2CF9AE}" pid="15" name="_dlc_DocIdItemGuid">
    <vt:lpwstr>097d769f-4edc-4c1b-8534-b90451c5ad52</vt:lpwstr>
  </property>
  <property fmtid="{D5CDD505-2E9C-101B-9397-08002B2CF9AE}" pid="16" name="PUProceseigenaar">
    <vt:lpwstr>4;#Secretaris B2 Statenwerk Esther IJsbrandij|5901bf97-ce59-484a-83fb-27bfc550f30b</vt:lpwstr>
  </property>
  <property fmtid="{D5CDD505-2E9C-101B-9397-08002B2CF9AE}" pid="17" name="PUEindverantwoordelijkeProceseigenaar">
    <vt:lpwstr>8;#SGU Karin Peters - Statengriffier - Statengriffie|7d63ff75-d58a-4f3a-b104-0d65d23778ca</vt:lpwstr>
  </property>
  <property fmtid="{D5CDD505-2E9C-101B-9397-08002B2CF9AE}" pid="18" name="PUDoelenboom">
    <vt:lpwstr>7;#Onbenoemd|fb06c238-9fe8-4cf7-a2d9-a90b291e7d32</vt:lpwstr>
  </property>
  <property fmtid="{D5CDD505-2E9C-101B-9397-08002B2CF9AE}" pid="19" name="PUThema">
    <vt:lpwstr>2;#Algemeen|db4a3397-6507-4425-8569-28dfae3fc831</vt:lpwstr>
  </property>
  <property fmtid="{D5CDD505-2E9C-101B-9397-08002B2CF9AE}" pid="20" name="c69891f5b6724842a1992b729e890d0f0">
    <vt:lpwstr/>
  </property>
  <property fmtid="{D5CDD505-2E9C-101B-9397-08002B2CF9AE}" pid="21" name="PUDocumentTrefwoorden">
    <vt:lpwstr/>
  </property>
  <property fmtid="{D5CDD505-2E9C-101B-9397-08002B2CF9AE}" pid="22" name="MediaServiceImageTags">
    <vt:lpwstr/>
  </property>
</Properties>
</file>