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202300"/>
  <mc:AlternateContent xmlns:mc="http://schemas.openxmlformats.org/markup-compatibility/2006">
    <mc:Choice Requires="x15">
      <x15ac:absPath xmlns:x15ac="http://schemas.microsoft.com/office/spreadsheetml/2010/11/ac" url="X:\05. Klanten\Medemblik MED\8. Projecten\MED-24-01 03 ROK onderhoudscontract\Productie\Aanbesteding\NvI\"/>
    </mc:Choice>
  </mc:AlternateContent>
  <xr:revisionPtr revIDLastSave="0" documentId="13_ncr:1_{FB971F0B-852D-4DC1-91BF-E520017445EE}" xr6:coauthVersionLast="47" xr6:coauthVersionMax="47" xr10:uidLastSave="{00000000-0000-0000-0000-000000000000}"/>
  <bookViews>
    <workbookView xWindow="-28920" yWindow="-120" windowWidth="29040" windowHeight="15720" xr2:uid="{5EF70AA8-3579-448D-82EB-CC376045EFFC}"/>
  </bookViews>
  <sheets>
    <sheet name="Blad1" sheetId="1" r:id="rId1"/>
  </sheets>
  <definedNames>
    <definedName name="_xlnm.Print_Area" localSheetId="0">Blad1!$A$1:$P$94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5" i="1" l="1"/>
  <c r="G32" i="1"/>
  <c r="G37" i="1"/>
  <c r="G36" i="1"/>
  <c r="G35" i="1"/>
  <c r="G34" i="1"/>
  <c r="G33" i="1"/>
  <c r="G63" i="1"/>
  <c r="G69" i="1"/>
  <c r="G68" i="1"/>
  <c r="G67" i="1"/>
  <c r="G66" i="1"/>
  <c r="G65" i="1"/>
  <c r="G64" i="1"/>
  <c r="G62" i="1"/>
  <c r="G61" i="1"/>
  <c r="G60" i="1"/>
  <c r="G59" i="1"/>
  <c r="G58" i="1"/>
  <c r="G57" i="1"/>
  <c r="G56" i="1"/>
  <c r="N69" i="1"/>
  <c r="N68" i="1"/>
  <c r="N67" i="1"/>
  <c r="N66" i="1"/>
  <c r="N65" i="1"/>
  <c r="N64" i="1"/>
  <c r="N63" i="1"/>
  <c r="N62" i="1"/>
  <c r="N61" i="1"/>
  <c r="N60" i="1"/>
  <c r="N59" i="1"/>
  <c r="N58" i="1"/>
  <c r="N57" i="1"/>
  <c r="N56" i="1"/>
  <c r="N55" i="1"/>
  <c r="M37" i="1"/>
  <c r="M36" i="1"/>
  <c r="M35" i="1"/>
  <c r="M34" i="1"/>
  <c r="M33" i="1"/>
  <c r="M32" i="1"/>
  <c r="E40" i="1" l="1"/>
  <c r="E74" i="1"/>
  <c r="E78" i="1" l="1"/>
</calcChain>
</file>

<file path=xl/sharedStrings.xml><?xml version="1.0" encoding="utf-8"?>
<sst xmlns="http://schemas.openxmlformats.org/spreadsheetml/2006/main" count="88" uniqueCount="58">
  <si>
    <t xml:space="preserve">Bijlage - Opgave korting/ opslag </t>
  </si>
  <si>
    <t xml:space="preserve">De inschrijver dient een korting of opslag op te geven voor de catalogusprijzen waarmee de opdrachtgever gedurende de contractperiode catalogusproducten aan kan schaffen die niet in de raamovereenkomst zijn benoemd. </t>
  </si>
  <si>
    <t xml:space="preserve">Deze kortingsregeling geldt voor de genoemde fabrikanten/ leveranciers. </t>
  </si>
  <si>
    <t xml:space="preserve">De Inschrijver dient voorafgaand aan een deelopdracht de productbeschrijving en verwijzing naar meest recente catalogussen van fabrikanten en de daarbij behorende bruto- of netto prijzenlijsten op te geven. </t>
  </si>
  <si>
    <t>Het opgegeven percentage korting of opslag moet op één decimaal zijn afgerond.</t>
  </si>
  <si>
    <t>Voor alle op te geven kortings- en opslagpercentages geldt dat het op te geven percentage tussen -60% en +10% moet liggen:
- maximaal op te geven opslagpercentage = +10%
- maximaal op te geven kortingspercentage = -60%</t>
  </si>
  <si>
    <t>De kortingen/ opslagen zijn van bruto/netto prijslijsten inclusief verwijderingsbijdrage, handling, levering op plaats van bestemming en bezorgkosten, exclusief BTW.</t>
  </si>
  <si>
    <t>Dit betekent dat de opdrachtnemer geen andere kosten in rekening mag brengen gedurende de looptijd van de overeenkomst en eventuele verlengingen.</t>
  </si>
  <si>
    <t>Het percentage staartkosten van de inschrijfstaat van de raamovereenkomst wordt niet over deze leveringen berekend.</t>
  </si>
  <si>
    <t>Na gunning vormen de opgegeven kortingen een onlosmakelijk onderdeel van het te sluiten contract.</t>
  </si>
  <si>
    <t xml:space="preserve">De Inschrijver vult in de onderstaande tabel per leverancier het kortings – of opslagpercentage in dat geldt voor de meest recente catalogussen met de daarbij bijbehorende prijslijsten. </t>
  </si>
  <si>
    <t xml:space="preserve">Voor elk opgegeven kortingspercentage in de bijlage opgave kortingen - opslagen, wordt een fictieve korting op de fictieve inschrijfprijs gegeven van: </t>
  </si>
  <si>
    <t>per procentpunt per leverancier per staffel</t>
  </si>
  <si>
    <t xml:space="preserve">Voor elk opgegeven opslagpercentage in de bijlage opgave kortingen - opslagen, wordt een fictieve opslag op de fictieve inschrijfprijs gegeven van: </t>
  </si>
  <si>
    <t>Fabrikant/ Leverancier</t>
  </si>
  <si>
    <t>Batchgrootte (st)</t>
  </si>
  <si>
    <t>Korting/ opslag</t>
  </si>
  <si>
    <t>Opslag (%)</t>
  </si>
  <si>
    <t xml:space="preserve">Kortings- /opslagpercentage op de actuele bruto/netto prijslijsten functionele armaturen </t>
  </si>
  <si>
    <t>Deze kortingen gelden voor alle catalogusproducten (functionele armaturen) welke niet in het bestek zijn opgenomen. Levering zonder aansluitsnoer.</t>
  </si>
  <si>
    <t>Schreder (functioneel)</t>
  </si>
  <si>
    <t>1 t/m 10</t>
  </si>
  <si>
    <t>Lightronics (functioneel)</t>
  </si>
  <si>
    <t>Signify  (functioneel)</t>
  </si>
  <si>
    <t>Sustainder (functioneel)</t>
  </si>
  <si>
    <t>Lightwell (functioneel)</t>
  </si>
  <si>
    <t>Orange Lighting (functioneel)</t>
  </si>
  <si>
    <t>Fictieve korting/ opslag functionele armaturen:</t>
  </si>
  <si>
    <t>Kortings- /opslagpercentage op de actuele bruto/netto prijslijsten conventionele/ LED lampen en overige onderdelen</t>
  </si>
  <si>
    <t xml:space="preserve">De Inschrijver vult in onderstaande tabel per fabrikant/ leverancier het kortings – of opslagpercentage in dat geldt voor de meest recente catalogussen met de daarbij bijbehorende prijslijsten. </t>
  </si>
  <si>
    <t xml:space="preserve">Deze kortingen gelden voor alle catalogusproducten welke niet in het bestek zijn opgenomen (conventionele/ LED lampen, drivers, VSA’s, etc.). </t>
  </si>
  <si>
    <t xml:space="preserve">Osram - VSA en drivers </t>
  </si>
  <si>
    <t>11 t/m 50</t>
  </si>
  <si>
    <t>&gt;50</t>
  </si>
  <si>
    <t>Osram - (compact) HID</t>
  </si>
  <si>
    <t>Saled - retrofit</t>
  </si>
  <si>
    <t>Signify (VRG 43)*</t>
  </si>
  <si>
    <t>Signify (VRG 46,61)*</t>
  </si>
  <si>
    <t>* VRG 43: VSA en drivers</t>
  </si>
  <si>
    <t>* VRG 46,61: (compact) HID</t>
  </si>
  <si>
    <t>Fictieve korting/ opslag onderdelen:</t>
  </si>
  <si>
    <t>TOTAAL FICTIEVE KORTING/ OPSLAG:</t>
  </si>
  <si>
    <t>De Inschrijver verklaart dat de in deze bijlage opgegeven kortingspercentages gelden gedurende de looptijd van de overeenkomst, inclusief eventuele verlengingen.</t>
  </si>
  <si>
    <t>Opgemaakt:</t>
  </si>
  <si>
    <t>op</t>
  </si>
  <si>
    <t>…..............................................................................................................................................................</t>
  </si>
  <si>
    <t>(datum)</t>
  </si>
  <si>
    <t>te</t>
  </si>
  <si>
    <t>(plaats)</t>
  </si>
  <si>
    <t>door</t>
  </si>
  <si>
    <t>(naam en voorletters)</t>
  </si>
  <si>
    <t>als rechtsgeldig vertegenwoordiger van</t>
  </si>
  <si>
    <t>(naam bedrijf)</t>
  </si>
  <si>
    <t>(handtekening)</t>
  </si>
  <si>
    <t>…...................................</t>
  </si>
  <si>
    <t>Wanneer een kortingspercentage wordt opgegeven moet dit met een minteken worden aangegeven, bij een opslagpercentage met een plusteken. Indien niets wordt ingevuld wordt uit gegaan van 0%.</t>
  </si>
  <si>
    <t>Uitgangspunten: (1) Levering van armaturen in genoemde batchgroottes, (2) de omvang kan per deelopdracht kan varieren, (3) gedurende de looptijd van de overeenkomst worden armaturen geleverd, van verschillende leveranciers en in deelopdrachten van verschillende omvang.</t>
  </si>
  <si>
    <t>Uitgangspunten: (1) Levering van producten in genoemde batchgroottes, (2) de omvang kan per deelopdracht varieren, (3) gedurende de looptijd van de overeenkomst worden (LED)lampen en overige onderdelen geleverd, van verschillende leveranciers en in deelopdrachten van verschillende omvang.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</si>
</sst>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0.0%"/>
    <numFmt numFmtId="165" formatCode="\+0%;\-0%"/>
  </numFmts>
  <fonts count="9"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theme="0"/>
      <name val="Aptos Narrow"/>
      <family val="2"/>
      <scheme val="minor"/>
    </font>
    <font>
      <b/>
      <sz val="14"/>
      <color theme="1"/>
      <name val="Aptos Narrow"/>
      <family val="2"/>
      <scheme val="minor"/>
    </font>
    <font>
      <b/>
      <sz val="11"/>
      <color rgb="FF000000"/>
      <name val="Aptos Narrow"/>
      <family val="2"/>
      <scheme val="minor"/>
    </font>
    <font>
      <sz val="11"/>
      <name val="Aptos Narrow"/>
      <family val="2"/>
      <scheme val="minor"/>
    </font>
    <font>
      <sz val="11"/>
      <color rgb="FF000000"/>
      <name val="Aptos Narrow"/>
      <family val="2"/>
      <scheme val="minor"/>
    </font>
    <font>
      <sz val="11"/>
      <color theme="0" tint="-0.249977111117893"/>
      <name val="Aptos Narrow"/>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78">
    <xf numFmtId="0" fontId="0" fillId="0" borderId="0" xfId="0"/>
    <xf numFmtId="44" fontId="5" fillId="0" borderId="0" xfId="1" applyFont="1" applyFill="1" applyBorder="1" applyAlignment="1" applyProtection="1">
      <alignment horizontal="center" vertical="center" wrapText="1"/>
    </xf>
    <xf numFmtId="164" fontId="7" fillId="0" borderId="9" xfId="2" applyNumberFormat="1" applyFont="1" applyBorder="1" applyAlignment="1" applyProtection="1">
      <alignment horizontal="center" vertical="center"/>
      <protection locked="0"/>
    </xf>
    <xf numFmtId="165" fontId="6" fillId="0" borderId="0" xfId="2" applyNumberFormat="1" applyFont="1" applyBorder="1" applyAlignment="1" applyProtection="1">
      <alignment horizontal="center" vertical="center"/>
    </xf>
    <xf numFmtId="44" fontId="3" fillId="0" borderId="0" xfId="1" applyFont="1" applyBorder="1" applyProtection="1"/>
    <xf numFmtId="165" fontId="7" fillId="0" borderId="0" xfId="2" applyNumberFormat="1" applyFont="1" applyBorder="1" applyAlignment="1" applyProtection="1">
      <alignment horizontal="center" vertical="center"/>
    </xf>
    <xf numFmtId="44" fontId="2" fillId="2" borderId="15" xfId="1" applyFont="1" applyFill="1" applyBorder="1" applyProtection="1"/>
    <xf numFmtId="0" fontId="8" fillId="4" borderId="0" xfId="0" applyFont="1" applyFill="1"/>
    <xf numFmtId="0" fontId="8" fillId="4" borderId="0" xfId="0" applyFont="1" applyFill="1" applyAlignment="1">
      <alignment horizontal="left"/>
    </xf>
    <xf numFmtId="0" fontId="1" fillId="0" borderId="0" xfId="3" applyAlignment="1" applyProtection="1">
      <alignment horizontal="left" vertical="top" wrapText="1"/>
      <protection hidden="1"/>
    </xf>
    <xf numFmtId="0" fontId="1" fillId="0" borderId="5" xfId="3" applyBorder="1" applyAlignment="1" applyProtection="1">
      <alignment horizontal="left" vertical="top" wrapText="1"/>
      <protection hidden="1"/>
    </xf>
    <xf numFmtId="0" fontId="0" fillId="4" borderId="0" xfId="0" applyFill="1"/>
    <xf numFmtId="0" fontId="0" fillId="0" borderId="1" xfId="0" applyBorder="1"/>
    <xf numFmtId="0" fontId="0" fillId="0" borderId="3" xfId="0" applyBorder="1" applyAlignment="1">
      <alignment horizontal="center"/>
    </xf>
    <xf numFmtId="0" fontId="0" fillId="0" borderId="4" xfId="0" applyBorder="1"/>
    <xf numFmtId="0" fontId="4" fillId="0" borderId="5" xfId="0" applyFont="1" applyBorder="1" applyAlignment="1">
      <alignment horizontal="left"/>
    </xf>
    <xf numFmtId="0" fontId="0" fillId="0" borderId="0" xfId="0" applyAlignment="1">
      <alignment horizontal="center"/>
    </xf>
    <xf numFmtId="0" fontId="0" fillId="0" borderId="5" xfId="0" applyBorder="1" applyAlignment="1">
      <alignment horizontal="center"/>
    </xf>
    <xf numFmtId="0" fontId="0" fillId="0" borderId="0" xfId="0" applyAlignment="1">
      <alignment horizontal="left" vertical="top" wrapText="1"/>
    </xf>
    <xf numFmtId="0" fontId="0" fillId="0" borderId="5" xfId="0" applyBorder="1" applyAlignment="1">
      <alignment horizontal="left" vertical="top" wrapText="1"/>
    </xf>
    <xf numFmtId="0" fontId="0" fillId="0" borderId="0" xfId="0" applyAlignment="1">
      <alignment horizontal="left" wrapText="1"/>
    </xf>
    <xf numFmtId="0" fontId="0" fillId="0" borderId="5" xfId="0" applyBorder="1" applyAlignment="1">
      <alignment horizontal="left" wrapText="1"/>
    </xf>
    <xf numFmtId="0" fontId="0" fillId="0" borderId="6" xfId="0" applyBorder="1"/>
    <xf numFmtId="0" fontId="0" fillId="0" borderId="8" xfId="0" applyBorder="1" applyAlignment="1">
      <alignment horizontal="center" wrapText="1"/>
    </xf>
    <xf numFmtId="0" fontId="2" fillId="0" borderId="5" xfId="0" applyFont="1" applyBorder="1" applyAlignment="1">
      <alignment horizontal="left"/>
    </xf>
    <xf numFmtId="0" fontId="0" fillId="0" borderId="5" xfId="0" applyBorder="1"/>
    <xf numFmtId="0" fontId="0" fillId="0" borderId="0" xfId="0" applyAlignment="1">
      <alignment horizontal="left"/>
    </xf>
    <xf numFmtId="0" fontId="0" fillId="0" borderId="5" xfId="0" applyBorder="1" applyAlignment="1">
      <alignment horizontal="left"/>
    </xf>
    <xf numFmtId="0" fontId="6" fillId="0" borderId="0" xfId="0" applyFont="1"/>
    <xf numFmtId="0" fontId="6" fillId="0" borderId="5" xfId="0" applyFont="1" applyBorder="1"/>
    <xf numFmtId="0" fontId="7" fillId="0" borderId="10" xfId="0" applyFont="1" applyBorder="1" applyAlignment="1">
      <alignment horizontal="center" vertical="center"/>
    </xf>
    <xf numFmtId="0" fontId="0" fillId="0" borderId="9" xfId="0" applyBorder="1" applyAlignment="1">
      <alignment horizontal="center" vertical="center" wrapText="1"/>
    </xf>
    <xf numFmtId="0" fontId="7" fillId="0" borderId="0" xfId="0" applyFont="1" applyAlignment="1">
      <alignment horizontal="center" vertical="center"/>
    </xf>
    <xf numFmtId="0" fontId="0" fillId="0" borderId="0" xfId="0" applyAlignment="1">
      <alignment horizontal="center" vertical="center" wrapText="1"/>
    </xf>
    <xf numFmtId="0" fontId="0" fillId="0" borderId="7" xfId="0" applyBorder="1"/>
    <xf numFmtId="0" fontId="0" fillId="0" borderId="8" xfId="0" applyBorder="1"/>
    <xf numFmtId="0" fontId="0" fillId="0" borderId="2" xfId="0" applyBorder="1"/>
    <xf numFmtId="0" fontId="0" fillId="0" borderId="3" xfId="0" applyBorder="1"/>
    <xf numFmtId="0" fontId="5" fillId="0" borderId="0" xfId="0" applyFont="1" applyAlignment="1">
      <alignment horizontal="center" vertical="center" wrapText="1"/>
    </xf>
    <xf numFmtId="164" fontId="6" fillId="0" borderId="0" xfId="2" applyNumberFormat="1" applyFont="1" applyBorder="1" applyAlignment="1" applyProtection="1">
      <alignment horizontal="center" vertical="center"/>
    </xf>
    <xf numFmtId="0" fontId="6" fillId="0" borderId="0" xfId="0" applyFont="1" applyAlignment="1">
      <alignment horizontal="center" vertical="center" wrapText="1"/>
    </xf>
    <xf numFmtId="0" fontId="7" fillId="0" borderId="9" xfId="0" applyFont="1" applyBorder="1" applyAlignment="1">
      <alignment horizontal="center" vertical="center" wrapText="1"/>
    </xf>
    <xf numFmtId="164" fontId="7" fillId="0" borderId="0" xfId="2" applyNumberFormat="1" applyFont="1" applyBorder="1" applyAlignment="1" applyProtection="1">
      <alignment horizontal="center" vertical="center"/>
    </xf>
    <xf numFmtId="0" fontId="0" fillId="0" borderId="1" xfId="0" applyBorder="1" applyAlignment="1">
      <alignment horizontal="center"/>
    </xf>
    <xf numFmtId="0" fontId="2" fillId="2" borderId="13" xfId="0" applyFont="1" applyFill="1" applyBorder="1"/>
    <xf numFmtId="0" fontId="2" fillId="2" borderId="14" xfId="0" applyFont="1" applyFill="1" applyBorder="1"/>
    <xf numFmtId="0" fontId="0" fillId="0" borderId="8" xfId="0" applyBorder="1" applyAlignment="1">
      <alignment horizontal="center"/>
    </xf>
    <xf numFmtId="0" fontId="0" fillId="3" borderId="5" xfId="0" applyFill="1" applyBorder="1" applyAlignment="1">
      <alignment horizontal="center"/>
    </xf>
    <xf numFmtId="0" fontId="2" fillId="3" borderId="0" xfId="0" applyFont="1" applyFill="1"/>
    <xf numFmtId="0" fontId="0" fillId="3" borderId="0" xfId="0" applyFill="1"/>
    <xf numFmtId="44" fontId="2" fillId="3" borderId="16" xfId="0" applyNumberFormat="1" applyFont="1" applyFill="1" applyBorder="1"/>
    <xf numFmtId="0" fontId="0" fillId="3" borderId="8" xfId="0" applyFill="1" applyBorder="1" applyAlignment="1">
      <alignment horizontal="center"/>
    </xf>
    <xf numFmtId="0" fontId="0" fillId="0" borderId="0" xfId="0" applyAlignment="1" applyProtection="1">
      <alignment horizontal="left"/>
      <protection locked="0"/>
    </xf>
    <xf numFmtId="0" fontId="0" fillId="0" borderId="0" xfId="0" applyProtection="1">
      <protection locked="0"/>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Alignment="1">
      <alignment horizontal="left"/>
    </xf>
    <xf numFmtId="0" fontId="0" fillId="0" borderId="0" xfId="0" applyAlignment="1">
      <alignment horizontal="center"/>
    </xf>
    <xf numFmtId="0" fontId="0" fillId="0" borderId="7" xfId="0" applyBorder="1" applyAlignment="1">
      <alignment horizontal="center"/>
    </xf>
    <xf numFmtId="0" fontId="0" fillId="3" borderId="4" xfId="0" applyFill="1" applyBorder="1" applyAlignment="1">
      <alignment horizontal="center"/>
    </xf>
    <xf numFmtId="0" fontId="0" fillId="3" borderId="6" xfId="0" applyFill="1" applyBorder="1" applyAlignment="1">
      <alignment horizontal="center"/>
    </xf>
    <xf numFmtId="0" fontId="0" fillId="3" borderId="0" xfId="0" applyFill="1" applyAlignment="1">
      <alignment horizontal="center"/>
    </xf>
    <xf numFmtId="0" fontId="0" fillId="3" borderId="7" xfId="0" applyFill="1" applyBorder="1" applyAlignment="1">
      <alignment horizontal="center"/>
    </xf>
    <xf numFmtId="0" fontId="0" fillId="0" borderId="0" xfId="0" applyAlignment="1">
      <alignment horizontal="right"/>
    </xf>
    <xf numFmtId="0" fontId="5" fillId="0" borderId="9" xfId="0" applyFont="1" applyBorder="1" applyAlignment="1">
      <alignment horizontal="justify" vertical="center"/>
    </xf>
    <xf numFmtId="0" fontId="5" fillId="0" borderId="9" xfId="0" applyFont="1" applyBorder="1" applyAlignment="1">
      <alignment horizontal="center" vertical="center" wrapText="1"/>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2" fillId="2" borderId="13" xfId="0" applyFont="1" applyFill="1" applyBorder="1" applyAlignment="1">
      <alignment horizontal="left"/>
    </xf>
    <xf numFmtId="0" fontId="2" fillId="2" borderId="14" xfId="0" applyFont="1" applyFill="1" applyBorder="1" applyAlignment="1">
      <alignment horizontal="left"/>
    </xf>
    <xf numFmtId="0" fontId="0" fillId="0" borderId="2" xfId="0" applyBorder="1" applyAlignment="1">
      <alignment horizontal="center"/>
    </xf>
    <xf numFmtId="0" fontId="2" fillId="0" borderId="0" xfId="0" applyFont="1" applyAlignment="1">
      <alignment horizontal="left"/>
    </xf>
    <xf numFmtId="0" fontId="0" fillId="0" borderId="0" xfId="0" applyAlignment="1">
      <alignment horizontal="left" wrapText="1"/>
    </xf>
    <xf numFmtId="0" fontId="0" fillId="0" borderId="7" xfId="0" applyBorder="1" applyAlignment="1">
      <alignment horizontal="center" wrapText="1"/>
    </xf>
    <xf numFmtId="0" fontId="4" fillId="0" borderId="0" xfId="0" applyFont="1" applyAlignment="1">
      <alignment horizontal="left"/>
    </xf>
    <xf numFmtId="0" fontId="0" fillId="0" borderId="0" xfId="0" applyAlignment="1">
      <alignment horizontal="left" vertical="top" wrapText="1"/>
    </xf>
    <xf numFmtId="0" fontId="1" fillId="0" borderId="0" xfId="3" applyAlignment="1" applyProtection="1">
      <alignment horizontal="left" vertical="top" wrapText="1"/>
      <protection hidden="1"/>
    </xf>
  </cellXfs>
  <cellStyles count="4">
    <cellStyle name="Currency" xfId="1" builtinId="4"/>
    <cellStyle name="Normal" xfId="0" builtinId="0"/>
    <cellStyle name="Percent" xfId="2" builtinId="5"/>
    <cellStyle name="Standaard 2" xfId="3" xr:uid="{DCF0E80F-C351-437D-9310-50FE138A35A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D51A6-1F5F-4CA7-ACDC-FA97A1B8B35C}">
  <sheetPr codeName="Blad1"/>
  <dimension ref="B1:N94"/>
  <sheetViews>
    <sheetView showGridLines="0" tabSelected="1" topLeftCell="A9" zoomScale="85" zoomScaleNormal="85" workbookViewId="0">
      <selection activeCell="E32" sqref="E32"/>
    </sheetView>
  </sheetViews>
  <sheetFormatPr defaultColWidth="8.85546875" defaultRowHeight="15" x14ac:dyDescent="0.25"/>
  <cols>
    <col min="1" max="1" width="2.85546875" style="7" customWidth="1"/>
    <col min="2" max="2" width="5.42578125" style="11" customWidth="1"/>
    <col min="3" max="3" width="27.28515625" style="11" customWidth="1"/>
    <col min="4" max="4" width="17.140625" style="11" customWidth="1"/>
    <col min="5" max="6" width="18.42578125" style="11" customWidth="1"/>
    <col min="7" max="7" width="22.7109375" style="11" customWidth="1"/>
    <col min="8" max="8" width="17.140625" style="11" customWidth="1"/>
    <col min="9" max="9" width="18.42578125" style="11" customWidth="1"/>
    <col min="10" max="11" width="9.140625" style="11"/>
    <col min="12" max="12" width="4.140625" style="11" customWidth="1"/>
    <col min="13" max="13" width="10.42578125" style="7" customWidth="1"/>
    <col min="14" max="14" width="14.5703125" style="7" customWidth="1"/>
    <col min="15" max="16384" width="8.85546875" style="7"/>
  </cols>
  <sheetData>
    <row r="1" spans="2:14" ht="15.75" thickBot="1" x14ac:dyDescent="0.3"/>
    <row r="2" spans="2:14" ht="18" customHeight="1" x14ac:dyDescent="0.25">
      <c r="B2" s="12"/>
      <c r="C2" s="71"/>
      <c r="D2" s="71"/>
      <c r="E2" s="71"/>
      <c r="F2" s="71"/>
      <c r="G2" s="71"/>
      <c r="H2" s="71"/>
      <c r="I2" s="71"/>
      <c r="J2" s="71"/>
      <c r="K2" s="71"/>
      <c r="L2" s="13"/>
    </row>
    <row r="3" spans="2:14" ht="18.75" x14ac:dyDescent="0.3">
      <c r="B3" s="14"/>
      <c r="C3" s="75" t="s">
        <v>0</v>
      </c>
      <c r="D3" s="75"/>
      <c r="E3" s="75"/>
      <c r="F3" s="75"/>
      <c r="G3" s="75"/>
      <c r="H3" s="75"/>
      <c r="I3" s="75"/>
      <c r="J3" s="75"/>
      <c r="K3" s="75"/>
      <c r="L3" s="15"/>
    </row>
    <row r="4" spans="2:14" ht="13.9" customHeight="1" x14ac:dyDescent="0.25">
      <c r="B4" s="14"/>
      <c r="C4" s="57"/>
      <c r="D4" s="57"/>
      <c r="E4" s="57"/>
      <c r="F4" s="57"/>
      <c r="G4" s="57"/>
      <c r="H4" s="57"/>
      <c r="I4" s="57"/>
      <c r="J4" s="57"/>
      <c r="K4" s="57"/>
      <c r="L4" s="17"/>
    </row>
    <row r="5" spans="2:14" ht="31.9" customHeight="1" x14ac:dyDescent="0.25">
      <c r="B5" s="14"/>
      <c r="C5" s="76" t="s">
        <v>1</v>
      </c>
      <c r="D5" s="76"/>
      <c r="E5" s="76"/>
      <c r="F5" s="76"/>
      <c r="G5" s="76"/>
      <c r="H5" s="76"/>
      <c r="I5" s="76"/>
      <c r="J5" s="76"/>
      <c r="K5" s="76"/>
      <c r="L5" s="19"/>
      <c r="M5" s="8"/>
      <c r="N5" s="8"/>
    </row>
    <row r="6" spans="2:14" x14ac:dyDescent="0.25">
      <c r="B6" s="14"/>
      <c r="C6" s="76" t="s">
        <v>2</v>
      </c>
      <c r="D6" s="76"/>
      <c r="E6" s="76"/>
      <c r="F6" s="76"/>
      <c r="G6" s="76"/>
      <c r="H6" s="76"/>
      <c r="I6" s="76"/>
      <c r="J6" s="76"/>
      <c r="K6" s="76"/>
      <c r="L6" s="19"/>
      <c r="M6" s="8"/>
      <c r="N6" s="8"/>
    </row>
    <row r="7" spans="2:14" ht="28.15" customHeight="1" x14ac:dyDescent="0.25">
      <c r="B7" s="14"/>
      <c r="C7" s="76" t="s">
        <v>3</v>
      </c>
      <c r="D7" s="76"/>
      <c r="E7" s="76"/>
      <c r="F7" s="76"/>
      <c r="G7" s="76"/>
      <c r="H7" s="76"/>
      <c r="I7" s="76"/>
      <c r="J7" s="76"/>
      <c r="K7" s="76"/>
      <c r="L7" s="19"/>
      <c r="M7" s="8"/>
      <c r="N7" s="8"/>
    </row>
    <row r="8" spans="2:14" x14ac:dyDescent="0.25">
      <c r="B8" s="14"/>
      <c r="C8" s="18"/>
      <c r="D8" s="18"/>
      <c r="E8" s="18"/>
      <c r="F8" s="18"/>
      <c r="G8" s="18"/>
      <c r="H8" s="18"/>
      <c r="I8" s="18"/>
      <c r="J8" s="18"/>
      <c r="K8" s="18"/>
      <c r="L8" s="19"/>
      <c r="M8" s="8"/>
      <c r="N8" s="8"/>
    </row>
    <row r="9" spans="2:14" ht="30" customHeight="1" x14ac:dyDescent="0.25">
      <c r="B9" s="14"/>
      <c r="C9" s="76" t="s">
        <v>55</v>
      </c>
      <c r="D9" s="76"/>
      <c r="E9" s="76"/>
      <c r="F9" s="76"/>
      <c r="G9" s="76"/>
      <c r="H9" s="76"/>
      <c r="I9" s="76"/>
      <c r="J9" s="76"/>
      <c r="K9" s="76"/>
      <c r="L9" s="19"/>
      <c r="M9" s="8"/>
      <c r="N9" s="8"/>
    </row>
    <row r="10" spans="2:14" x14ac:dyDescent="0.25">
      <c r="B10" s="14"/>
      <c r="C10" s="76" t="s">
        <v>4</v>
      </c>
      <c r="D10" s="76"/>
      <c r="E10" s="76"/>
      <c r="F10" s="76"/>
      <c r="G10" s="76"/>
      <c r="H10" s="76"/>
      <c r="I10" s="76"/>
      <c r="J10" s="76"/>
      <c r="K10" s="76"/>
      <c r="L10" s="19"/>
      <c r="M10" s="8"/>
      <c r="N10" s="8"/>
    </row>
    <row r="11" spans="2:14" ht="45" customHeight="1" x14ac:dyDescent="0.25">
      <c r="B11" s="14"/>
      <c r="C11" s="77" t="s">
        <v>5</v>
      </c>
      <c r="D11" s="77"/>
      <c r="E11" s="77"/>
      <c r="F11" s="77"/>
      <c r="G11" s="77"/>
      <c r="H11" s="77"/>
      <c r="I11" s="77"/>
      <c r="J11" s="77"/>
      <c r="K11" s="77"/>
      <c r="L11" s="10"/>
      <c r="M11" s="8"/>
      <c r="N11" s="8"/>
    </row>
    <row r="12" spans="2:14" x14ac:dyDescent="0.25">
      <c r="B12" s="14"/>
      <c r="C12" s="9"/>
      <c r="D12" s="9"/>
      <c r="E12" s="9"/>
      <c r="F12" s="9"/>
      <c r="G12" s="9"/>
      <c r="H12" s="9"/>
      <c r="I12" s="9"/>
      <c r="J12" s="9"/>
      <c r="K12" s="9"/>
      <c r="L12" s="10"/>
      <c r="M12" s="8"/>
      <c r="N12" s="8"/>
    </row>
    <row r="13" spans="2:14" ht="13.9" customHeight="1" x14ac:dyDescent="0.25">
      <c r="B13" s="14"/>
      <c r="C13" s="73" t="s">
        <v>6</v>
      </c>
      <c r="D13" s="73"/>
      <c r="E13" s="73"/>
      <c r="F13" s="73"/>
      <c r="G13" s="73"/>
      <c r="H13" s="73"/>
      <c r="I13" s="73"/>
      <c r="J13" s="73"/>
      <c r="K13" s="73"/>
      <c r="L13" s="21"/>
      <c r="M13" s="8"/>
      <c r="N13" s="8"/>
    </row>
    <row r="14" spans="2:14" ht="15.6" customHeight="1" x14ac:dyDescent="0.25">
      <c r="B14" s="14"/>
      <c r="C14" s="73" t="s">
        <v>7</v>
      </c>
      <c r="D14" s="73"/>
      <c r="E14" s="73"/>
      <c r="F14" s="73"/>
      <c r="G14" s="73"/>
      <c r="H14" s="73"/>
      <c r="I14" s="73"/>
      <c r="J14" s="73"/>
      <c r="K14" s="73"/>
      <c r="L14" s="21"/>
      <c r="M14" s="8"/>
      <c r="N14" s="8"/>
    </row>
    <row r="15" spans="2:14" x14ac:dyDescent="0.25">
      <c r="B15" s="14"/>
      <c r="C15" s="73" t="s">
        <v>8</v>
      </c>
      <c r="D15" s="73"/>
      <c r="E15" s="73"/>
      <c r="F15" s="73"/>
      <c r="G15" s="73"/>
      <c r="H15" s="73"/>
      <c r="I15" s="73"/>
      <c r="J15" s="73"/>
      <c r="K15" s="73"/>
      <c r="L15" s="21"/>
      <c r="M15" s="8"/>
      <c r="N15" s="8"/>
    </row>
    <row r="16" spans="2:14" x14ac:dyDescent="0.25">
      <c r="B16" s="14"/>
      <c r="C16" s="73" t="s">
        <v>9</v>
      </c>
      <c r="D16" s="73"/>
      <c r="E16" s="73"/>
      <c r="F16" s="73"/>
      <c r="G16" s="73"/>
      <c r="H16" s="73"/>
      <c r="I16" s="73"/>
      <c r="J16" s="73"/>
      <c r="K16" s="73"/>
      <c r="L16" s="21"/>
      <c r="M16" s="8"/>
      <c r="N16" s="8"/>
    </row>
    <row r="17" spans="2:14" ht="26.45" customHeight="1" thickBot="1" x14ac:dyDescent="0.3">
      <c r="B17" s="22"/>
      <c r="C17" s="74"/>
      <c r="D17" s="74"/>
      <c r="E17" s="74"/>
      <c r="F17" s="74"/>
      <c r="G17" s="74"/>
      <c r="H17" s="74"/>
      <c r="I17" s="74"/>
      <c r="J17" s="74"/>
      <c r="K17" s="74"/>
      <c r="L17" s="23"/>
      <c r="M17" s="8"/>
      <c r="N17" s="8"/>
    </row>
    <row r="18" spans="2:14" x14ac:dyDescent="0.25">
      <c r="B18" s="12"/>
      <c r="C18" s="36"/>
      <c r="D18" s="36"/>
      <c r="E18" s="36"/>
      <c r="F18" s="36"/>
      <c r="G18" s="36"/>
      <c r="H18" s="36"/>
      <c r="I18" s="36"/>
      <c r="J18" s="36"/>
      <c r="K18" s="36"/>
      <c r="L18" s="37"/>
    </row>
    <row r="19" spans="2:14" x14ac:dyDescent="0.25">
      <c r="B19" s="14"/>
      <c r="C19" s="72" t="s">
        <v>18</v>
      </c>
      <c r="D19" s="72"/>
      <c r="E19" s="72"/>
      <c r="F19" s="72"/>
      <c r="G19" s="72"/>
      <c r="H19" s="72"/>
      <c r="I19" s="72"/>
      <c r="J19" s="72"/>
      <c r="K19" s="72"/>
      <c r="L19" s="24"/>
    </row>
    <row r="20" spans="2:14" ht="16.899999999999999" customHeight="1" x14ac:dyDescent="0.25">
      <c r="B20" s="14"/>
      <c r="C20" s="73" t="s">
        <v>10</v>
      </c>
      <c r="D20" s="73"/>
      <c r="E20" s="73"/>
      <c r="F20" s="73"/>
      <c r="G20" s="73"/>
      <c r="H20" s="73"/>
      <c r="I20" s="73"/>
      <c r="J20" s="73"/>
      <c r="K20" s="73"/>
      <c r="L20" s="21"/>
      <c r="M20" s="8"/>
      <c r="N20" s="8"/>
    </row>
    <row r="21" spans="2:14" ht="15.6" customHeight="1" x14ac:dyDescent="0.25">
      <c r="B21" s="14"/>
      <c r="C21" s="73" t="s">
        <v>19</v>
      </c>
      <c r="D21" s="73"/>
      <c r="E21" s="73"/>
      <c r="F21" s="73"/>
      <c r="G21" s="73"/>
      <c r="H21" s="73"/>
      <c r="I21" s="73"/>
      <c r="J21" s="73"/>
      <c r="K21" s="73"/>
      <c r="L21" s="21"/>
      <c r="M21" s="8"/>
      <c r="N21" s="8"/>
    </row>
    <row r="22" spans="2:14" x14ac:dyDescent="0.25">
      <c r="B22" s="14"/>
      <c r="C22" s="57"/>
      <c r="D22" s="57"/>
      <c r="E22" s="57"/>
      <c r="F22" s="57"/>
      <c r="G22" s="57"/>
      <c r="H22" s="57"/>
      <c r="I22" s="57"/>
      <c r="J22" s="57"/>
      <c r="K22" s="57"/>
      <c r="L22" s="17"/>
      <c r="M22" s="8"/>
      <c r="N22" s="8"/>
    </row>
    <row r="23" spans="2:14" ht="38.450000000000003" customHeight="1" x14ac:dyDescent="0.25">
      <c r="B23" s="14"/>
      <c r="C23" s="73" t="s">
        <v>56</v>
      </c>
      <c r="D23" s="73"/>
      <c r="E23" s="73"/>
      <c r="F23" s="73"/>
      <c r="G23" s="73"/>
      <c r="H23" s="73"/>
      <c r="I23" s="73"/>
      <c r="J23" s="73"/>
      <c r="K23" s="73"/>
      <c r="L23" s="21"/>
      <c r="M23" s="8"/>
      <c r="N23" s="8"/>
    </row>
    <row r="24" spans="2:14" x14ac:dyDescent="0.25">
      <c r="B24" s="14"/>
      <c r="C24" s="57"/>
      <c r="D24" s="57"/>
      <c r="E24" s="57"/>
      <c r="F24" s="57"/>
      <c r="G24" s="57"/>
      <c r="H24" s="57"/>
      <c r="I24" s="57"/>
      <c r="J24" s="57"/>
      <c r="K24" s="57"/>
      <c r="L24" s="17"/>
      <c r="M24" s="8"/>
      <c r="N24" s="8"/>
    </row>
    <row r="25" spans="2:14" x14ac:dyDescent="0.25">
      <c r="B25" s="14"/>
      <c r="C25" s="56" t="s">
        <v>11</v>
      </c>
      <c r="D25" s="56"/>
      <c r="E25" s="56"/>
      <c r="F25" s="56"/>
      <c r="G25" s="56"/>
      <c r="H25" s="56"/>
      <c r="I25" s="56"/>
      <c r="J25" s="56"/>
      <c r="K25" s="56"/>
      <c r="L25" s="27"/>
      <c r="M25" s="8"/>
      <c r="N25" s="8"/>
    </row>
    <row r="26" spans="2:14" x14ac:dyDescent="0.25">
      <c r="B26" s="14"/>
      <c r="C26" s="63"/>
      <c r="D26" s="63"/>
      <c r="E26" s="1">
        <v>250</v>
      </c>
      <c r="F26" s="56" t="s">
        <v>12</v>
      </c>
      <c r="G26" s="56"/>
      <c r="H26" s="56"/>
      <c r="I26" s="56"/>
      <c r="J26" s="56"/>
      <c r="K26" s="56"/>
      <c r="L26" s="27"/>
      <c r="M26" s="8"/>
      <c r="N26" s="8"/>
    </row>
    <row r="27" spans="2:14" x14ac:dyDescent="0.25">
      <c r="B27" s="14"/>
      <c r="C27" s="56" t="s">
        <v>13</v>
      </c>
      <c r="D27" s="56"/>
      <c r="E27" s="56"/>
      <c r="F27" s="56"/>
      <c r="G27" s="56"/>
      <c r="H27" s="56"/>
      <c r="I27" s="56"/>
      <c r="J27" s="56"/>
      <c r="K27" s="56"/>
      <c r="L27" s="27"/>
      <c r="M27" s="8"/>
      <c r="N27" s="8"/>
    </row>
    <row r="28" spans="2:14" x14ac:dyDescent="0.25">
      <c r="B28" s="14"/>
      <c r="C28" s="63"/>
      <c r="D28" s="63"/>
      <c r="E28" s="1">
        <v>500</v>
      </c>
      <c r="F28" s="56" t="s">
        <v>12</v>
      </c>
      <c r="G28" s="56"/>
      <c r="H28" s="56"/>
      <c r="I28" s="56"/>
      <c r="J28" s="56"/>
      <c r="K28" s="56"/>
      <c r="L28" s="27"/>
      <c r="M28" s="8"/>
      <c r="N28" s="8"/>
    </row>
    <row r="29" spans="2:14" x14ac:dyDescent="0.25">
      <c r="B29" s="14"/>
      <c r="C29" s="57"/>
      <c r="D29" s="57"/>
      <c r="E29" s="57"/>
      <c r="F29" s="57"/>
      <c r="G29" s="57"/>
      <c r="H29" s="57"/>
      <c r="I29" s="57"/>
      <c r="J29" s="57"/>
      <c r="K29" s="57"/>
      <c r="L29" s="17"/>
    </row>
    <row r="30" spans="2:14" x14ac:dyDescent="0.25">
      <c r="B30" s="14"/>
      <c r="C30" s="64" t="s">
        <v>14</v>
      </c>
      <c r="D30" s="65" t="s">
        <v>15</v>
      </c>
      <c r="E30" s="65" t="s">
        <v>16</v>
      </c>
      <c r="F30" s="38"/>
      <c r="G30" s="39"/>
      <c r="H30" s="39"/>
      <c r="I30" s="39"/>
      <c r="J30" s="28"/>
      <c r="K30" s="28"/>
      <c r="L30" s="29"/>
    </row>
    <row r="31" spans="2:14" x14ac:dyDescent="0.25">
      <c r="B31" s="14"/>
      <c r="C31" s="64"/>
      <c r="D31" s="65"/>
      <c r="E31" s="65" t="s">
        <v>17</v>
      </c>
      <c r="F31" s="38"/>
      <c r="G31" s="39"/>
      <c r="H31" s="39"/>
      <c r="I31" s="39"/>
      <c r="J31" s="28"/>
      <c r="K31" s="28"/>
      <c r="L31" s="29"/>
    </row>
    <row r="32" spans="2:14" x14ac:dyDescent="0.25">
      <c r="B32" s="14"/>
      <c r="C32" s="30" t="s">
        <v>20</v>
      </c>
      <c r="D32" s="31" t="s">
        <v>21</v>
      </c>
      <c r="E32" s="2"/>
      <c r="F32" s="5"/>
      <c r="G32" s="4">
        <f>IF(E32&lt;0,$E$26*ROUND(100*E32,1),$E$28*ROUND(100*E32,1))</f>
        <v>0</v>
      </c>
      <c r="H32" s="40"/>
      <c r="I32" s="39"/>
      <c r="J32" s="3"/>
      <c r="K32" s="28"/>
      <c r="L32" s="29"/>
      <c r="M32" s="7">
        <f t="shared" ref="M32:M37" si="0">IF(E32&lt;0,$E$26*ROUND(100*E32,1),$E$28*ROUND(100*E32,1))</f>
        <v>0</v>
      </c>
    </row>
    <row r="33" spans="2:14" x14ac:dyDescent="0.25">
      <c r="B33" s="14"/>
      <c r="C33" s="30" t="s">
        <v>22</v>
      </c>
      <c r="D33" s="31" t="s">
        <v>21</v>
      </c>
      <c r="E33" s="2"/>
      <c r="F33" s="5"/>
      <c r="G33" s="4">
        <f t="shared" ref="G33:G37" si="1">IF(E33&lt;0,$E$26*ROUND(100*E33,1),$E$28*ROUND(100*E33,1))</f>
        <v>0</v>
      </c>
      <c r="H33" s="40"/>
      <c r="I33" s="39"/>
      <c r="J33" s="3"/>
      <c r="K33" s="28"/>
      <c r="L33" s="29"/>
      <c r="M33" s="7">
        <f t="shared" si="0"/>
        <v>0</v>
      </c>
    </row>
    <row r="34" spans="2:14" x14ac:dyDescent="0.25">
      <c r="B34" s="14"/>
      <c r="C34" s="30" t="s">
        <v>23</v>
      </c>
      <c r="D34" s="31" t="s">
        <v>21</v>
      </c>
      <c r="E34" s="2"/>
      <c r="F34" s="5"/>
      <c r="G34" s="4">
        <f t="shared" si="1"/>
        <v>0</v>
      </c>
      <c r="H34" s="40"/>
      <c r="I34" s="39"/>
      <c r="J34" s="3"/>
      <c r="K34" s="28"/>
      <c r="L34" s="29"/>
      <c r="M34" s="7">
        <f t="shared" si="0"/>
        <v>0</v>
      </c>
    </row>
    <row r="35" spans="2:14" x14ac:dyDescent="0.25">
      <c r="B35" s="14"/>
      <c r="C35" s="30" t="s">
        <v>24</v>
      </c>
      <c r="D35" s="31" t="s">
        <v>21</v>
      </c>
      <c r="E35" s="2"/>
      <c r="F35" s="5"/>
      <c r="G35" s="4">
        <f t="shared" si="1"/>
        <v>0</v>
      </c>
      <c r="H35" s="40"/>
      <c r="I35" s="39"/>
      <c r="J35" s="3"/>
      <c r="K35" s="28"/>
      <c r="L35" s="29"/>
      <c r="M35" s="7">
        <f t="shared" si="0"/>
        <v>0</v>
      </c>
    </row>
    <row r="36" spans="2:14" x14ac:dyDescent="0.25">
      <c r="B36" s="14"/>
      <c r="C36" s="30" t="s">
        <v>25</v>
      </c>
      <c r="D36" s="31" t="s">
        <v>21</v>
      </c>
      <c r="E36" s="2"/>
      <c r="F36" s="5"/>
      <c r="G36" s="4">
        <f t="shared" si="1"/>
        <v>0</v>
      </c>
      <c r="H36" s="40"/>
      <c r="I36" s="39"/>
      <c r="J36" s="3"/>
      <c r="K36" s="28"/>
      <c r="L36" s="29"/>
      <c r="M36" s="7">
        <f t="shared" si="0"/>
        <v>0</v>
      </c>
    </row>
    <row r="37" spans="2:14" x14ac:dyDescent="0.25">
      <c r="B37" s="14"/>
      <c r="C37" s="41" t="s">
        <v>26</v>
      </c>
      <c r="D37" s="31" t="s">
        <v>21</v>
      </c>
      <c r="E37" s="2"/>
      <c r="F37" s="5"/>
      <c r="G37" s="4">
        <f t="shared" si="1"/>
        <v>0</v>
      </c>
      <c r="H37" s="40"/>
      <c r="I37" s="39"/>
      <c r="J37" s="3"/>
      <c r="K37" s="28"/>
      <c r="L37" s="29"/>
      <c r="M37" s="7">
        <f t="shared" si="0"/>
        <v>0</v>
      </c>
    </row>
    <row r="38" spans="2:14" x14ac:dyDescent="0.25">
      <c r="B38" s="14"/>
      <c r="C38" s="32"/>
      <c r="D38" s="33"/>
      <c r="E38" s="42"/>
      <c r="F38" s="5"/>
      <c r="G38" s="42"/>
      <c r="H38" s="33"/>
      <c r="I38" s="42"/>
      <c r="J38" s="5"/>
      <c r="K38"/>
      <c r="L38" s="25"/>
    </row>
    <row r="39" spans="2:14" ht="15.75" thickBot="1" x14ac:dyDescent="0.3">
      <c r="B39" s="14"/>
      <c r="C39" s="57"/>
      <c r="D39" s="57"/>
      <c r="E39" s="57"/>
      <c r="F39" s="57"/>
      <c r="G39" s="57"/>
      <c r="H39" s="57"/>
      <c r="I39" s="57"/>
      <c r="J39" s="57"/>
      <c r="K39" s="57"/>
      <c r="L39" s="17"/>
    </row>
    <row r="40" spans="2:14" ht="15.75" thickBot="1" x14ac:dyDescent="0.3">
      <c r="B40" s="22"/>
      <c r="C40" s="69" t="s">
        <v>27</v>
      </c>
      <c r="D40" s="70"/>
      <c r="E40" s="6">
        <f>SUM(G32:G37)</f>
        <v>0</v>
      </c>
      <c r="F40" s="34"/>
      <c r="G40" s="34"/>
      <c r="H40" s="34"/>
      <c r="I40" s="34"/>
      <c r="J40" s="34"/>
      <c r="K40" s="34"/>
      <c r="L40" s="35"/>
    </row>
    <row r="41" spans="2:14" x14ac:dyDescent="0.25">
      <c r="B41" s="43"/>
      <c r="C41" s="71"/>
      <c r="D41" s="71"/>
      <c r="E41" s="71"/>
      <c r="F41" s="71"/>
      <c r="G41" s="71"/>
      <c r="H41" s="71"/>
      <c r="I41" s="71"/>
      <c r="J41" s="71"/>
      <c r="K41" s="71"/>
      <c r="L41" s="13"/>
    </row>
    <row r="42" spans="2:14" x14ac:dyDescent="0.25">
      <c r="B42" s="14"/>
      <c r="C42" s="72" t="s">
        <v>28</v>
      </c>
      <c r="D42" s="72"/>
      <c r="E42" s="72"/>
      <c r="F42" s="72"/>
      <c r="G42" s="72"/>
      <c r="H42" s="72"/>
      <c r="I42" s="72"/>
      <c r="J42" s="72"/>
      <c r="K42" s="72"/>
      <c r="L42" s="24"/>
    </row>
    <row r="43" spans="2:14" x14ac:dyDescent="0.25">
      <c r="B43" s="14"/>
      <c r="C43" s="73" t="s">
        <v>29</v>
      </c>
      <c r="D43" s="73"/>
      <c r="E43" s="73"/>
      <c r="F43" s="73"/>
      <c r="G43" s="73"/>
      <c r="H43" s="73"/>
      <c r="I43" s="73"/>
      <c r="J43" s="73"/>
      <c r="K43" s="73"/>
      <c r="L43" s="21"/>
      <c r="M43" s="8"/>
      <c r="N43" s="8"/>
    </row>
    <row r="44" spans="2:14" x14ac:dyDescent="0.25">
      <c r="B44" s="14"/>
      <c r="C44" s="73" t="s">
        <v>30</v>
      </c>
      <c r="D44" s="73"/>
      <c r="E44" s="73"/>
      <c r="F44" s="73"/>
      <c r="G44" s="73"/>
      <c r="H44" s="73"/>
      <c r="I44" s="73"/>
      <c r="J44" s="73"/>
      <c r="K44" s="73"/>
      <c r="L44" s="21"/>
      <c r="M44" s="8"/>
      <c r="N44" s="8"/>
    </row>
    <row r="45" spans="2:14" x14ac:dyDescent="0.25">
      <c r="B45" s="14"/>
      <c r="C45" s="20"/>
      <c r="D45" s="20"/>
      <c r="E45" s="20"/>
      <c r="F45" s="20"/>
      <c r="G45" s="20"/>
      <c r="H45" s="20"/>
      <c r="I45" s="20"/>
      <c r="J45" s="20"/>
      <c r="K45" s="20"/>
      <c r="L45" s="21"/>
      <c r="M45" s="8"/>
      <c r="N45" s="8"/>
    </row>
    <row r="46" spans="2:14" ht="32.450000000000003" customHeight="1" x14ac:dyDescent="0.25">
      <c r="B46" s="14"/>
      <c r="C46" s="73" t="s">
        <v>57</v>
      </c>
      <c r="D46" s="73"/>
      <c r="E46" s="73"/>
      <c r="F46" s="73"/>
      <c r="G46" s="73"/>
      <c r="H46" s="73"/>
      <c r="I46" s="73"/>
      <c r="J46" s="73"/>
      <c r="K46" s="73"/>
      <c r="L46" s="21"/>
      <c r="M46" s="8"/>
      <c r="N46" s="8"/>
    </row>
    <row r="47" spans="2:14" x14ac:dyDescent="0.25">
      <c r="B47" s="14"/>
      <c r="C47" s="20"/>
      <c r="D47" s="20"/>
      <c r="E47" s="20"/>
      <c r="F47" s="20"/>
      <c r="G47" s="20"/>
      <c r="H47" s="20"/>
      <c r="I47" s="20"/>
      <c r="J47" s="20"/>
      <c r="K47" s="20"/>
      <c r="L47" s="21"/>
      <c r="M47" s="8"/>
      <c r="N47" s="8"/>
    </row>
    <row r="48" spans="2:14" x14ac:dyDescent="0.25">
      <c r="B48" s="14"/>
      <c r="C48" s="56" t="s">
        <v>11</v>
      </c>
      <c r="D48" s="56"/>
      <c r="E48" s="56"/>
      <c r="F48" s="56"/>
      <c r="G48" s="56"/>
      <c r="H48" s="56"/>
      <c r="I48" s="56"/>
      <c r="J48" s="56"/>
      <c r="K48" s="56"/>
      <c r="L48" s="27"/>
      <c r="M48" s="8"/>
      <c r="N48" s="8"/>
    </row>
    <row r="49" spans="2:14" x14ac:dyDescent="0.25">
      <c r="B49" s="14"/>
      <c r="C49" s="63"/>
      <c r="D49" s="63"/>
      <c r="E49" s="1">
        <v>200</v>
      </c>
      <c r="F49" s="56" t="s">
        <v>12</v>
      </c>
      <c r="G49" s="56"/>
      <c r="H49" s="56"/>
      <c r="I49" s="56"/>
      <c r="J49" s="56"/>
      <c r="K49" s="56"/>
      <c r="L49" s="27"/>
      <c r="M49" s="8"/>
      <c r="N49" s="8"/>
    </row>
    <row r="50" spans="2:14" x14ac:dyDescent="0.25">
      <c r="B50" s="14"/>
      <c r="C50" s="56" t="s">
        <v>13</v>
      </c>
      <c r="D50" s="56"/>
      <c r="E50" s="56"/>
      <c r="F50" s="56"/>
      <c r="G50" s="56"/>
      <c r="H50" s="56"/>
      <c r="I50" s="56"/>
      <c r="J50" s="56"/>
      <c r="K50" s="56"/>
      <c r="L50" s="27"/>
      <c r="M50" s="8"/>
      <c r="N50" s="8"/>
    </row>
    <row r="51" spans="2:14" x14ac:dyDescent="0.25">
      <c r="B51" s="14"/>
      <c r="C51" s="63"/>
      <c r="D51" s="63"/>
      <c r="E51" s="1">
        <v>500</v>
      </c>
      <c r="F51" s="56" t="s">
        <v>12</v>
      </c>
      <c r="G51" s="56"/>
      <c r="H51" s="56"/>
      <c r="I51" s="56"/>
      <c r="J51" s="56"/>
      <c r="K51" s="56"/>
      <c r="L51" s="27"/>
      <c r="M51" s="8"/>
      <c r="N51" s="8"/>
    </row>
    <row r="52" spans="2:14" x14ac:dyDescent="0.25">
      <c r="B52" s="14"/>
      <c r="C52" s="57"/>
      <c r="D52" s="57"/>
      <c r="E52" s="57"/>
      <c r="F52" s="57"/>
      <c r="G52" s="57"/>
      <c r="H52" s="57"/>
      <c r="I52" s="57"/>
      <c r="J52" s="57"/>
      <c r="K52" s="57"/>
      <c r="L52" s="17"/>
    </row>
    <row r="53" spans="2:14" x14ac:dyDescent="0.25">
      <c r="B53" s="14"/>
      <c r="C53" s="64" t="s">
        <v>14</v>
      </c>
      <c r="D53" s="65" t="s">
        <v>15</v>
      </c>
      <c r="E53" s="65" t="s">
        <v>16</v>
      </c>
      <c r="F53" s="38"/>
      <c r="G53" s="28"/>
      <c r="H53" s="28"/>
      <c r="I53" s="28"/>
      <c r="J53" s="28"/>
      <c r="K53" s="28"/>
      <c r="L53" s="29"/>
    </row>
    <row r="54" spans="2:14" x14ac:dyDescent="0.25">
      <c r="B54" s="14"/>
      <c r="C54" s="64"/>
      <c r="D54" s="65"/>
      <c r="E54" s="65" t="s">
        <v>17</v>
      </c>
      <c r="F54" s="38"/>
      <c r="G54" s="28"/>
      <c r="H54" s="28"/>
      <c r="I54" s="28"/>
      <c r="J54" s="28"/>
      <c r="K54" s="28"/>
      <c r="L54" s="29"/>
    </row>
    <row r="55" spans="2:14" x14ac:dyDescent="0.25">
      <c r="B55" s="14"/>
      <c r="C55" s="66" t="s">
        <v>31</v>
      </c>
      <c r="D55" s="31" t="s">
        <v>21</v>
      </c>
      <c r="E55" s="2"/>
      <c r="F55"/>
      <c r="G55" s="4">
        <f>IF(E55&lt;0,$E$49*ROUND(100*E55,1),$E$51*ROUND(100*E55,1))</f>
        <v>0</v>
      </c>
      <c r="H55" s="28"/>
      <c r="I55" s="28"/>
      <c r="J55" s="28"/>
      <c r="K55" s="28"/>
      <c r="L55" s="29"/>
      <c r="N55" s="7" t="str">
        <f t="shared" ref="N55:N69" si="2">IF(ISBLANK(E55),"(niet ingevuld)",IF(E55&lt;=0,"(korting)","(opslag)"))</f>
        <v>(niet ingevuld)</v>
      </c>
    </row>
    <row r="56" spans="2:14" x14ac:dyDescent="0.25">
      <c r="B56" s="14"/>
      <c r="C56" s="67"/>
      <c r="D56" s="31" t="s">
        <v>32</v>
      </c>
      <c r="E56" s="2"/>
      <c r="F56"/>
      <c r="G56" s="4">
        <f t="shared" ref="G56:G69" si="3">IF(E56&lt;0,$E$49*ROUND(100*E56,1),$E$51*ROUND(100*E56,1))</f>
        <v>0</v>
      </c>
      <c r="H56" s="28"/>
      <c r="I56" s="28"/>
      <c r="J56" s="28"/>
      <c r="K56" s="28"/>
      <c r="L56" s="29"/>
      <c r="N56" s="7" t="str">
        <f t="shared" si="2"/>
        <v>(niet ingevuld)</v>
      </c>
    </row>
    <row r="57" spans="2:14" x14ac:dyDescent="0.25">
      <c r="B57" s="14"/>
      <c r="C57" s="68"/>
      <c r="D57" s="31" t="s">
        <v>33</v>
      </c>
      <c r="E57" s="2"/>
      <c r="F57"/>
      <c r="G57" s="4">
        <f t="shared" si="3"/>
        <v>0</v>
      </c>
      <c r="H57" s="28"/>
      <c r="I57" s="28"/>
      <c r="J57" s="28"/>
      <c r="K57" s="28"/>
      <c r="L57" s="29"/>
      <c r="N57" s="7" t="str">
        <f t="shared" si="2"/>
        <v>(niet ingevuld)</v>
      </c>
    </row>
    <row r="58" spans="2:14" x14ac:dyDescent="0.25">
      <c r="B58" s="14"/>
      <c r="C58" s="66" t="s">
        <v>34</v>
      </c>
      <c r="D58" s="31" t="s">
        <v>21</v>
      </c>
      <c r="E58" s="2"/>
      <c r="F58"/>
      <c r="G58" s="4">
        <f t="shared" si="3"/>
        <v>0</v>
      </c>
      <c r="H58" s="28"/>
      <c r="I58" s="28"/>
      <c r="J58" s="28"/>
      <c r="K58" s="28"/>
      <c r="L58" s="29"/>
      <c r="N58" s="7" t="str">
        <f t="shared" si="2"/>
        <v>(niet ingevuld)</v>
      </c>
    </row>
    <row r="59" spans="2:14" x14ac:dyDescent="0.25">
      <c r="B59" s="14"/>
      <c r="C59" s="67"/>
      <c r="D59" s="31" t="s">
        <v>32</v>
      </c>
      <c r="E59" s="2"/>
      <c r="F59"/>
      <c r="G59" s="4">
        <f t="shared" si="3"/>
        <v>0</v>
      </c>
      <c r="H59" s="28"/>
      <c r="I59" s="28"/>
      <c r="J59" s="28"/>
      <c r="K59" s="28"/>
      <c r="L59" s="29"/>
      <c r="N59" s="7" t="str">
        <f t="shared" si="2"/>
        <v>(niet ingevuld)</v>
      </c>
    </row>
    <row r="60" spans="2:14" x14ac:dyDescent="0.25">
      <c r="B60" s="14"/>
      <c r="C60" s="68"/>
      <c r="D60" s="31" t="s">
        <v>33</v>
      </c>
      <c r="E60" s="2"/>
      <c r="F60"/>
      <c r="G60" s="4">
        <f t="shared" si="3"/>
        <v>0</v>
      </c>
      <c r="H60" s="28"/>
      <c r="I60" s="28"/>
      <c r="J60" s="28"/>
      <c r="K60" s="28"/>
      <c r="L60" s="29"/>
      <c r="N60" s="7" t="str">
        <f t="shared" si="2"/>
        <v>(niet ingevuld)</v>
      </c>
    </row>
    <row r="61" spans="2:14" x14ac:dyDescent="0.25">
      <c r="B61" s="14"/>
      <c r="C61" s="66" t="s">
        <v>35</v>
      </c>
      <c r="D61" s="31" t="s">
        <v>21</v>
      </c>
      <c r="E61" s="2"/>
      <c r="F61"/>
      <c r="G61" s="4">
        <f t="shared" si="3"/>
        <v>0</v>
      </c>
      <c r="H61" s="28"/>
      <c r="I61" s="28"/>
      <c r="J61" s="28"/>
      <c r="K61" s="28"/>
      <c r="L61" s="29"/>
      <c r="N61" s="7" t="str">
        <f t="shared" si="2"/>
        <v>(niet ingevuld)</v>
      </c>
    </row>
    <row r="62" spans="2:14" x14ac:dyDescent="0.25">
      <c r="B62" s="14"/>
      <c r="C62" s="67"/>
      <c r="D62" s="31" t="s">
        <v>32</v>
      </c>
      <c r="E62" s="2"/>
      <c r="F62"/>
      <c r="G62" s="4">
        <f t="shared" si="3"/>
        <v>0</v>
      </c>
      <c r="H62" s="28"/>
      <c r="I62" s="28"/>
      <c r="J62" s="28"/>
      <c r="K62" s="28"/>
      <c r="L62" s="29"/>
      <c r="N62" s="7" t="str">
        <f t="shared" si="2"/>
        <v>(niet ingevuld)</v>
      </c>
    </row>
    <row r="63" spans="2:14" x14ac:dyDescent="0.25">
      <c r="B63" s="14"/>
      <c r="C63" s="68"/>
      <c r="D63" s="31" t="s">
        <v>33</v>
      </c>
      <c r="E63" s="2"/>
      <c r="F63"/>
      <c r="G63" s="4">
        <f>IF(E63&lt;0,$E$49*ROUND(100*E63,1),$E$51*ROUND(100*E63,1))</f>
        <v>0</v>
      </c>
      <c r="H63" s="28"/>
      <c r="I63" s="28"/>
      <c r="J63" s="28"/>
      <c r="K63" s="28"/>
      <c r="L63" s="29"/>
      <c r="N63" s="7" t="str">
        <f t="shared" si="2"/>
        <v>(niet ingevuld)</v>
      </c>
    </row>
    <row r="64" spans="2:14" x14ac:dyDescent="0.25">
      <c r="B64" s="14"/>
      <c r="C64" s="66" t="s">
        <v>36</v>
      </c>
      <c r="D64" s="31" t="s">
        <v>21</v>
      </c>
      <c r="E64" s="2"/>
      <c r="F64"/>
      <c r="G64" s="4">
        <f t="shared" si="3"/>
        <v>0</v>
      </c>
      <c r="H64" s="28"/>
      <c r="I64" s="28"/>
      <c r="J64" s="28"/>
      <c r="K64" s="28"/>
      <c r="L64" s="29"/>
      <c r="N64" s="7" t="str">
        <f t="shared" si="2"/>
        <v>(niet ingevuld)</v>
      </c>
    </row>
    <row r="65" spans="2:14" x14ac:dyDescent="0.25">
      <c r="B65" s="14"/>
      <c r="C65" s="67"/>
      <c r="D65" s="31" t="s">
        <v>32</v>
      </c>
      <c r="E65" s="2"/>
      <c r="F65"/>
      <c r="G65" s="4">
        <f t="shared" si="3"/>
        <v>0</v>
      </c>
      <c r="H65" s="28"/>
      <c r="I65" s="28"/>
      <c r="J65" s="28"/>
      <c r="K65" s="28"/>
      <c r="L65" s="29"/>
      <c r="N65" s="7" t="str">
        <f t="shared" si="2"/>
        <v>(niet ingevuld)</v>
      </c>
    </row>
    <row r="66" spans="2:14" x14ac:dyDescent="0.25">
      <c r="B66" s="14"/>
      <c r="C66" s="68"/>
      <c r="D66" s="31" t="s">
        <v>33</v>
      </c>
      <c r="E66" s="2"/>
      <c r="F66"/>
      <c r="G66" s="4">
        <f t="shared" si="3"/>
        <v>0</v>
      </c>
      <c r="H66" s="28"/>
      <c r="I66" s="28"/>
      <c r="J66" s="28"/>
      <c r="K66" s="28"/>
      <c r="L66" s="29"/>
      <c r="N66" s="7" t="str">
        <f t="shared" si="2"/>
        <v>(niet ingevuld)</v>
      </c>
    </row>
    <row r="67" spans="2:14" x14ac:dyDescent="0.25">
      <c r="B67" s="14"/>
      <c r="C67" s="66" t="s">
        <v>37</v>
      </c>
      <c r="D67" s="31" t="s">
        <v>21</v>
      </c>
      <c r="E67" s="2"/>
      <c r="F67"/>
      <c r="G67" s="4">
        <f t="shared" si="3"/>
        <v>0</v>
      </c>
      <c r="H67" s="28"/>
      <c r="I67" s="28"/>
      <c r="J67" s="28"/>
      <c r="K67" s="28"/>
      <c r="L67" s="29"/>
      <c r="N67" s="7" t="str">
        <f t="shared" si="2"/>
        <v>(niet ingevuld)</v>
      </c>
    </row>
    <row r="68" spans="2:14" x14ac:dyDescent="0.25">
      <c r="B68" s="14"/>
      <c r="C68" s="67"/>
      <c r="D68" s="31" t="s">
        <v>32</v>
      </c>
      <c r="E68" s="2"/>
      <c r="F68"/>
      <c r="G68" s="4">
        <f t="shared" si="3"/>
        <v>0</v>
      </c>
      <c r="H68" s="28"/>
      <c r="I68" s="28"/>
      <c r="J68" s="28"/>
      <c r="K68" s="28"/>
      <c r="L68" s="29"/>
      <c r="N68" s="7" t="str">
        <f t="shared" si="2"/>
        <v>(niet ingevuld)</v>
      </c>
    </row>
    <row r="69" spans="2:14" x14ac:dyDescent="0.25">
      <c r="B69" s="14"/>
      <c r="C69" s="68"/>
      <c r="D69" s="31" t="s">
        <v>33</v>
      </c>
      <c r="E69" s="2"/>
      <c r="F69"/>
      <c r="G69" s="4">
        <f t="shared" si="3"/>
        <v>0</v>
      </c>
      <c r="H69" s="28"/>
      <c r="I69" s="28"/>
      <c r="J69" s="28"/>
      <c r="K69" s="28"/>
      <c r="L69" s="29"/>
      <c r="N69" s="7" t="str">
        <f t="shared" si="2"/>
        <v>(niet ingevuld)</v>
      </c>
    </row>
    <row r="70" spans="2:14" x14ac:dyDescent="0.25">
      <c r="B70" s="14"/>
      <c r="C70" s="57"/>
      <c r="D70" s="57"/>
      <c r="E70" s="57"/>
      <c r="F70" s="57"/>
      <c r="G70" s="57"/>
      <c r="H70" s="57"/>
      <c r="I70" s="57"/>
      <c r="J70" s="57"/>
      <c r="K70" s="57"/>
      <c r="L70" s="17"/>
    </row>
    <row r="71" spans="2:14" x14ac:dyDescent="0.25">
      <c r="B71" s="14"/>
      <c r="C71" s="56" t="s">
        <v>38</v>
      </c>
      <c r="D71" s="56"/>
      <c r="E71" s="56"/>
      <c r="F71" s="56"/>
      <c r="G71" s="56"/>
      <c r="H71" s="56"/>
      <c r="I71" s="56"/>
      <c r="J71" s="56"/>
      <c r="K71" s="56"/>
      <c r="L71" s="27"/>
    </row>
    <row r="72" spans="2:14" x14ac:dyDescent="0.25">
      <c r="B72" s="14"/>
      <c r="C72" s="56" t="s">
        <v>39</v>
      </c>
      <c r="D72" s="56"/>
      <c r="E72" s="56"/>
      <c r="F72" s="56"/>
      <c r="G72" s="56"/>
      <c r="H72" s="56"/>
      <c r="I72" s="56"/>
      <c r="J72" s="56"/>
      <c r="K72" s="56"/>
      <c r="L72" s="27"/>
    </row>
    <row r="73" spans="2:14" ht="15.75" thickBot="1" x14ac:dyDescent="0.3">
      <c r="B73" s="14"/>
      <c r="C73" s="57"/>
      <c r="D73" s="57"/>
      <c r="E73" s="57"/>
      <c r="F73" s="57"/>
      <c r="G73" s="57"/>
      <c r="H73" s="57"/>
      <c r="I73" s="57"/>
      <c r="J73" s="57"/>
      <c r="K73" s="57"/>
      <c r="L73" s="17"/>
    </row>
    <row r="74" spans="2:14" ht="15.75" thickBot="1" x14ac:dyDescent="0.3">
      <c r="B74" s="22"/>
      <c r="C74" s="44" t="s">
        <v>40</v>
      </c>
      <c r="D74" s="45"/>
      <c r="E74" s="6">
        <f>SUM(G55:G69)</f>
        <v>0</v>
      </c>
      <c r="F74" s="34"/>
      <c r="G74" s="34"/>
      <c r="H74" s="34"/>
      <c r="I74" s="34"/>
      <c r="J74" s="34"/>
      <c r="K74" s="34"/>
      <c r="L74" s="35"/>
    </row>
    <row r="75" spans="2:14" ht="15.75" thickBot="1" x14ac:dyDescent="0.3">
      <c r="B75" s="22"/>
      <c r="C75" s="58"/>
      <c r="D75" s="58"/>
      <c r="E75" s="58"/>
      <c r="F75" s="58"/>
      <c r="G75" s="58"/>
      <c r="H75" s="58"/>
      <c r="I75" s="58"/>
      <c r="J75" s="58"/>
      <c r="K75" s="58"/>
      <c r="L75" s="46"/>
    </row>
    <row r="76" spans="2:14" x14ac:dyDescent="0.25">
      <c r="B76" s="59"/>
      <c r="C76" s="61"/>
      <c r="D76" s="61"/>
      <c r="E76" s="61"/>
      <c r="F76" s="61"/>
      <c r="G76" s="61"/>
      <c r="H76" s="61"/>
      <c r="I76" s="61"/>
      <c r="J76" s="61"/>
      <c r="K76" s="61"/>
      <c r="L76" s="47"/>
    </row>
    <row r="77" spans="2:14" ht="15.75" thickBot="1" x14ac:dyDescent="0.3">
      <c r="B77" s="59"/>
      <c r="C77" s="61"/>
      <c r="D77" s="61"/>
      <c r="E77" s="61"/>
      <c r="F77" s="61"/>
      <c r="G77" s="61"/>
      <c r="H77" s="61"/>
      <c r="I77" s="61"/>
      <c r="J77" s="61"/>
      <c r="K77" s="61"/>
      <c r="L77" s="47"/>
    </row>
    <row r="78" spans="2:14" ht="15.75" thickBot="1" x14ac:dyDescent="0.3">
      <c r="B78" s="59"/>
      <c r="C78" s="48" t="s">
        <v>41</v>
      </c>
      <c r="D78" s="49"/>
      <c r="E78" s="50">
        <f>E40+E74</f>
        <v>0</v>
      </c>
      <c r="F78" s="59"/>
      <c r="G78" s="61"/>
      <c r="H78" s="61"/>
      <c r="I78" s="61"/>
      <c r="J78" s="61"/>
      <c r="K78" s="61"/>
      <c r="L78" s="47"/>
    </row>
    <row r="79" spans="2:14" x14ac:dyDescent="0.25">
      <c r="B79" s="59"/>
      <c r="C79" s="61"/>
      <c r="D79" s="61"/>
      <c r="E79" s="61"/>
      <c r="F79" s="61"/>
      <c r="G79" s="61"/>
      <c r="H79" s="61"/>
      <c r="I79" s="61"/>
      <c r="J79" s="61"/>
      <c r="K79" s="61"/>
      <c r="L79" s="47"/>
    </row>
    <row r="80" spans="2:14" x14ac:dyDescent="0.25">
      <c r="B80" s="59"/>
      <c r="C80" s="61"/>
      <c r="D80" s="61"/>
      <c r="E80" s="61"/>
      <c r="F80" s="61"/>
      <c r="G80" s="61"/>
      <c r="H80" s="61"/>
      <c r="I80" s="61"/>
      <c r="J80" s="61"/>
      <c r="K80" s="61"/>
      <c r="L80" s="47"/>
    </row>
    <row r="81" spans="2:14" ht="15.75" thickBot="1" x14ac:dyDescent="0.3">
      <c r="B81" s="60"/>
      <c r="C81" s="62"/>
      <c r="D81" s="62"/>
      <c r="E81" s="62"/>
      <c r="F81" s="62"/>
      <c r="G81" s="62"/>
      <c r="H81" s="62"/>
      <c r="I81" s="62"/>
      <c r="J81" s="62"/>
      <c r="K81" s="62"/>
      <c r="L81" s="51"/>
    </row>
    <row r="82" spans="2:14" x14ac:dyDescent="0.25">
      <c r="B82" s="16"/>
      <c r="C82" s="16"/>
      <c r="D82" s="16"/>
      <c r="E82" s="16"/>
      <c r="F82" s="16"/>
      <c r="G82" s="16"/>
      <c r="H82" s="16"/>
      <c r="I82" s="16"/>
      <c r="J82" s="16"/>
      <c r="K82" s="16"/>
      <c r="L82" s="16"/>
    </row>
    <row r="83" spans="2:14" x14ac:dyDescent="0.25">
      <c r="B83"/>
      <c r="C83" s="55" t="s">
        <v>42</v>
      </c>
      <c r="D83" s="55"/>
      <c r="E83" s="55"/>
      <c r="F83" s="55"/>
      <c r="G83" s="55"/>
      <c r="H83" s="55"/>
      <c r="I83" s="55"/>
      <c r="J83" s="55"/>
      <c r="K83" s="55"/>
      <c r="L83" s="20"/>
      <c r="M83" s="8"/>
      <c r="N83" s="8"/>
    </row>
    <row r="84" spans="2:14" x14ac:dyDescent="0.25">
      <c r="B84"/>
      <c r="C84" s="54" t="s">
        <v>43</v>
      </c>
      <c r="D84" s="54"/>
      <c r="E84" s="54"/>
      <c r="F84" s="54"/>
      <c r="G84" s="54"/>
      <c r="H84" s="54"/>
      <c r="I84" s="54"/>
      <c r="J84" s="54"/>
      <c r="K84" s="54"/>
      <c r="L84" s="26"/>
    </row>
    <row r="85" spans="2:14" x14ac:dyDescent="0.25">
      <c r="B85"/>
      <c r="C85" s="53" t="s">
        <v>44</v>
      </c>
      <c r="D85" s="53" t="s">
        <v>45</v>
      </c>
      <c r="E85" s="53"/>
      <c r="F85" s="53"/>
      <c r="G85" s="53"/>
      <c r="H85" s="54" t="s">
        <v>46</v>
      </c>
      <c r="I85" s="54"/>
      <c r="J85" s="54"/>
      <c r="K85" s="54"/>
      <c r="L85" s="26"/>
      <c r="M85" s="8"/>
      <c r="N85" s="8"/>
    </row>
    <row r="86" spans="2:14" x14ac:dyDescent="0.25">
      <c r="B86"/>
      <c r="C86" s="53" t="s">
        <v>47</v>
      </c>
      <c r="D86" s="53" t="s">
        <v>45</v>
      </c>
      <c r="E86" s="53"/>
      <c r="F86" s="53"/>
      <c r="G86" s="53"/>
      <c r="H86" s="54" t="s">
        <v>48</v>
      </c>
      <c r="I86" s="54"/>
      <c r="J86" s="54"/>
      <c r="K86" s="54"/>
      <c r="L86" s="26"/>
      <c r="M86" s="8"/>
      <c r="N86" s="8"/>
    </row>
    <row r="87" spans="2:14" x14ac:dyDescent="0.25">
      <c r="B87"/>
      <c r="C87" s="53" t="s">
        <v>49</v>
      </c>
      <c r="D87" s="53" t="s">
        <v>45</v>
      </c>
      <c r="E87" s="53"/>
      <c r="F87" s="53"/>
      <c r="G87" s="53"/>
      <c r="H87" s="54" t="s">
        <v>50</v>
      </c>
      <c r="I87" s="54"/>
      <c r="J87" s="54"/>
      <c r="K87" s="54"/>
      <c r="L87" s="26"/>
      <c r="M87" s="8"/>
      <c r="N87" s="8"/>
    </row>
    <row r="88" spans="2:14" x14ac:dyDescent="0.25">
      <c r="B88"/>
      <c r="C88" s="54" t="s">
        <v>51</v>
      </c>
      <c r="D88" s="54"/>
      <c r="E88" s="53" t="s">
        <v>45</v>
      </c>
      <c r="F88" s="53"/>
      <c r="G88" s="53"/>
      <c r="H88" s="54" t="s">
        <v>52</v>
      </c>
      <c r="I88" s="54"/>
      <c r="J88" s="54"/>
      <c r="K88" s="54"/>
      <c r="L88" s="26"/>
      <c r="M88" s="8"/>
      <c r="N88" s="8"/>
    </row>
    <row r="89" spans="2:14" x14ac:dyDescent="0.25">
      <c r="B89"/>
      <c r="C89" s="52"/>
      <c r="D89" s="52"/>
      <c r="E89" s="52"/>
      <c r="F89" s="52"/>
      <c r="G89" s="52"/>
      <c r="H89" s="54" t="s">
        <v>53</v>
      </c>
      <c r="I89" s="54"/>
      <c r="J89" s="54"/>
      <c r="K89" s="54"/>
      <c r="L89" s="26"/>
    </row>
    <row r="90" spans="2:14" x14ac:dyDescent="0.25">
      <c r="B90"/>
      <c r="C90" s="52"/>
      <c r="D90" s="52"/>
      <c r="E90" s="52"/>
      <c r="F90" s="52"/>
      <c r="G90" s="52"/>
      <c r="H90" s="54"/>
      <c r="I90" s="54"/>
      <c r="J90" s="54"/>
      <c r="K90" s="54"/>
      <c r="L90" s="26"/>
    </row>
    <row r="91" spans="2:14" x14ac:dyDescent="0.25">
      <c r="B91"/>
      <c r="C91" s="52"/>
      <c r="D91" s="52"/>
      <c r="E91" s="52"/>
      <c r="F91" s="52"/>
      <c r="G91" s="52"/>
      <c r="H91" s="54"/>
      <c r="I91" s="54"/>
      <c r="J91" s="54"/>
      <c r="K91" s="54"/>
      <c r="L91" s="26"/>
    </row>
    <row r="92" spans="2:14" x14ac:dyDescent="0.25">
      <c r="B92"/>
      <c r="C92" s="52"/>
      <c r="D92" s="52"/>
      <c r="E92" s="52"/>
      <c r="F92" s="52"/>
      <c r="G92" s="53" t="s">
        <v>54</v>
      </c>
      <c r="H92" s="54"/>
      <c r="I92" s="54"/>
      <c r="J92" s="54"/>
      <c r="K92" s="54"/>
      <c r="L92" s="26"/>
    </row>
    <row r="93" spans="2:14" x14ac:dyDescent="0.25">
      <c r="B93"/>
      <c r="C93"/>
      <c r="D93"/>
      <c r="E93"/>
      <c r="F93"/>
      <c r="G93"/>
      <c r="H93"/>
      <c r="I93"/>
      <c r="J93"/>
      <c r="K93"/>
      <c r="L93"/>
    </row>
    <row r="94" spans="2:14" x14ac:dyDescent="0.25">
      <c r="B94"/>
      <c r="C94"/>
      <c r="D94"/>
      <c r="E94"/>
      <c r="F94"/>
      <c r="G94"/>
      <c r="H94"/>
      <c r="I94"/>
      <c r="J94"/>
      <c r="K94"/>
      <c r="L94"/>
    </row>
  </sheetData>
  <sheetProtection algorithmName="SHA-512" hashValue="JFOeR78rt5D56G987Ct3vlPX6Wf0diHvP4GfsfPR4Spx3KBT5pmSmymSCGnqYB2n7G3VV/GZrusNcusK+DDZ8A==" saltValue="aSPEYrhePBdZkNVOSgaa+Q==" spinCount="100000" sheet="1" selectLockedCells="1"/>
  <mergeCells count="69">
    <mergeCell ref="C15:K15"/>
    <mergeCell ref="C2:K2"/>
    <mergeCell ref="C3:K3"/>
    <mergeCell ref="C4:K4"/>
    <mergeCell ref="C5:K5"/>
    <mergeCell ref="C6:K6"/>
    <mergeCell ref="C7:K7"/>
    <mergeCell ref="C9:K9"/>
    <mergeCell ref="C10:K10"/>
    <mergeCell ref="C11:K11"/>
    <mergeCell ref="C13:K13"/>
    <mergeCell ref="C14:K14"/>
    <mergeCell ref="C16:K16"/>
    <mergeCell ref="C17:K17"/>
    <mergeCell ref="C19:K19"/>
    <mergeCell ref="C29:K29"/>
    <mergeCell ref="C20:K20"/>
    <mergeCell ref="C21:K21"/>
    <mergeCell ref="C22:K22"/>
    <mergeCell ref="C23:K23"/>
    <mergeCell ref="C24:K24"/>
    <mergeCell ref="C25:K25"/>
    <mergeCell ref="C26:D26"/>
    <mergeCell ref="F26:K26"/>
    <mergeCell ref="C27:K27"/>
    <mergeCell ref="C28:D28"/>
    <mergeCell ref="F28:K28"/>
    <mergeCell ref="C49:D49"/>
    <mergeCell ref="F49:K49"/>
    <mergeCell ref="C30:C31"/>
    <mergeCell ref="D30:D31"/>
    <mergeCell ref="E30:E31"/>
    <mergeCell ref="C39:K39"/>
    <mergeCell ref="C40:D40"/>
    <mergeCell ref="C41:K41"/>
    <mergeCell ref="C42:K42"/>
    <mergeCell ref="C43:K43"/>
    <mergeCell ref="C44:K44"/>
    <mergeCell ref="C46:K46"/>
    <mergeCell ref="C48:K48"/>
    <mergeCell ref="C70:K70"/>
    <mergeCell ref="C50:K50"/>
    <mergeCell ref="C51:D51"/>
    <mergeCell ref="F51:K51"/>
    <mergeCell ref="C52:K52"/>
    <mergeCell ref="C53:C54"/>
    <mergeCell ref="D53:D54"/>
    <mergeCell ref="E53:E54"/>
    <mergeCell ref="C55:C57"/>
    <mergeCell ref="C58:C60"/>
    <mergeCell ref="C61:C63"/>
    <mergeCell ref="C64:C66"/>
    <mergeCell ref="C67:C69"/>
    <mergeCell ref="C71:K71"/>
    <mergeCell ref="C72:K72"/>
    <mergeCell ref="C73:K73"/>
    <mergeCell ref="C75:K75"/>
    <mergeCell ref="B76:B81"/>
    <mergeCell ref="C76:K77"/>
    <mergeCell ref="F78:K78"/>
    <mergeCell ref="C79:K81"/>
    <mergeCell ref="H89:K92"/>
    <mergeCell ref="C83:K83"/>
    <mergeCell ref="C84:K84"/>
    <mergeCell ref="H85:K85"/>
    <mergeCell ref="H86:K86"/>
    <mergeCell ref="H87:K87"/>
    <mergeCell ref="C88:D88"/>
    <mergeCell ref="H88:K88"/>
  </mergeCells>
  <pageMargins left="0.7" right="0.7" top="0.75" bottom="0.75" header="0.3" footer="0.3"/>
  <pageSetup paperSize="9" scale="51" orientation="portrait" r:id="rId1"/>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Blad1</vt:lpstr>
      <vt:lpstr>Blad1!Print_Area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Kars van Oorschot</dc:creator>
  <cp:lastModifiedBy>Edwin Boomsluiter</cp:lastModifiedBy>
  <cp:lastPrinted>2024-08-08T08:01:21Z</cp:lastPrinted>
  <dcterms:created xsi:type="dcterms:W3CDTF">2024-08-08T07:47:20Z</dcterms:created>
  <dcterms:modified xsi:type="dcterms:W3CDTF">2025-01-27T06:57:06Z</dcterms:modified>
</cp:coreProperties>
</file>