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202300"/>
  <mc:AlternateContent xmlns:mc="http://schemas.openxmlformats.org/markup-compatibility/2006">
    <mc:Choice Requires="x15">
      <x15ac:absPath xmlns:x15ac="http://schemas.microsoft.com/office/spreadsheetml/2010/11/ac" url="X:\05. Klanten\Medemblik MED\8. Projecten\MED-24-01 03 ROK onderhoudscontract\Productie\Aanbesteding\NvI\Aangepaste documenten n.a.v. NVI\"/>
    </mc:Choice>
  </mc:AlternateContent>
  <xr:revisionPtr revIDLastSave="0" documentId="8_{6D75238C-4A02-486F-B00F-7EA9E56CFEF9}" xr6:coauthVersionLast="47" xr6:coauthVersionMax="47" xr10:uidLastSave="{00000000-0000-0000-0000-000000000000}"/>
  <bookViews>
    <workbookView xWindow="-14460" yWindow="-16320" windowWidth="29040" windowHeight="16440" xr2:uid="{5EF70AA8-3579-448D-82EB-CC376045EFFC}"/>
  </bookViews>
  <sheets>
    <sheet name="Blad1" sheetId="1" r:id="rId1"/>
  </sheets>
  <definedNames>
    <definedName name="_xlnm.Print_Area" localSheetId="0">Blad1!$A$1:$P$94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3" i="1" l="1"/>
  <c r="G37" i="1"/>
  <c r="G36" i="1"/>
  <c r="G35" i="1"/>
  <c r="G34" i="1"/>
  <c r="G33" i="1"/>
  <c r="G32" i="1"/>
  <c r="G69" i="1"/>
  <c r="G68" i="1"/>
  <c r="G67" i="1"/>
  <c r="G66" i="1"/>
  <c r="G65" i="1"/>
  <c r="G64" i="1"/>
  <c r="G62" i="1"/>
  <c r="G61" i="1"/>
  <c r="G60" i="1"/>
  <c r="G59" i="1"/>
  <c r="G58" i="1"/>
  <c r="G57" i="1"/>
  <c r="G56" i="1"/>
  <c r="G55" i="1"/>
  <c r="N69" i="1"/>
  <c r="N68" i="1"/>
  <c r="N67" i="1"/>
  <c r="N66" i="1"/>
  <c r="N65" i="1"/>
  <c r="N64" i="1"/>
  <c r="N63" i="1"/>
  <c r="N62" i="1"/>
  <c r="N61" i="1"/>
  <c r="N60" i="1"/>
  <c r="N59" i="1"/>
  <c r="N58" i="1"/>
  <c r="N57" i="1"/>
  <c r="N56" i="1"/>
  <c r="N55" i="1"/>
  <c r="M37" i="1"/>
  <c r="M36" i="1"/>
  <c r="M35" i="1"/>
  <c r="M34" i="1"/>
  <c r="M33" i="1"/>
  <c r="M32" i="1"/>
  <c r="E40" i="1" l="1"/>
  <c r="E74" i="1"/>
  <c r="E78" i="1" l="1"/>
</calcChain>
</file>

<file path=xl/sharedStrings.xml><?xml version="1.0" encoding="utf-8"?>
<sst xmlns="http://schemas.openxmlformats.org/spreadsheetml/2006/main" count="88" uniqueCount="58">
  <si>
    <t xml:space="preserve">Bijlage - Opgave korting/ opslag </t>
  </si>
  <si>
    <t xml:space="preserve">De inschrijver dient een korting of opslag op te geven voor de catalogusprijzen waarmee de opdrachtgever gedurende de contractperiode catalogusproducten aan kan schaffen die niet in de raamovereenkomst zijn benoemd. </t>
  </si>
  <si>
    <t xml:space="preserve">Deze kortingsregeling geldt voor de genoemde fabrikanten/ leveranciers. </t>
  </si>
  <si>
    <t xml:space="preserve">De Inschrijver dient voorafgaand aan een deelopdracht de productbeschrijving en verwijzing naar meest recente catalogussen van fabrikanten en de daarbij behorende bruto- of netto prijzenlijsten op te geven. </t>
  </si>
  <si>
    <t>Het opgegeven percentage korting of opslag moet op één decimaal zijn afgerond.</t>
  </si>
  <si>
    <t>Voor alle op te geven kortings- en opslagpercentages geldt dat het op te geven percentage tussen -60% en +10% moet liggen:
- maximaal op te geven opslagpercentage = +10%
- maximaal op te geven kortingspercentage = -60%</t>
  </si>
  <si>
    <t>De kortingen/ opslagen zijn van bruto/netto prijslijsten inclusief verwijderingsbijdrage, handling, levering op plaats van bestemming en bezorgkosten, exclusief BTW.</t>
  </si>
  <si>
    <t>Dit betekent dat de opdrachtnemer geen andere kosten in rekening mag brengen gedurende de looptijd van de overeenkomst en eventuele verlengingen.</t>
  </si>
  <si>
    <t>Het percentage staartkosten van de inschrijfstaat van de raamovereenkomst wordt niet over deze leveringen berekend.</t>
  </si>
  <si>
    <t>Na gunning vormen de opgegeven kortingen een onlosmakelijk onderdeel van het te sluiten contract.</t>
  </si>
  <si>
    <t xml:space="preserve">De Inschrijver vult in de onderstaande tabel per leverancier het kortings – of opslagpercentage in dat geldt voor de meest recente catalogussen met de daarbij bijbehorende prijslijsten. </t>
  </si>
  <si>
    <t xml:space="preserve">Voor elk opgegeven kortingspercentage in de bijlage opgave kortingen - opslagen, wordt een fictieve korting op de fictieve inschrijfprijs gegeven van: </t>
  </si>
  <si>
    <t>per procentpunt per leverancier per staffel</t>
  </si>
  <si>
    <t xml:space="preserve">Voor elk opgegeven opslagpercentage in de bijlage opgave kortingen - opslagen, wordt een fictieve opslag op de fictieve inschrijfprijs gegeven van: </t>
  </si>
  <si>
    <t>Fabrikant/ Leverancier</t>
  </si>
  <si>
    <t>Batchgrootte (st)</t>
  </si>
  <si>
    <t>Korting/ opslag</t>
  </si>
  <si>
    <t>Opslag (%)</t>
  </si>
  <si>
    <t xml:space="preserve">Kortings- /opslagpercentage op de actuele bruto/netto prijslijsten functionele armaturen </t>
  </si>
  <si>
    <t>Deze kortingen gelden voor alle catalogusproducten (functionele armaturen) welke niet in het bestek zijn opgenomen. Levering zonder aansluitsnoer.</t>
  </si>
  <si>
    <t>Schreder (functioneel)</t>
  </si>
  <si>
    <t>1 t/m 10</t>
  </si>
  <si>
    <t>Lightronics (functioneel)</t>
  </si>
  <si>
    <t>Signify  (functioneel)</t>
  </si>
  <si>
    <t>Sustainder (functioneel)</t>
  </si>
  <si>
    <t>Lightwell (functioneel)</t>
  </si>
  <si>
    <t>Orange Lighting (functioneel)</t>
  </si>
  <si>
    <t>Fictieve korting/ opslag functionele armaturen:</t>
  </si>
  <si>
    <t>Kortings- /opslagpercentage op de actuele bruto/netto prijslijsten conventionele/ LED lampen en overige onderdelen</t>
  </si>
  <si>
    <t xml:space="preserve">De Inschrijver vult in onderstaande tabel per fabrikant/ leverancier het kortings – of opslagpercentage in dat geldt voor de meest recente catalogussen met de daarbij bijbehorende prijslijsten. </t>
  </si>
  <si>
    <t xml:space="preserve">Deze kortingen gelden voor alle catalogusproducten welke niet in het bestek zijn opgenomen (conventionele/ LED lampen, drivers, VSA’s, etc.). </t>
  </si>
  <si>
    <t xml:space="preserve">Osram - VSA en drivers </t>
  </si>
  <si>
    <t>11 t/m 50</t>
  </si>
  <si>
    <t>&gt;50</t>
  </si>
  <si>
    <t>Osram - (compact) HID</t>
  </si>
  <si>
    <t>Saled - retrofit</t>
  </si>
  <si>
    <t>Signify (VRG 43)*</t>
  </si>
  <si>
    <t>Signify (VRG 46,61)*</t>
  </si>
  <si>
    <t>* VRG 43: VSA en drivers</t>
  </si>
  <si>
    <t>* VRG 46,61: (compact) HID</t>
  </si>
  <si>
    <t>Fictieve korting/ opslag onderdelen:</t>
  </si>
  <si>
    <t>TOTAAL FICTIEVE KORTING/ OPSLAG:</t>
  </si>
  <si>
    <t>De Inschrijver verklaart dat de in deze bijlage opgegeven kortingspercentages gelden gedurende de looptijd van de overeenkomst, inclusief eventuele verlengingen.</t>
  </si>
  <si>
    <t>Opgemaakt:</t>
  </si>
  <si>
    <t>op</t>
  </si>
  <si>
    <t>…..............................................................................................................................................................</t>
  </si>
  <si>
    <t>(datum)</t>
  </si>
  <si>
    <t>te</t>
  </si>
  <si>
    <t>(plaats)</t>
  </si>
  <si>
    <t>door</t>
  </si>
  <si>
    <t>(naam en voorletters)</t>
  </si>
  <si>
    <t>als rechtsgeldig vertegenwoordiger van</t>
  </si>
  <si>
    <t>(naam bedrijf)</t>
  </si>
  <si>
    <t>(handtekening)</t>
  </si>
  <si>
    <t>…...................................</t>
  </si>
  <si>
    <t>Wanneer een kortingspercentage wordt opgegeven moet dit met een minteken worden aangegeven, bij een opslagpercentage met een plusteken. Indien niets wordt ingevuld wordt uit gegaan van 0%.</t>
  </si>
  <si>
    <t>Uitgangspunten: (1) Levering van armaturen in genoemde batchgroottes, (2) de omvang kan per deelopdracht kan varieren, (3) gedurende de looptijd van de overeenkomst worden armaturen geleverd, van verschillende leveranciers en in deelopdrachten van verschillende omvang.</t>
  </si>
  <si>
    <t>Uitgangspunten: (1) Levering van producten in genoemde batchgroottes, (2) de omvang kan per deelopdracht varieren, (3) gedurende de looptijd van de overeenkomst worden (LED)lampen en overige onderdelen geleverd, van verschillende leveranciers en in deelopdrachten van verschillende omvang.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</si>
</sst>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
    <numFmt numFmtId="165" formatCode="\+0%;\-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1"/>
      <color rgb="FF000000"/>
      <name val="Aptos Narrow"/>
      <family val="2"/>
      <scheme val="minor"/>
    </font>
    <font>
      <sz val="11"/>
      <name val="Aptos Narrow"/>
      <family val="2"/>
      <scheme val="minor"/>
    </font>
    <font>
      <sz val="11"/>
      <color rgb="FF000000"/>
      <name val="Aptos Narrow"/>
      <family val="2"/>
      <scheme val="minor"/>
    </font>
    <font>
      <sz val="11"/>
      <color theme="0" tint="-0.249977111117893"/>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78">
    <xf numFmtId="0" fontId="0" fillId="0" borderId="0" xfId="0"/>
    <xf numFmtId="44" fontId="5" fillId="0" borderId="0" xfId="1" applyFont="1" applyFill="1" applyBorder="1" applyAlignment="1" applyProtection="1">
      <alignment horizontal="center" vertical="center" wrapText="1"/>
    </xf>
    <xf numFmtId="164" fontId="7" fillId="0" borderId="9" xfId="2" applyNumberFormat="1" applyFont="1" applyBorder="1" applyAlignment="1" applyProtection="1">
      <alignment horizontal="center" vertical="center"/>
      <protection locked="0"/>
    </xf>
    <xf numFmtId="165" fontId="6" fillId="0" borderId="0" xfId="2" applyNumberFormat="1" applyFont="1" applyBorder="1" applyAlignment="1" applyProtection="1">
      <alignment horizontal="center" vertical="center"/>
    </xf>
    <xf numFmtId="44" fontId="3" fillId="0" borderId="0" xfId="1" applyFont="1" applyBorder="1" applyProtection="1"/>
    <xf numFmtId="165" fontId="7" fillId="0" borderId="0" xfId="2" applyNumberFormat="1" applyFont="1" applyBorder="1" applyAlignment="1" applyProtection="1">
      <alignment horizontal="center" vertical="center"/>
    </xf>
    <xf numFmtId="44" fontId="2" fillId="2" borderId="15" xfId="1" applyFont="1" applyFill="1" applyBorder="1" applyProtection="1"/>
    <xf numFmtId="0" fontId="8" fillId="4" borderId="0" xfId="0" applyFont="1" applyFill="1"/>
    <xf numFmtId="0" fontId="8" fillId="4" borderId="0" xfId="0" applyFont="1" applyFill="1" applyAlignment="1">
      <alignment horizontal="left"/>
    </xf>
    <xf numFmtId="0" fontId="1" fillId="0" borderId="0" xfId="3" applyAlignment="1" applyProtection="1">
      <alignment horizontal="left" vertical="top" wrapText="1"/>
      <protection hidden="1"/>
    </xf>
    <xf numFmtId="0" fontId="1" fillId="0" borderId="5" xfId="3" applyBorder="1" applyAlignment="1" applyProtection="1">
      <alignment horizontal="left" vertical="top" wrapText="1"/>
      <protection hidden="1"/>
    </xf>
    <xf numFmtId="0" fontId="0" fillId="4" borderId="0" xfId="0" applyFill="1"/>
    <xf numFmtId="0" fontId="0" fillId="0" borderId="1" xfId="0" applyBorder="1"/>
    <xf numFmtId="0" fontId="0" fillId="0" borderId="3" xfId="0" applyBorder="1" applyAlignment="1">
      <alignment horizontal="center"/>
    </xf>
    <xf numFmtId="0" fontId="0" fillId="0" borderId="4" xfId="0" applyBorder="1"/>
    <xf numFmtId="0" fontId="4" fillId="0" borderId="5" xfId="0" applyFont="1" applyBorder="1" applyAlignment="1">
      <alignment horizontal="left"/>
    </xf>
    <xf numFmtId="0" fontId="0" fillId="0" borderId="0" xfId="0" applyAlignment="1">
      <alignment horizontal="center"/>
    </xf>
    <xf numFmtId="0" fontId="0" fillId="0" borderId="5" xfId="0" applyBorder="1" applyAlignment="1">
      <alignment horizontal="center"/>
    </xf>
    <xf numFmtId="0" fontId="0" fillId="0" borderId="0" xfId="0" applyAlignment="1">
      <alignment horizontal="left" vertical="top" wrapText="1"/>
    </xf>
    <xf numFmtId="0" fontId="0" fillId="0" borderId="5" xfId="0" applyBorder="1" applyAlignment="1">
      <alignment horizontal="left" vertical="top" wrapText="1"/>
    </xf>
    <xf numFmtId="0" fontId="0" fillId="0" borderId="0" xfId="0" applyAlignment="1">
      <alignment horizontal="left" wrapText="1"/>
    </xf>
    <xf numFmtId="0" fontId="0" fillId="0" borderId="5" xfId="0" applyBorder="1" applyAlignment="1">
      <alignment horizontal="left" wrapText="1"/>
    </xf>
    <xf numFmtId="0" fontId="0" fillId="0" borderId="6" xfId="0" applyBorder="1"/>
    <xf numFmtId="0" fontId="0" fillId="0" borderId="8" xfId="0" applyBorder="1" applyAlignment="1">
      <alignment horizontal="center" wrapText="1"/>
    </xf>
    <xf numFmtId="0" fontId="2" fillId="0" borderId="5" xfId="0" applyFont="1" applyBorder="1" applyAlignment="1">
      <alignment horizontal="left"/>
    </xf>
    <xf numFmtId="0" fontId="0" fillId="0" borderId="5" xfId="0" applyBorder="1"/>
    <xf numFmtId="0" fontId="0" fillId="0" borderId="0" xfId="0" applyAlignment="1">
      <alignment horizontal="left"/>
    </xf>
    <xf numFmtId="0" fontId="0" fillId="0" borderId="5" xfId="0" applyBorder="1" applyAlignment="1">
      <alignment horizontal="left"/>
    </xf>
    <xf numFmtId="0" fontId="6" fillId="0" borderId="0" xfId="0" applyFont="1"/>
    <xf numFmtId="0" fontId="6" fillId="0" borderId="5" xfId="0" applyFont="1" applyBorder="1"/>
    <xf numFmtId="0" fontId="7" fillId="0" borderId="10" xfId="0" applyFont="1" applyBorder="1" applyAlignment="1">
      <alignment horizontal="center" vertical="center"/>
    </xf>
    <xf numFmtId="0" fontId="0" fillId="0" borderId="9" xfId="0"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wrapText="1"/>
    </xf>
    <xf numFmtId="0" fontId="0" fillId="0" borderId="7" xfId="0" applyBorder="1"/>
    <xf numFmtId="0" fontId="0" fillId="0" borderId="8" xfId="0" applyBorder="1"/>
    <xf numFmtId="0" fontId="0" fillId="0" borderId="2" xfId="0" applyBorder="1"/>
    <xf numFmtId="0" fontId="0" fillId="0" borderId="3" xfId="0" applyBorder="1"/>
    <xf numFmtId="0" fontId="5" fillId="0" borderId="0" xfId="0" applyFont="1" applyAlignment="1">
      <alignment horizontal="center" vertical="center" wrapText="1"/>
    </xf>
    <xf numFmtId="164" fontId="6" fillId="0" borderId="0" xfId="2" applyNumberFormat="1" applyFont="1" applyBorder="1" applyAlignment="1" applyProtection="1">
      <alignment horizontal="center" vertical="center"/>
    </xf>
    <xf numFmtId="0" fontId="6" fillId="0" borderId="0" xfId="0" applyFont="1" applyAlignment="1">
      <alignment horizontal="center" vertical="center" wrapText="1"/>
    </xf>
    <xf numFmtId="0" fontId="7" fillId="0" borderId="9" xfId="0" applyFont="1" applyBorder="1" applyAlignment="1">
      <alignment horizontal="center" vertical="center" wrapText="1"/>
    </xf>
    <xf numFmtId="164" fontId="7" fillId="0" borderId="0" xfId="2" applyNumberFormat="1" applyFont="1" applyBorder="1" applyAlignment="1" applyProtection="1">
      <alignment horizontal="center" vertical="center"/>
    </xf>
    <xf numFmtId="0" fontId="0" fillId="0" borderId="1" xfId="0" applyBorder="1" applyAlignment="1">
      <alignment horizontal="center"/>
    </xf>
    <xf numFmtId="0" fontId="2" fillId="2" borderId="13" xfId="0" applyFont="1" applyFill="1" applyBorder="1"/>
    <xf numFmtId="0" fontId="2" fillId="2" borderId="14" xfId="0" applyFont="1" applyFill="1" applyBorder="1"/>
    <xf numFmtId="0" fontId="0" fillId="0" borderId="8" xfId="0" applyBorder="1" applyAlignment="1">
      <alignment horizontal="center"/>
    </xf>
    <xf numFmtId="0" fontId="0" fillId="3" borderId="5" xfId="0" applyFill="1" applyBorder="1" applyAlignment="1">
      <alignment horizontal="center"/>
    </xf>
    <xf numFmtId="0" fontId="2" fillId="3" borderId="0" xfId="0" applyFont="1" applyFill="1"/>
    <xf numFmtId="0" fontId="0" fillId="3" borderId="0" xfId="0" applyFill="1"/>
    <xf numFmtId="44" fontId="2" fillId="3" borderId="16" xfId="0" applyNumberFormat="1" applyFont="1" applyFill="1" applyBorder="1"/>
    <xf numFmtId="0" fontId="0" fillId="3" borderId="8" xfId="0" applyFill="1" applyBorder="1" applyAlignment="1">
      <alignment horizontal="center"/>
    </xf>
    <xf numFmtId="0" fontId="0" fillId="0" borderId="0" xfId="0" applyAlignment="1" applyProtection="1">
      <alignment horizontal="left"/>
      <protection locked="0"/>
    </xf>
    <xf numFmtId="0" fontId="0" fillId="0" borderId="0" xfId="0" applyProtection="1">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Alignment="1">
      <alignment horizontal="left"/>
    </xf>
    <xf numFmtId="0" fontId="0" fillId="0" borderId="0" xfId="0" applyAlignment="1">
      <alignment horizontal="center"/>
    </xf>
    <xf numFmtId="0" fontId="0" fillId="0" borderId="7" xfId="0"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0" fillId="3" borderId="0" xfId="0" applyFill="1" applyAlignment="1">
      <alignment horizontal="center"/>
    </xf>
    <xf numFmtId="0" fontId="0" fillId="3" borderId="7" xfId="0" applyFill="1" applyBorder="1" applyAlignment="1">
      <alignment horizontal="center"/>
    </xf>
    <xf numFmtId="0" fontId="0" fillId="0" borderId="0" xfId="0" applyAlignment="1">
      <alignment horizontal="right"/>
    </xf>
    <xf numFmtId="0" fontId="5" fillId="0" borderId="9" xfId="0" applyFont="1" applyBorder="1" applyAlignment="1">
      <alignment horizontal="justify" vertical="center"/>
    </xf>
    <xf numFmtId="0" fontId="5" fillId="0" borderId="9"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2" fillId="2" borderId="13" xfId="0" applyFont="1" applyFill="1" applyBorder="1" applyAlignment="1">
      <alignment horizontal="left"/>
    </xf>
    <xf numFmtId="0" fontId="2" fillId="2" borderId="14" xfId="0" applyFont="1" applyFill="1" applyBorder="1" applyAlignment="1">
      <alignment horizontal="left"/>
    </xf>
    <xf numFmtId="0" fontId="0" fillId="0" borderId="2" xfId="0" applyBorder="1" applyAlignment="1">
      <alignment horizontal="center"/>
    </xf>
    <xf numFmtId="0" fontId="2" fillId="0" borderId="0" xfId="0" applyFont="1" applyAlignment="1">
      <alignment horizontal="left"/>
    </xf>
    <xf numFmtId="0" fontId="0" fillId="0" borderId="0" xfId="0" applyAlignment="1">
      <alignment horizontal="left" wrapText="1"/>
    </xf>
    <xf numFmtId="0" fontId="0" fillId="0" borderId="7" xfId="0" applyBorder="1" applyAlignment="1">
      <alignment horizontal="center" wrapText="1"/>
    </xf>
    <xf numFmtId="0" fontId="4" fillId="0" borderId="0" xfId="0" applyFont="1" applyAlignment="1">
      <alignment horizontal="left"/>
    </xf>
    <xf numFmtId="0" fontId="0" fillId="0" borderId="0" xfId="0" applyAlignment="1">
      <alignment horizontal="left" vertical="top" wrapText="1"/>
    </xf>
    <xf numFmtId="0" fontId="1" fillId="0" borderId="0" xfId="3" applyAlignment="1" applyProtection="1">
      <alignment horizontal="left" vertical="top" wrapText="1"/>
      <protection hidden="1"/>
    </xf>
  </cellXfs>
  <cellStyles count="4">
    <cellStyle name="Procent" xfId="2" builtinId="5"/>
    <cellStyle name="Standaard" xfId="0" builtinId="0"/>
    <cellStyle name="Standaard 2" xfId="3" xr:uid="{DCF0E80F-C351-437D-9310-50FE138A35A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D51A6-1F5F-4CA7-ACDC-FA97A1B8B35C}">
  <sheetPr codeName="Blad1"/>
  <dimension ref="B1:N94"/>
  <sheetViews>
    <sheetView showGridLines="0" tabSelected="1" zoomScale="85" zoomScaleNormal="85" workbookViewId="0">
      <selection activeCell="E32" sqref="E32"/>
    </sheetView>
  </sheetViews>
  <sheetFormatPr defaultRowHeight="14.4" x14ac:dyDescent="0.3"/>
  <cols>
    <col min="1" max="1" width="2.88671875" style="7" customWidth="1"/>
    <col min="2" max="2" width="5.44140625" style="11" customWidth="1"/>
    <col min="3" max="3" width="27.33203125" style="11" customWidth="1"/>
    <col min="4" max="4" width="17.109375" style="11" customWidth="1"/>
    <col min="5" max="6" width="18.44140625" style="11" customWidth="1"/>
    <col min="7" max="7" width="22.6640625" style="11" customWidth="1"/>
    <col min="8" max="8" width="17.109375" style="11" customWidth="1"/>
    <col min="9" max="9" width="18.44140625" style="11" customWidth="1"/>
    <col min="10" max="11" width="9.109375" style="11"/>
    <col min="12" max="12" width="4.109375" style="11" customWidth="1"/>
    <col min="13" max="13" width="10.44140625" style="7" customWidth="1"/>
    <col min="14" max="14" width="14.5546875" style="7" customWidth="1"/>
    <col min="15" max="16384" width="8.88671875" style="7"/>
  </cols>
  <sheetData>
    <row r="1" spans="2:14" ht="15" thickBot="1" x14ac:dyDescent="0.35"/>
    <row r="2" spans="2:14" ht="18" customHeight="1" x14ac:dyDescent="0.3">
      <c r="B2" s="12"/>
      <c r="C2" s="71"/>
      <c r="D2" s="71"/>
      <c r="E2" s="71"/>
      <c r="F2" s="71"/>
      <c r="G2" s="71"/>
      <c r="H2" s="71"/>
      <c r="I2" s="71"/>
      <c r="J2" s="71"/>
      <c r="K2" s="71"/>
      <c r="L2" s="13"/>
    </row>
    <row r="3" spans="2:14" ht="18" x14ac:dyDescent="0.35">
      <c r="B3" s="14"/>
      <c r="C3" s="75" t="s">
        <v>0</v>
      </c>
      <c r="D3" s="75"/>
      <c r="E3" s="75"/>
      <c r="F3" s="75"/>
      <c r="G3" s="75"/>
      <c r="H3" s="75"/>
      <c r="I3" s="75"/>
      <c r="J3" s="75"/>
      <c r="K3" s="75"/>
      <c r="L3" s="15"/>
    </row>
    <row r="4" spans="2:14" ht="13.8" customHeight="1" x14ac:dyDescent="0.3">
      <c r="B4" s="14"/>
      <c r="C4" s="57"/>
      <c r="D4" s="57"/>
      <c r="E4" s="57"/>
      <c r="F4" s="57"/>
      <c r="G4" s="57"/>
      <c r="H4" s="57"/>
      <c r="I4" s="57"/>
      <c r="J4" s="57"/>
      <c r="K4" s="57"/>
      <c r="L4" s="17"/>
    </row>
    <row r="5" spans="2:14" ht="31.8" customHeight="1" x14ac:dyDescent="0.3">
      <c r="B5" s="14"/>
      <c r="C5" s="76" t="s">
        <v>1</v>
      </c>
      <c r="D5" s="76"/>
      <c r="E5" s="76"/>
      <c r="F5" s="76"/>
      <c r="G5" s="76"/>
      <c r="H5" s="76"/>
      <c r="I5" s="76"/>
      <c r="J5" s="76"/>
      <c r="K5" s="76"/>
      <c r="L5" s="19"/>
      <c r="M5" s="8"/>
      <c r="N5" s="8"/>
    </row>
    <row r="6" spans="2:14" x14ac:dyDescent="0.3">
      <c r="B6" s="14"/>
      <c r="C6" s="76" t="s">
        <v>2</v>
      </c>
      <c r="D6" s="76"/>
      <c r="E6" s="76"/>
      <c r="F6" s="76"/>
      <c r="G6" s="76"/>
      <c r="H6" s="76"/>
      <c r="I6" s="76"/>
      <c r="J6" s="76"/>
      <c r="K6" s="76"/>
      <c r="L6" s="19"/>
      <c r="M6" s="8"/>
      <c r="N6" s="8"/>
    </row>
    <row r="7" spans="2:14" ht="28.2" customHeight="1" x14ac:dyDescent="0.3">
      <c r="B7" s="14"/>
      <c r="C7" s="76" t="s">
        <v>3</v>
      </c>
      <c r="D7" s="76"/>
      <c r="E7" s="76"/>
      <c r="F7" s="76"/>
      <c r="G7" s="76"/>
      <c r="H7" s="76"/>
      <c r="I7" s="76"/>
      <c r="J7" s="76"/>
      <c r="K7" s="76"/>
      <c r="L7" s="19"/>
      <c r="M7" s="8"/>
      <c r="N7" s="8"/>
    </row>
    <row r="8" spans="2:14" x14ac:dyDescent="0.3">
      <c r="B8" s="14"/>
      <c r="C8" s="18"/>
      <c r="D8" s="18"/>
      <c r="E8" s="18"/>
      <c r="F8" s="18"/>
      <c r="G8" s="18"/>
      <c r="H8" s="18"/>
      <c r="I8" s="18"/>
      <c r="J8" s="18"/>
      <c r="K8" s="18"/>
      <c r="L8" s="19"/>
      <c r="M8" s="8"/>
      <c r="N8" s="8"/>
    </row>
    <row r="9" spans="2:14" ht="30" customHeight="1" x14ac:dyDescent="0.3">
      <c r="B9" s="14"/>
      <c r="C9" s="76" t="s">
        <v>55</v>
      </c>
      <c r="D9" s="76"/>
      <c r="E9" s="76"/>
      <c r="F9" s="76"/>
      <c r="G9" s="76"/>
      <c r="H9" s="76"/>
      <c r="I9" s="76"/>
      <c r="J9" s="76"/>
      <c r="K9" s="76"/>
      <c r="L9" s="19"/>
      <c r="M9" s="8"/>
      <c r="N9" s="8"/>
    </row>
    <row r="10" spans="2:14" x14ac:dyDescent="0.3">
      <c r="B10" s="14"/>
      <c r="C10" s="76" t="s">
        <v>4</v>
      </c>
      <c r="D10" s="76"/>
      <c r="E10" s="76"/>
      <c r="F10" s="76"/>
      <c r="G10" s="76"/>
      <c r="H10" s="76"/>
      <c r="I10" s="76"/>
      <c r="J10" s="76"/>
      <c r="K10" s="76"/>
      <c r="L10" s="19"/>
      <c r="M10" s="8"/>
      <c r="N10" s="8"/>
    </row>
    <row r="11" spans="2:14" ht="45" customHeight="1" x14ac:dyDescent="0.3">
      <c r="B11" s="14"/>
      <c r="C11" s="77" t="s">
        <v>5</v>
      </c>
      <c r="D11" s="77"/>
      <c r="E11" s="77"/>
      <c r="F11" s="77"/>
      <c r="G11" s="77"/>
      <c r="H11" s="77"/>
      <c r="I11" s="77"/>
      <c r="J11" s="77"/>
      <c r="K11" s="77"/>
      <c r="L11" s="10"/>
      <c r="M11" s="8"/>
      <c r="N11" s="8"/>
    </row>
    <row r="12" spans="2:14" x14ac:dyDescent="0.3">
      <c r="B12" s="14"/>
      <c r="C12" s="9"/>
      <c r="D12" s="9"/>
      <c r="E12" s="9"/>
      <c r="F12" s="9"/>
      <c r="G12" s="9"/>
      <c r="H12" s="9"/>
      <c r="I12" s="9"/>
      <c r="J12" s="9"/>
      <c r="K12" s="9"/>
      <c r="L12" s="10"/>
      <c r="M12" s="8"/>
      <c r="N12" s="8"/>
    </row>
    <row r="13" spans="2:14" ht="13.8" customHeight="1" x14ac:dyDescent="0.3">
      <c r="B13" s="14"/>
      <c r="C13" s="73" t="s">
        <v>6</v>
      </c>
      <c r="D13" s="73"/>
      <c r="E13" s="73"/>
      <c r="F13" s="73"/>
      <c r="G13" s="73"/>
      <c r="H13" s="73"/>
      <c r="I13" s="73"/>
      <c r="J13" s="73"/>
      <c r="K13" s="73"/>
      <c r="L13" s="21"/>
      <c r="M13" s="8"/>
      <c r="N13" s="8"/>
    </row>
    <row r="14" spans="2:14" ht="15.6" customHeight="1" x14ac:dyDescent="0.3">
      <c r="B14" s="14"/>
      <c r="C14" s="73" t="s">
        <v>7</v>
      </c>
      <c r="D14" s="73"/>
      <c r="E14" s="73"/>
      <c r="F14" s="73"/>
      <c r="G14" s="73"/>
      <c r="H14" s="73"/>
      <c r="I14" s="73"/>
      <c r="J14" s="73"/>
      <c r="K14" s="73"/>
      <c r="L14" s="21"/>
      <c r="M14" s="8"/>
      <c r="N14" s="8"/>
    </row>
    <row r="15" spans="2:14" x14ac:dyDescent="0.3">
      <c r="B15" s="14"/>
      <c r="C15" s="73" t="s">
        <v>8</v>
      </c>
      <c r="D15" s="73"/>
      <c r="E15" s="73"/>
      <c r="F15" s="73"/>
      <c r="G15" s="73"/>
      <c r="H15" s="73"/>
      <c r="I15" s="73"/>
      <c r="J15" s="73"/>
      <c r="K15" s="73"/>
      <c r="L15" s="21"/>
      <c r="M15" s="8"/>
      <c r="N15" s="8"/>
    </row>
    <row r="16" spans="2:14" x14ac:dyDescent="0.3">
      <c r="B16" s="14"/>
      <c r="C16" s="73" t="s">
        <v>9</v>
      </c>
      <c r="D16" s="73"/>
      <c r="E16" s="73"/>
      <c r="F16" s="73"/>
      <c r="G16" s="73"/>
      <c r="H16" s="73"/>
      <c r="I16" s="73"/>
      <c r="J16" s="73"/>
      <c r="K16" s="73"/>
      <c r="L16" s="21"/>
      <c r="M16" s="8"/>
      <c r="N16" s="8"/>
    </row>
    <row r="17" spans="2:14" ht="26.4" customHeight="1" thickBot="1" x14ac:dyDescent="0.35">
      <c r="B17" s="22"/>
      <c r="C17" s="74"/>
      <c r="D17" s="74"/>
      <c r="E17" s="74"/>
      <c r="F17" s="74"/>
      <c r="G17" s="74"/>
      <c r="H17" s="74"/>
      <c r="I17" s="74"/>
      <c r="J17" s="74"/>
      <c r="K17" s="74"/>
      <c r="L17" s="23"/>
      <c r="M17" s="8"/>
      <c r="N17" s="8"/>
    </row>
    <row r="18" spans="2:14" x14ac:dyDescent="0.3">
      <c r="B18" s="12"/>
      <c r="C18" s="36"/>
      <c r="D18" s="36"/>
      <c r="E18" s="36"/>
      <c r="F18" s="36"/>
      <c r="G18" s="36"/>
      <c r="H18" s="36"/>
      <c r="I18" s="36"/>
      <c r="J18" s="36"/>
      <c r="K18" s="36"/>
      <c r="L18" s="37"/>
    </row>
    <row r="19" spans="2:14" x14ac:dyDescent="0.3">
      <c r="B19" s="14"/>
      <c r="C19" s="72" t="s">
        <v>18</v>
      </c>
      <c r="D19" s="72"/>
      <c r="E19" s="72"/>
      <c r="F19" s="72"/>
      <c r="G19" s="72"/>
      <c r="H19" s="72"/>
      <c r="I19" s="72"/>
      <c r="J19" s="72"/>
      <c r="K19" s="72"/>
      <c r="L19" s="24"/>
    </row>
    <row r="20" spans="2:14" ht="16.8" customHeight="1" x14ac:dyDescent="0.3">
      <c r="B20" s="14"/>
      <c r="C20" s="73" t="s">
        <v>10</v>
      </c>
      <c r="D20" s="73"/>
      <c r="E20" s="73"/>
      <c r="F20" s="73"/>
      <c r="G20" s="73"/>
      <c r="H20" s="73"/>
      <c r="I20" s="73"/>
      <c r="J20" s="73"/>
      <c r="K20" s="73"/>
      <c r="L20" s="21"/>
      <c r="M20" s="8"/>
      <c r="N20" s="8"/>
    </row>
    <row r="21" spans="2:14" ht="15.6" customHeight="1" x14ac:dyDescent="0.3">
      <c r="B21" s="14"/>
      <c r="C21" s="73" t="s">
        <v>19</v>
      </c>
      <c r="D21" s="73"/>
      <c r="E21" s="73"/>
      <c r="F21" s="73"/>
      <c r="G21" s="73"/>
      <c r="H21" s="73"/>
      <c r="I21" s="73"/>
      <c r="J21" s="73"/>
      <c r="K21" s="73"/>
      <c r="L21" s="21"/>
      <c r="M21" s="8"/>
      <c r="N21" s="8"/>
    </row>
    <row r="22" spans="2:14" x14ac:dyDescent="0.3">
      <c r="B22" s="14"/>
      <c r="C22" s="57"/>
      <c r="D22" s="57"/>
      <c r="E22" s="57"/>
      <c r="F22" s="57"/>
      <c r="G22" s="57"/>
      <c r="H22" s="57"/>
      <c r="I22" s="57"/>
      <c r="J22" s="57"/>
      <c r="K22" s="57"/>
      <c r="L22" s="17"/>
      <c r="M22" s="8"/>
      <c r="N22" s="8"/>
    </row>
    <row r="23" spans="2:14" ht="38.4" customHeight="1" x14ac:dyDescent="0.3">
      <c r="B23" s="14"/>
      <c r="C23" s="73" t="s">
        <v>56</v>
      </c>
      <c r="D23" s="73"/>
      <c r="E23" s="73"/>
      <c r="F23" s="73"/>
      <c r="G23" s="73"/>
      <c r="H23" s="73"/>
      <c r="I23" s="73"/>
      <c r="J23" s="73"/>
      <c r="K23" s="73"/>
      <c r="L23" s="21"/>
      <c r="M23" s="8"/>
      <c r="N23" s="8"/>
    </row>
    <row r="24" spans="2:14" x14ac:dyDescent="0.3">
      <c r="B24" s="14"/>
      <c r="C24" s="57"/>
      <c r="D24" s="57"/>
      <c r="E24" s="57"/>
      <c r="F24" s="57"/>
      <c r="G24" s="57"/>
      <c r="H24" s="57"/>
      <c r="I24" s="57"/>
      <c r="J24" s="57"/>
      <c r="K24" s="57"/>
      <c r="L24" s="17"/>
      <c r="M24" s="8"/>
      <c r="N24" s="8"/>
    </row>
    <row r="25" spans="2:14" x14ac:dyDescent="0.3">
      <c r="B25" s="14"/>
      <c r="C25" s="56" t="s">
        <v>11</v>
      </c>
      <c r="D25" s="56"/>
      <c r="E25" s="56"/>
      <c r="F25" s="56"/>
      <c r="G25" s="56"/>
      <c r="H25" s="56"/>
      <c r="I25" s="56"/>
      <c r="J25" s="56"/>
      <c r="K25" s="56"/>
      <c r="L25" s="27"/>
      <c r="M25" s="8"/>
      <c r="N25" s="8"/>
    </row>
    <row r="26" spans="2:14" x14ac:dyDescent="0.3">
      <c r="B26" s="14"/>
      <c r="C26" s="63"/>
      <c r="D26" s="63"/>
      <c r="E26" s="1">
        <v>250</v>
      </c>
      <c r="F26" s="56" t="s">
        <v>12</v>
      </c>
      <c r="G26" s="56"/>
      <c r="H26" s="56"/>
      <c r="I26" s="56"/>
      <c r="J26" s="56"/>
      <c r="K26" s="56"/>
      <c r="L26" s="27"/>
      <c r="M26" s="8"/>
      <c r="N26" s="8"/>
    </row>
    <row r="27" spans="2:14" x14ac:dyDescent="0.3">
      <c r="B27" s="14"/>
      <c r="C27" s="56" t="s">
        <v>13</v>
      </c>
      <c r="D27" s="56"/>
      <c r="E27" s="56"/>
      <c r="F27" s="56"/>
      <c r="G27" s="56"/>
      <c r="H27" s="56"/>
      <c r="I27" s="56"/>
      <c r="J27" s="56"/>
      <c r="K27" s="56"/>
      <c r="L27" s="27"/>
      <c r="M27" s="8"/>
      <c r="N27" s="8"/>
    </row>
    <row r="28" spans="2:14" x14ac:dyDescent="0.3">
      <c r="B28" s="14"/>
      <c r="C28" s="63"/>
      <c r="D28" s="63"/>
      <c r="E28" s="1">
        <v>500</v>
      </c>
      <c r="F28" s="56" t="s">
        <v>12</v>
      </c>
      <c r="G28" s="56"/>
      <c r="H28" s="56"/>
      <c r="I28" s="56"/>
      <c r="J28" s="56"/>
      <c r="K28" s="56"/>
      <c r="L28" s="27"/>
      <c r="M28" s="8"/>
      <c r="N28" s="8"/>
    </row>
    <row r="29" spans="2:14" x14ac:dyDescent="0.3">
      <c r="B29" s="14"/>
      <c r="C29" s="57"/>
      <c r="D29" s="57"/>
      <c r="E29" s="57"/>
      <c r="F29" s="57"/>
      <c r="G29" s="57"/>
      <c r="H29" s="57"/>
      <c r="I29" s="57"/>
      <c r="J29" s="57"/>
      <c r="K29" s="57"/>
      <c r="L29" s="17"/>
    </row>
    <row r="30" spans="2:14" x14ac:dyDescent="0.3">
      <c r="B30" s="14"/>
      <c r="C30" s="64" t="s">
        <v>14</v>
      </c>
      <c r="D30" s="65" t="s">
        <v>15</v>
      </c>
      <c r="E30" s="65" t="s">
        <v>16</v>
      </c>
      <c r="F30" s="38"/>
      <c r="G30" s="39"/>
      <c r="H30" s="39"/>
      <c r="I30" s="39"/>
      <c r="J30" s="28"/>
      <c r="K30" s="28"/>
      <c r="L30" s="29"/>
    </row>
    <row r="31" spans="2:14" x14ac:dyDescent="0.3">
      <c r="B31" s="14"/>
      <c r="C31" s="64"/>
      <c r="D31" s="65"/>
      <c r="E31" s="65" t="s">
        <v>17</v>
      </c>
      <c r="F31" s="38"/>
      <c r="G31" s="39"/>
      <c r="H31" s="39"/>
      <c r="I31" s="39"/>
      <c r="J31" s="28"/>
      <c r="K31" s="28"/>
      <c r="L31" s="29"/>
    </row>
    <row r="32" spans="2:14" x14ac:dyDescent="0.3">
      <c r="B32" s="14"/>
      <c r="C32" s="30" t="s">
        <v>20</v>
      </c>
      <c r="D32" s="31" t="s">
        <v>21</v>
      </c>
      <c r="E32" s="2"/>
      <c r="F32" s="5"/>
      <c r="G32" s="4">
        <f>IF(E32&lt;0,$E$28*ROUND(100*E32,1),$E$26*ROUND(100*E32,1))</f>
        <v>0</v>
      </c>
      <c r="H32" s="40"/>
      <c r="I32" s="39"/>
      <c r="J32" s="3"/>
      <c r="K32" s="28"/>
      <c r="L32" s="29"/>
      <c r="M32" s="7">
        <f t="shared" ref="M32:M37" si="0">IF(E32&lt;0,$E$26*ROUND(100*E32,1),$E$28*ROUND(100*E32,1))</f>
        <v>0</v>
      </c>
    </row>
    <row r="33" spans="2:14" x14ac:dyDescent="0.3">
      <c r="B33" s="14"/>
      <c r="C33" s="30" t="s">
        <v>22</v>
      </c>
      <c r="D33" s="31" t="s">
        <v>21</v>
      </c>
      <c r="E33" s="2"/>
      <c r="F33" s="5"/>
      <c r="G33" s="4">
        <f>IF(E33&lt;0,$E$28*ROUND(100*E33,1),$E$26*ROUND(100*E33,1))</f>
        <v>0</v>
      </c>
      <c r="H33" s="40"/>
      <c r="I33" s="39"/>
      <c r="J33" s="3"/>
      <c r="K33" s="28"/>
      <c r="L33" s="29"/>
      <c r="M33" s="7">
        <f t="shared" si="0"/>
        <v>0</v>
      </c>
    </row>
    <row r="34" spans="2:14" x14ac:dyDescent="0.3">
      <c r="B34" s="14"/>
      <c r="C34" s="30" t="s">
        <v>23</v>
      </c>
      <c r="D34" s="31" t="s">
        <v>21</v>
      </c>
      <c r="E34" s="2"/>
      <c r="F34" s="5"/>
      <c r="G34" s="4">
        <f>IF(E34&lt;0,$E$28*ROUND(100*E34,1),$E$26*ROUND(100*E34,1))</f>
        <v>0</v>
      </c>
      <c r="H34" s="40"/>
      <c r="I34" s="39"/>
      <c r="J34" s="3"/>
      <c r="K34" s="28"/>
      <c r="L34" s="29"/>
      <c r="M34" s="7">
        <f t="shared" si="0"/>
        <v>0</v>
      </c>
    </row>
    <row r="35" spans="2:14" x14ac:dyDescent="0.3">
      <c r="B35" s="14"/>
      <c r="C35" s="30" t="s">
        <v>24</v>
      </c>
      <c r="D35" s="31" t="s">
        <v>21</v>
      </c>
      <c r="E35" s="2"/>
      <c r="F35" s="5"/>
      <c r="G35" s="4">
        <f>IF(E35&lt;0,$E$28*ROUND(100*E35,1),$E$26*ROUND(100*E35,1))</f>
        <v>0</v>
      </c>
      <c r="H35" s="40"/>
      <c r="I35" s="39"/>
      <c r="J35" s="3"/>
      <c r="K35" s="28"/>
      <c r="L35" s="29"/>
      <c r="M35" s="7">
        <f t="shared" si="0"/>
        <v>0</v>
      </c>
    </row>
    <row r="36" spans="2:14" x14ac:dyDescent="0.3">
      <c r="B36" s="14"/>
      <c r="C36" s="30" t="s">
        <v>25</v>
      </c>
      <c r="D36" s="31" t="s">
        <v>21</v>
      </c>
      <c r="E36" s="2"/>
      <c r="F36" s="5"/>
      <c r="G36" s="4">
        <f>IF(E36&lt;0,$E$28*ROUND(100*E36,1),$E$26*ROUND(100*E36,1))</f>
        <v>0</v>
      </c>
      <c r="H36" s="40"/>
      <c r="I36" s="39"/>
      <c r="J36" s="3"/>
      <c r="K36" s="28"/>
      <c r="L36" s="29"/>
      <c r="M36" s="7">
        <f t="shared" si="0"/>
        <v>0</v>
      </c>
    </row>
    <row r="37" spans="2:14" x14ac:dyDescent="0.3">
      <c r="B37" s="14"/>
      <c r="C37" s="41" t="s">
        <v>26</v>
      </c>
      <c r="D37" s="31" t="s">
        <v>21</v>
      </c>
      <c r="E37" s="2"/>
      <c r="F37" s="5"/>
      <c r="G37" s="4">
        <f>IF(E37&lt;0,$E$28*ROUND(100*E37,1),$E$26*ROUND(100*E37,1))</f>
        <v>0</v>
      </c>
      <c r="H37" s="40"/>
      <c r="I37" s="39"/>
      <c r="J37" s="3"/>
      <c r="K37" s="28"/>
      <c r="L37" s="29"/>
      <c r="M37" s="7">
        <f t="shared" si="0"/>
        <v>0</v>
      </c>
    </row>
    <row r="38" spans="2:14" x14ac:dyDescent="0.3">
      <c r="B38" s="14"/>
      <c r="C38" s="32"/>
      <c r="D38" s="33"/>
      <c r="E38" s="42"/>
      <c r="F38" s="5"/>
      <c r="G38" s="42"/>
      <c r="H38" s="33"/>
      <c r="I38" s="42"/>
      <c r="J38" s="5"/>
      <c r="K38"/>
      <c r="L38" s="25"/>
    </row>
    <row r="39" spans="2:14" ht="15" thickBot="1" x14ac:dyDescent="0.35">
      <c r="B39" s="14"/>
      <c r="C39" s="57"/>
      <c r="D39" s="57"/>
      <c r="E39" s="57"/>
      <c r="F39" s="57"/>
      <c r="G39" s="57"/>
      <c r="H39" s="57"/>
      <c r="I39" s="57"/>
      <c r="J39" s="57"/>
      <c r="K39" s="57"/>
      <c r="L39" s="17"/>
    </row>
    <row r="40" spans="2:14" ht="15" thickBot="1" x14ac:dyDescent="0.35">
      <c r="B40" s="22"/>
      <c r="C40" s="69" t="s">
        <v>27</v>
      </c>
      <c r="D40" s="70"/>
      <c r="E40" s="6">
        <f>SUM(G32:G37)</f>
        <v>0</v>
      </c>
      <c r="F40" s="34"/>
      <c r="G40" s="34"/>
      <c r="H40" s="34"/>
      <c r="I40" s="34"/>
      <c r="J40" s="34"/>
      <c r="K40" s="34"/>
      <c r="L40" s="35"/>
    </row>
    <row r="41" spans="2:14" x14ac:dyDescent="0.3">
      <c r="B41" s="43"/>
      <c r="C41" s="71"/>
      <c r="D41" s="71"/>
      <c r="E41" s="71"/>
      <c r="F41" s="71"/>
      <c r="G41" s="71"/>
      <c r="H41" s="71"/>
      <c r="I41" s="71"/>
      <c r="J41" s="71"/>
      <c r="K41" s="71"/>
      <c r="L41" s="13"/>
    </row>
    <row r="42" spans="2:14" x14ac:dyDescent="0.3">
      <c r="B42" s="14"/>
      <c r="C42" s="72" t="s">
        <v>28</v>
      </c>
      <c r="D42" s="72"/>
      <c r="E42" s="72"/>
      <c r="F42" s="72"/>
      <c r="G42" s="72"/>
      <c r="H42" s="72"/>
      <c r="I42" s="72"/>
      <c r="J42" s="72"/>
      <c r="K42" s="72"/>
      <c r="L42" s="24"/>
    </row>
    <row r="43" spans="2:14" x14ac:dyDescent="0.3">
      <c r="B43" s="14"/>
      <c r="C43" s="73" t="s">
        <v>29</v>
      </c>
      <c r="D43" s="73"/>
      <c r="E43" s="73"/>
      <c r="F43" s="73"/>
      <c r="G43" s="73"/>
      <c r="H43" s="73"/>
      <c r="I43" s="73"/>
      <c r="J43" s="73"/>
      <c r="K43" s="73"/>
      <c r="L43" s="21"/>
      <c r="M43" s="8"/>
      <c r="N43" s="8"/>
    </row>
    <row r="44" spans="2:14" x14ac:dyDescent="0.3">
      <c r="B44" s="14"/>
      <c r="C44" s="73" t="s">
        <v>30</v>
      </c>
      <c r="D44" s="73"/>
      <c r="E44" s="73"/>
      <c r="F44" s="73"/>
      <c r="G44" s="73"/>
      <c r="H44" s="73"/>
      <c r="I44" s="73"/>
      <c r="J44" s="73"/>
      <c r="K44" s="73"/>
      <c r="L44" s="21"/>
      <c r="M44" s="8"/>
      <c r="N44" s="8"/>
    </row>
    <row r="45" spans="2:14" x14ac:dyDescent="0.3">
      <c r="B45" s="14"/>
      <c r="C45" s="20"/>
      <c r="D45" s="20"/>
      <c r="E45" s="20"/>
      <c r="F45" s="20"/>
      <c r="G45" s="20"/>
      <c r="H45" s="20"/>
      <c r="I45" s="20"/>
      <c r="J45" s="20"/>
      <c r="K45" s="20"/>
      <c r="L45" s="21"/>
      <c r="M45" s="8"/>
      <c r="N45" s="8"/>
    </row>
    <row r="46" spans="2:14" ht="32.4" customHeight="1" x14ac:dyDescent="0.3">
      <c r="B46" s="14"/>
      <c r="C46" s="73" t="s">
        <v>57</v>
      </c>
      <c r="D46" s="73"/>
      <c r="E46" s="73"/>
      <c r="F46" s="73"/>
      <c r="G46" s="73"/>
      <c r="H46" s="73"/>
      <c r="I46" s="73"/>
      <c r="J46" s="73"/>
      <c r="K46" s="73"/>
      <c r="L46" s="21"/>
      <c r="M46" s="8"/>
      <c r="N46" s="8"/>
    </row>
    <row r="47" spans="2:14" x14ac:dyDescent="0.3">
      <c r="B47" s="14"/>
      <c r="C47" s="20"/>
      <c r="D47" s="20"/>
      <c r="E47" s="20"/>
      <c r="F47" s="20"/>
      <c r="G47" s="20"/>
      <c r="H47" s="20"/>
      <c r="I47" s="20"/>
      <c r="J47" s="20"/>
      <c r="K47" s="20"/>
      <c r="L47" s="21"/>
      <c r="M47" s="8"/>
      <c r="N47" s="8"/>
    </row>
    <row r="48" spans="2:14" x14ac:dyDescent="0.3">
      <c r="B48" s="14"/>
      <c r="C48" s="56" t="s">
        <v>11</v>
      </c>
      <c r="D48" s="56"/>
      <c r="E48" s="56"/>
      <c r="F48" s="56"/>
      <c r="G48" s="56"/>
      <c r="H48" s="56"/>
      <c r="I48" s="56"/>
      <c r="J48" s="56"/>
      <c r="K48" s="56"/>
      <c r="L48" s="27"/>
      <c r="M48" s="8"/>
      <c r="N48" s="8"/>
    </row>
    <row r="49" spans="2:14" x14ac:dyDescent="0.3">
      <c r="B49" s="14"/>
      <c r="C49" s="63"/>
      <c r="D49" s="63"/>
      <c r="E49" s="1">
        <v>200</v>
      </c>
      <c r="F49" s="56" t="s">
        <v>12</v>
      </c>
      <c r="G49" s="56"/>
      <c r="H49" s="56"/>
      <c r="I49" s="56"/>
      <c r="J49" s="56"/>
      <c r="K49" s="56"/>
      <c r="L49" s="27"/>
      <c r="M49" s="8"/>
      <c r="N49" s="8"/>
    </row>
    <row r="50" spans="2:14" x14ac:dyDescent="0.3">
      <c r="B50" s="14"/>
      <c r="C50" s="56" t="s">
        <v>13</v>
      </c>
      <c r="D50" s="56"/>
      <c r="E50" s="56"/>
      <c r="F50" s="56"/>
      <c r="G50" s="56"/>
      <c r="H50" s="56"/>
      <c r="I50" s="56"/>
      <c r="J50" s="56"/>
      <c r="K50" s="56"/>
      <c r="L50" s="27"/>
      <c r="M50" s="8"/>
      <c r="N50" s="8"/>
    </row>
    <row r="51" spans="2:14" x14ac:dyDescent="0.3">
      <c r="B51" s="14"/>
      <c r="C51" s="63"/>
      <c r="D51" s="63"/>
      <c r="E51" s="1">
        <v>500</v>
      </c>
      <c r="F51" s="56" t="s">
        <v>12</v>
      </c>
      <c r="G51" s="56"/>
      <c r="H51" s="56"/>
      <c r="I51" s="56"/>
      <c r="J51" s="56"/>
      <c r="K51" s="56"/>
      <c r="L51" s="27"/>
      <c r="M51" s="8"/>
      <c r="N51" s="8"/>
    </row>
    <row r="52" spans="2:14" x14ac:dyDescent="0.3">
      <c r="B52" s="14"/>
      <c r="C52" s="57"/>
      <c r="D52" s="57"/>
      <c r="E52" s="57"/>
      <c r="F52" s="57"/>
      <c r="G52" s="57"/>
      <c r="H52" s="57"/>
      <c r="I52" s="57"/>
      <c r="J52" s="57"/>
      <c r="K52" s="57"/>
      <c r="L52" s="17"/>
    </row>
    <row r="53" spans="2:14" x14ac:dyDescent="0.3">
      <c r="B53" s="14"/>
      <c r="C53" s="64" t="s">
        <v>14</v>
      </c>
      <c r="D53" s="65" t="s">
        <v>15</v>
      </c>
      <c r="E53" s="65" t="s">
        <v>16</v>
      </c>
      <c r="F53" s="38"/>
      <c r="G53" s="28"/>
      <c r="H53" s="28"/>
      <c r="I53" s="28"/>
      <c r="J53" s="28"/>
      <c r="K53" s="28"/>
      <c r="L53" s="29"/>
    </row>
    <row r="54" spans="2:14" x14ac:dyDescent="0.3">
      <c r="B54" s="14"/>
      <c r="C54" s="64"/>
      <c r="D54" s="65"/>
      <c r="E54" s="65" t="s">
        <v>17</v>
      </c>
      <c r="F54" s="38"/>
      <c r="G54" s="28"/>
      <c r="H54" s="28"/>
      <c r="I54" s="28"/>
      <c r="J54" s="28"/>
      <c r="K54" s="28"/>
      <c r="L54" s="29"/>
    </row>
    <row r="55" spans="2:14" x14ac:dyDescent="0.3">
      <c r="B55" s="14"/>
      <c r="C55" s="66" t="s">
        <v>31</v>
      </c>
      <c r="D55" s="31" t="s">
        <v>21</v>
      </c>
      <c r="E55" s="2"/>
      <c r="F55"/>
      <c r="G55" s="4">
        <f>IF(E55&lt;0,$E$49*ROUND(100*E55,1),$E$51*ROUND(100*E55,1))</f>
        <v>0</v>
      </c>
      <c r="H55" s="28"/>
      <c r="I55" s="28"/>
      <c r="J55" s="28"/>
      <c r="K55" s="28"/>
      <c r="L55" s="29"/>
      <c r="N55" s="7" t="str">
        <f t="shared" ref="N55:N69" si="1">IF(ISBLANK(E55),"(niet ingevuld)",IF(E55&lt;=0,"(korting)","(opslag)"))</f>
        <v>(niet ingevuld)</v>
      </c>
    </row>
    <row r="56" spans="2:14" x14ac:dyDescent="0.3">
      <c r="B56" s="14"/>
      <c r="C56" s="67"/>
      <c r="D56" s="31" t="s">
        <v>32</v>
      </c>
      <c r="E56" s="2"/>
      <c r="F56"/>
      <c r="G56" s="4">
        <f t="shared" ref="G56:G69" si="2">IF(E56&lt;0,$E$49*ROUND(100*E56,1),$E$51*ROUND(100*E56,1))</f>
        <v>0</v>
      </c>
      <c r="H56" s="28"/>
      <c r="I56" s="28"/>
      <c r="J56" s="28"/>
      <c r="K56" s="28"/>
      <c r="L56" s="29"/>
      <c r="N56" s="7" t="str">
        <f t="shared" si="1"/>
        <v>(niet ingevuld)</v>
      </c>
    </row>
    <row r="57" spans="2:14" x14ac:dyDescent="0.3">
      <c r="B57" s="14"/>
      <c r="C57" s="68"/>
      <c r="D57" s="31" t="s">
        <v>33</v>
      </c>
      <c r="E57" s="2"/>
      <c r="F57"/>
      <c r="G57" s="4">
        <f t="shared" si="2"/>
        <v>0</v>
      </c>
      <c r="H57" s="28"/>
      <c r="I57" s="28"/>
      <c r="J57" s="28"/>
      <c r="K57" s="28"/>
      <c r="L57" s="29"/>
      <c r="N57" s="7" t="str">
        <f t="shared" si="1"/>
        <v>(niet ingevuld)</v>
      </c>
    </row>
    <row r="58" spans="2:14" x14ac:dyDescent="0.3">
      <c r="B58" s="14"/>
      <c r="C58" s="66" t="s">
        <v>34</v>
      </c>
      <c r="D58" s="31" t="s">
        <v>21</v>
      </c>
      <c r="E58" s="2"/>
      <c r="F58"/>
      <c r="G58" s="4">
        <f t="shared" si="2"/>
        <v>0</v>
      </c>
      <c r="H58" s="28"/>
      <c r="I58" s="28"/>
      <c r="J58" s="28"/>
      <c r="K58" s="28"/>
      <c r="L58" s="29"/>
      <c r="N58" s="7" t="str">
        <f t="shared" si="1"/>
        <v>(niet ingevuld)</v>
      </c>
    </row>
    <row r="59" spans="2:14" x14ac:dyDescent="0.3">
      <c r="B59" s="14"/>
      <c r="C59" s="67"/>
      <c r="D59" s="31" t="s">
        <v>32</v>
      </c>
      <c r="E59" s="2"/>
      <c r="F59"/>
      <c r="G59" s="4">
        <f t="shared" si="2"/>
        <v>0</v>
      </c>
      <c r="H59" s="28"/>
      <c r="I59" s="28"/>
      <c r="J59" s="28"/>
      <c r="K59" s="28"/>
      <c r="L59" s="29"/>
      <c r="N59" s="7" t="str">
        <f t="shared" si="1"/>
        <v>(niet ingevuld)</v>
      </c>
    </row>
    <row r="60" spans="2:14" x14ac:dyDescent="0.3">
      <c r="B60" s="14"/>
      <c r="C60" s="68"/>
      <c r="D60" s="31" t="s">
        <v>33</v>
      </c>
      <c r="E60" s="2"/>
      <c r="F60"/>
      <c r="G60" s="4">
        <f t="shared" si="2"/>
        <v>0</v>
      </c>
      <c r="H60" s="28"/>
      <c r="I60" s="28"/>
      <c r="J60" s="28"/>
      <c r="K60" s="28"/>
      <c r="L60" s="29"/>
      <c r="N60" s="7" t="str">
        <f t="shared" si="1"/>
        <v>(niet ingevuld)</v>
      </c>
    </row>
    <row r="61" spans="2:14" x14ac:dyDescent="0.3">
      <c r="B61" s="14"/>
      <c r="C61" s="66" t="s">
        <v>35</v>
      </c>
      <c r="D61" s="31" t="s">
        <v>21</v>
      </c>
      <c r="E61" s="2"/>
      <c r="F61"/>
      <c r="G61" s="4">
        <f t="shared" si="2"/>
        <v>0</v>
      </c>
      <c r="H61" s="28"/>
      <c r="I61" s="28"/>
      <c r="J61" s="28"/>
      <c r="K61" s="28"/>
      <c r="L61" s="29"/>
      <c r="N61" s="7" t="str">
        <f t="shared" si="1"/>
        <v>(niet ingevuld)</v>
      </c>
    </row>
    <row r="62" spans="2:14" x14ac:dyDescent="0.3">
      <c r="B62" s="14"/>
      <c r="C62" s="67"/>
      <c r="D62" s="31" t="s">
        <v>32</v>
      </c>
      <c r="E62" s="2"/>
      <c r="F62"/>
      <c r="G62" s="4">
        <f t="shared" si="2"/>
        <v>0</v>
      </c>
      <c r="H62" s="28"/>
      <c r="I62" s="28"/>
      <c r="J62" s="28"/>
      <c r="K62" s="28"/>
      <c r="L62" s="29"/>
      <c r="N62" s="7" t="str">
        <f t="shared" si="1"/>
        <v>(niet ingevuld)</v>
      </c>
    </row>
    <row r="63" spans="2:14" x14ac:dyDescent="0.3">
      <c r="B63" s="14"/>
      <c r="C63" s="68"/>
      <c r="D63" s="31" t="s">
        <v>33</v>
      </c>
      <c r="E63" s="2"/>
      <c r="F63"/>
      <c r="G63" s="4">
        <f>IF(E63&lt;0,$E$49*ROUND(100*E63,1),$E$51*ROUND(100*E63,1))</f>
        <v>0</v>
      </c>
      <c r="H63" s="28"/>
      <c r="I63" s="28"/>
      <c r="J63" s="28"/>
      <c r="K63" s="28"/>
      <c r="L63" s="29"/>
      <c r="N63" s="7" t="str">
        <f t="shared" si="1"/>
        <v>(niet ingevuld)</v>
      </c>
    </row>
    <row r="64" spans="2:14" x14ac:dyDescent="0.3">
      <c r="B64" s="14"/>
      <c r="C64" s="66" t="s">
        <v>36</v>
      </c>
      <c r="D64" s="31" t="s">
        <v>21</v>
      </c>
      <c r="E64" s="2"/>
      <c r="F64"/>
      <c r="G64" s="4">
        <f t="shared" si="2"/>
        <v>0</v>
      </c>
      <c r="H64" s="28"/>
      <c r="I64" s="28"/>
      <c r="J64" s="28"/>
      <c r="K64" s="28"/>
      <c r="L64" s="29"/>
      <c r="N64" s="7" t="str">
        <f t="shared" si="1"/>
        <v>(niet ingevuld)</v>
      </c>
    </row>
    <row r="65" spans="2:14" x14ac:dyDescent="0.3">
      <c r="B65" s="14"/>
      <c r="C65" s="67"/>
      <c r="D65" s="31" t="s">
        <v>32</v>
      </c>
      <c r="E65" s="2"/>
      <c r="F65"/>
      <c r="G65" s="4">
        <f t="shared" si="2"/>
        <v>0</v>
      </c>
      <c r="H65" s="28"/>
      <c r="I65" s="28"/>
      <c r="J65" s="28"/>
      <c r="K65" s="28"/>
      <c r="L65" s="29"/>
      <c r="N65" s="7" t="str">
        <f t="shared" si="1"/>
        <v>(niet ingevuld)</v>
      </c>
    </row>
    <row r="66" spans="2:14" x14ac:dyDescent="0.3">
      <c r="B66" s="14"/>
      <c r="C66" s="68"/>
      <c r="D66" s="31" t="s">
        <v>33</v>
      </c>
      <c r="E66" s="2"/>
      <c r="F66"/>
      <c r="G66" s="4">
        <f t="shared" si="2"/>
        <v>0</v>
      </c>
      <c r="H66" s="28"/>
      <c r="I66" s="28"/>
      <c r="J66" s="28"/>
      <c r="K66" s="28"/>
      <c r="L66" s="29"/>
      <c r="N66" s="7" t="str">
        <f t="shared" si="1"/>
        <v>(niet ingevuld)</v>
      </c>
    </row>
    <row r="67" spans="2:14" x14ac:dyDescent="0.3">
      <c r="B67" s="14"/>
      <c r="C67" s="66" t="s">
        <v>37</v>
      </c>
      <c r="D67" s="31" t="s">
        <v>21</v>
      </c>
      <c r="E67" s="2"/>
      <c r="F67"/>
      <c r="G67" s="4">
        <f t="shared" si="2"/>
        <v>0</v>
      </c>
      <c r="H67" s="28"/>
      <c r="I67" s="28"/>
      <c r="J67" s="28"/>
      <c r="K67" s="28"/>
      <c r="L67" s="29"/>
      <c r="N67" s="7" t="str">
        <f t="shared" si="1"/>
        <v>(niet ingevuld)</v>
      </c>
    </row>
    <row r="68" spans="2:14" x14ac:dyDescent="0.3">
      <c r="B68" s="14"/>
      <c r="C68" s="67"/>
      <c r="D68" s="31" t="s">
        <v>32</v>
      </c>
      <c r="E68" s="2"/>
      <c r="F68"/>
      <c r="G68" s="4">
        <f t="shared" si="2"/>
        <v>0</v>
      </c>
      <c r="H68" s="28"/>
      <c r="I68" s="28"/>
      <c r="J68" s="28"/>
      <c r="K68" s="28"/>
      <c r="L68" s="29"/>
      <c r="N68" s="7" t="str">
        <f t="shared" si="1"/>
        <v>(niet ingevuld)</v>
      </c>
    </row>
    <row r="69" spans="2:14" x14ac:dyDescent="0.3">
      <c r="B69" s="14"/>
      <c r="C69" s="68"/>
      <c r="D69" s="31" t="s">
        <v>33</v>
      </c>
      <c r="E69" s="2"/>
      <c r="F69"/>
      <c r="G69" s="4">
        <f t="shared" si="2"/>
        <v>0</v>
      </c>
      <c r="H69" s="28"/>
      <c r="I69" s="28"/>
      <c r="J69" s="28"/>
      <c r="K69" s="28"/>
      <c r="L69" s="29"/>
      <c r="N69" s="7" t="str">
        <f t="shared" si="1"/>
        <v>(niet ingevuld)</v>
      </c>
    </row>
    <row r="70" spans="2:14" x14ac:dyDescent="0.3">
      <c r="B70" s="14"/>
      <c r="C70" s="57"/>
      <c r="D70" s="57"/>
      <c r="E70" s="57"/>
      <c r="F70" s="57"/>
      <c r="G70" s="57"/>
      <c r="H70" s="57"/>
      <c r="I70" s="57"/>
      <c r="J70" s="57"/>
      <c r="K70" s="57"/>
      <c r="L70" s="17"/>
    </row>
    <row r="71" spans="2:14" x14ac:dyDescent="0.3">
      <c r="B71" s="14"/>
      <c r="C71" s="56" t="s">
        <v>38</v>
      </c>
      <c r="D71" s="56"/>
      <c r="E71" s="56"/>
      <c r="F71" s="56"/>
      <c r="G71" s="56"/>
      <c r="H71" s="56"/>
      <c r="I71" s="56"/>
      <c r="J71" s="56"/>
      <c r="K71" s="56"/>
      <c r="L71" s="27"/>
    </row>
    <row r="72" spans="2:14" x14ac:dyDescent="0.3">
      <c r="B72" s="14"/>
      <c r="C72" s="56" t="s">
        <v>39</v>
      </c>
      <c r="D72" s="56"/>
      <c r="E72" s="56"/>
      <c r="F72" s="56"/>
      <c r="G72" s="56"/>
      <c r="H72" s="56"/>
      <c r="I72" s="56"/>
      <c r="J72" s="56"/>
      <c r="K72" s="56"/>
      <c r="L72" s="27"/>
    </row>
    <row r="73" spans="2:14" ht="15" thickBot="1" x14ac:dyDescent="0.35">
      <c r="B73" s="14"/>
      <c r="C73" s="57"/>
      <c r="D73" s="57"/>
      <c r="E73" s="57"/>
      <c r="F73" s="57"/>
      <c r="G73" s="57"/>
      <c r="H73" s="57"/>
      <c r="I73" s="57"/>
      <c r="J73" s="57"/>
      <c r="K73" s="57"/>
      <c r="L73" s="17"/>
    </row>
    <row r="74" spans="2:14" ht="15" thickBot="1" x14ac:dyDescent="0.35">
      <c r="B74" s="22"/>
      <c r="C74" s="44" t="s">
        <v>40</v>
      </c>
      <c r="D74" s="45"/>
      <c r="E74" s="6">
        <f>SUM(G55:G69)</f>
        <v>0</v>
      </c>
      <c r="F74" s="34"/>
      <c r="G74" s="34"/>
      <c r="H74" s="34"/>
      <c r="I74" s="34"/>
      <c r="J74" s="34"/>
      <c r="K74" s="34"/>
      <c r="L74" s="35"/>
    </row>
    <row r="75" spans="2:14" ht="15" thickBot="1" x14ac:dyDescent="0.35">
      <c r="B75" s="22"/>
      <c r="C75" s="58"/>
      <c r="D75" s="58"/>
      <c r="E75" s="58"/>
      <c r="F75" s="58"/>
      <c r="G75" s="58"/>
      <c r="H75" s="58"/>
      <c r="I75" s="58"/>
      <c r="J75" s="58"/>
      <c r="K75" s="58"/>
      <c r="L75" s="46"/>
    </row>
    <row r="76" spans="2:14" x14ac:dyDescent="0.3">
      <c r="B76" s="59"/>
      <c r="C76" s="61"/>
      <c r="D76" s="61"/>
      <c r="E76" s="61"/>
      <c r="F76" s="61"/>
      <c r="G76" s="61"/>
      <c r="H76" s="61"/>
      <c r="I76" s="61"/>
      <c r="J76" s="61"/>
      <c r="K76" s="61"/>
      <c r="L76" s="47"/>
    </row>
    <row r="77" spans="2:14" ht="15" thickBot="1" x14ac:dyDescent="0.35">
      <c r="B77" s="59"/>
      <c r="C77" s="61"/>
      <c r="D77" s="61"/>
      <c r="E77" s="61"/>
      <c r="F77" s="61"/>
      <c r="G77" s="61"/>
      <c r="H77" s="61"/>
      <c r="I77" s="61"/>
      <c r="J77" s="61"/>
      <c r="K77" s="61"/>
      <c r="L77" s="47"/>
    </row>
    <row r="78" spans="2:14" ht="15" thickBot="1" x14ac:dyDescent="0.35">
      <c r="B78" s="59"/>
      <c r="C78" s="48" t="s">
        <v>41</v>
      </c>
      <c r="D78" s="49"/>
      <c r="E78" s="50">
        <f>E40+E74</f>
        <v>0</v>
      </c>
      <c r="F78" s="59"/>
      <c r="G78" s="61"/>
      <c r="H78" s="61"/>
      <c r="I78" s="61"/>
      <c r="J78" s="61"/>
      <c r="K78" s="61"/>
      <c r="L78" s="47"/>
    </row>
    <row r="79" spans="2:14" x14ac:dyDescent="0.3">
      <c r="B79" s="59"/>
      <c r="C79" s="61"/>
      <c r="D79" s="61"/>
      <c r="E79" s="61"/>
      <c r="F79" s="61"/>
      <c r="G79" s="61"/>
      <c r="H79" s="61"/>
      <c r="I79" s="61"/>
      <c r="J79" s="61"/>
      <c r="K79" s="61"/>
      <c r="L79" s="47"/>
    </row>
    <row r="80" spans="2:14" x14ac:dyDescent="0.3">
      <c r="B80" s="59"/>
      <c r="C80" s="61"/>
      <c r="D80" s="61"/>
      <c r="E80" s="61"/>
      <c r="F80" s="61"/>
      <c r="G80" s="61"/>
      <c r="H80" s="61"/>
      <c r="I80" s="61"/>
      <c r="J80" s="61"/>
      <c r="K80" s="61"/>
      <c r="L80" s="47"/>
    </row>
    <row r="81" spans="2:14" ht="15" thickBot="1" x14ac:dyDescent="0.35">
      <c r="B81" s="60"/>
      <c r="C81" s="62"/>
      <c r="D81" s="62"/>
      <c r="E81" s="62"/>
      <c r="F81" s="62"/>
      <c r="G81" s="62"/>
      <c r="H81" s="62"/>
      <c r="I81" s="62"/>
      <c r="J81" s="62"/>
      <c r="K81" s="62"/>
      <c r="L81" s="51"/>
    </row>
    <row r="82" spans="2:14" x14ac:dyDescent="0.3">
      <c r="B82" s="16"/>
      <c r="C82" s="16"/>
      <c r="D82" s="16"/>
      <c r="E82" s="16"/>
      <c r="F82" s="16"/>
      <c r="G82" s="16"/>
      <c r="H82" s="16"/>
      <c r="I82" s="16"/>
      <c r="J82" s="16"/>
      <c r="K82" s="16"/>
      <c r="L82" s="16"/>
    </row>
    <row r="83" spans="2:14" x14ac:dyDescent="0.3">
      <c r="B83"/>
      <c r="C83" s="55" t="s">
        <v>42</v>
      </c>
      <c r="D83" s="55"/>
      <c r="E83" s="55"/>
      <c r="F83" s="55"/>
      <c r="G83" s="55"/>
      <c r="H83" s="55"/>
      <c r="I83" s="55"/>
      <c r="J83" s="55"/>
      <c r="K83" s="55"/>
      <c r="L83" s="20"/>
      <c r="M83" s="8"/>
      <c r="N83" s="8"/>
    </row>
    <row r="84" spans="2:14" x14ac:dyDescent="0.3">
      <c r="B84"/>
      <c r="C84" s="54" t="s">
        <v>43</v>
      </c>
      <c r="D84" s="54"/>
      <c r="E84" s="54"/>
      <c r="F84" s="54"/>
      <c r="G84" s="54"/>
      <c r="H84" s="54"/>
      <c r="I84" s="54"/>
      <c r="J84" s="54"/>
      <c r="K84" s="54"/>
      <c r="L84" s="26"/>
    </row>
    <row r="85" spans="2:14" x14ac:dyDescent="0.3">
      <c r="B85"/>
      <c r="C85" s="53" t="s">
        <v>44</v>
      </c>
      <c r="D85" s="53" t="s">
        <v>45</v>
      </c>
      <c r="E85" s="53"/>
      <c r="F85" s="53"/>
      <c r="G85" s="53"/>
      <c r="H85" s="54" t="s">
        <v>46</v>
      </c>
      <c r="I85" s="54"/>
      <c r="J85" s="54"/>
      <c r="K85" s="54"/>
      <c r="L85" s="26"/>
      <c r="M85" s="8"/>
      <c r="N85" s="8"/>
    </row>
    <row r="86" spans="2:14" x14ac:dyDescent="0.3">
      <c r="B86"/>
      <c r="C86" s="53" t="s">
        <v>47</v>
      </c>
      <c r="D86" s="53" t="s">
        <v>45</v>
      </c>
      <c r="E86" s="53"/>
      <c r="F86" s="53"/>
      <c r="G86" s="53"/>
      <c r="H86" s="54" t="s">
        <v>48</v>
      </c>
      <c r="I86" s="54"/>
      <c r="J86" s="54"/>
      <c r="K86" s="54"/>
      <c r="L86" s="26"/>
      <c r="M86" s="8"/>
      <c r="N86" s="8"/>
    </row>
    <row r="87" spans="2:14" x14ac:dyDescent="0.3">
      <c r="B87"/>
      <c r="C87" s="53" t="s">
        <v>49</v>
      </c>
      <c r="D87" s="53" t="s">
        <v>45</v>
      </c>
      <c r="E87" s="53"/>
      <c r="F87" s="53"/>
      <c r="G87" s="53"/>
      <c r="H87" s="54" t="s">
        <v>50</v>
      </c>
      <c r="I87" s="54"/>
      <c r="J87" s="54"/>
      <c r="K87" s="54"/>
      <c r="L87" s="26"/>
      <c r="M87" s="8"/>
      <c r="N87" s="8"/>
    </row>
    <row r="88" spans="2:14" x14ac:dyDescent="0.3">
      <c r="B88"/>
      <c r="C88" s="54" t="s">
        <v>51</v>
      </c>
      <c r="D88" s="54"/>
      <c r="E88" s="53" t="s">
        <v>45</v>
      </c>
      <c r="F88" s="53"/>
      <c r="G88" s="53"/>
      <c r="H88" s="54" t="s">
        <v>52</v>
      </c>
      <c r="I88" s="54"/>
      <c r="J88" s="54"/>
      <c r="K88" s="54"/>
      <c r="L88" s="26"/>
      <c r="M88" s="8"/>
      <c r="N88" s="8"/>
    </row>
    <row r="89" spans="2:14" x14ac:dyDescent="0.3">
      <c r="B89"/>
      <c r="C89" s="52"/>
      <c r="D89" s="52"/>
      <c r="E89" s="52"/>
      <c r="F89" s="52"/>
      <c r="G89" s="52"/>
      <c r="H89" s="54" t="s">
        <v>53</v>
      </c>
      <c r="I89" s="54"/>
      <c r="J89" s="54"/>
      <c r="K89" s="54"/>
      <c r="L89" s="26"/>
    </row>
    <row r="90" spans="2:14" x14ac:dyDescent="0.3">
      <c r="B90"/>
      <c r="C90" s="52"/>
      <c r="D90" s="52"/>
      <c r="E90" s="52"/>
      <c r="F90" s="52"/>
      <c r="G90" s="52"/>
      <c r="H90" s="54"/>
      <c r="I90" s="54"/>
      <c r="J90" s="54"/>
      <c r="K90" s="54"/>
      <c r="L90" s="26"/>
    </row>
    <row r="91" spans="2:14" x14ac:dyDescent="0.3">
      <c r="B91"/>
      <c r="C91" s="52"/>
      <c r="D91" s="52"/>
      <c r="E91" s="52"/>
      <c r="F91" s="52"/>
      <c r="G91" s="52"/>
      <c r="H91" s="54"/>
      <c r="I91" s="54"/>
      <c r="J91" s="54"/>
      <c r="K91" s="54"/>
      <c r="L91" s="26"/>
    </row>
    <row r="92" spans="2:14" x14ac:dyDescent="0.3">
      <c r="B92"/>
      <c r="C92" s="52"/>
      <c r="D92" s="52"/>
      <c r="E92" s="52"/>
      <c r="F92" s="52"/>
      <c r="G92" s="53" t="s">
        <v>54</v>
      </c>
      <c r="H92" s="54"/>
      <c r="I92" s="54"/>
      <c r="J92" s="54"/>
      <c r="K92" s="54"/>
      <c r="L92" s="26"/>
    </row>
    <row r="93" spans="2:14" x14ac:dyDescent="0.3">
      <c r="B93"/>
      <c r="C93"/>
      <c r="D93"/>
      <c r="E93"/>
      <c r="F93"/>
      <c r="G93"/>
      <c r="H93"/>
      <c r="I93"/>
      <c r="J93"/>
      <c r="K93"/>
      <c r="L93"/>
    </row>
    <row r="94" spans="2:14" x14ac:dyDescent="0.3">
      <c r="B94"/>
      <c r="C94"/>
      <c r="D94"/>
      <c r="E94"/>
      <c r="F94"/>
      <c r="G94"/>
      <c r="H94"/>
      <c r="I94"/>
      <c r="J94"/>
      <c r="K94"/>
      <c r="L94"/>
    </row>
  </sheetData>
  <sheetProtection algorithmName="SHA-512" hashValue="vJH1//VRbVKJrjL61H81QwY8gXD6/9PliDF39G/wW03PKLzbJT8/kPHA5OBkss8ZvPdNaa2rj6tAedhqzpqgiA==" saltValue="UgWZmTed7CdJBxL1qOFsHg==" spinCount="100000" sheet="1" objects="1" scenarios="1" selectLockedCells="1"/>
  <mergeCells count="69">
    <mergeCell ref="C15:K15"/>
    <mergeCell ref="C2:K2"/>
    <mergeCell ref="C3:K3"/>
    <mergeCell ref="C4:K4"/>
    <mergeCell ref="C5:K5"/>
    <mergeCell ref="C6:K6"/>
    <mergeCell ref="C7:K7"/>
    <mergeCell ref="C9:K9"/>
    <mergeCell ref="C10:K10"/>
    <mergeCell ref="C11:K11"/>
    <mergeCell ref="C13:K13"/>
    <mergeCell ref="C14:K14"/>
    <mergeCell ref="C16:K16"/>
    <mergeCell ref="C17:K17"/>
    <mergeCell ref="C19:K19"/>
    <mergeCell ref="C29:K29"/>
    <mergeCell ref="C20:K20"/>
    <mergeCell ref="C21:K21"/>
    <mergeCell ref="C22:K22"/>
    <mergeCell ref="C23:K23"/>
    <mergeCell ref="C24:K24"/>
    <mergeCell ref="C25:K25"/>
    <mergeCell ref="C26:D26"/>
    <mergeCell ref="F26:K26"/>
    <mergeCell ref="C27:K27"/>
    <mergeCell ref="C28:D28"/>
    <mergeCell ref="F28:K28"/>
    <mergeCell ref="C49:D49"/>
    <mergeCell ref="F49:K49"/>
    <mergeCell ref="C30:C31"/>
    <mergeCell ref="D30:D31"/>
    <mergeCell ref="E30:E31"/>
    <mergeCell ref="C39:K39"/>
    <mergeCell ref="C40:D40"/>
    <mergeCell ref="C41:K41"/>
    <mergeCell ref="C42:K42"/>
    <mergeCell ref="C43:K43"/>
    <mergeCell ref="C44:K44"/>
    <mergeCell ref="C46:K46"/>
    <mergeCell ref="C48:K48"/>
    <mergeCell ref="C70:K70"/>
    <mergeCell ref="C50:K50"/>
    <mergeCell ref="C51:D51"/>
    <mergeCell ref="F51:K51"/>
    <mergeCell ref="C52:K52"/>
    <mergeCell ref="C53:C54"/>
    <mergeCell ref="D53:D54"/>
    <mergeCell ref="E53:E54"/>
    <mergeCell ref="C55:C57"/>
    <mergeCell ref="C58:C60"/>
    <mergeCell ref="C61:C63"/>
    <mergeCell ref="C64:C66"/>
    <mergeCell ref="C67:C69"/>
    <mergeCell ref="C71:K71"/>
    <mergeCell ref="C72:K72"/>
    <mergeCell ref="C73:K73"/>
    <mergeCell ref="C75:K75"/>
    <mergeCell ref="B76:B81"/>
    <mergeCell ref="C76:K77"/>
    <mergeCell ref="F78:K78"/>
    <mergeCell ref="C79:K81"/>
    <mergeCell ref="H89:K92"/>
    <mergeCell ref="C83:K83"/>
    <mergeCell ref="C84:K84"/>
    <mergeCell ref="H85:K85"/>
    <mergeCell ref="H86:K86"/>
    <mergeCell ref="H87:K87"/>
    <mergeCell ref="C88:D88"/>
    <mergeCell ref="H88:K88"/>
  </mergeCells>
  <pageMargins left="0.7" right="0.7" top="0.75" bottom="0.75" header="0.3" footer="0.3"/>
  <pageSetup paperSize="9" scale="51" orientation="portrait" r:id="rId1"/>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 van Oorschot</dc:creator>
  <cp:lastModifiedBy>Kars van Oorschot</cp:lastModifiedBy>
  <cp:lastPrinted>2024-08-08T08:01:21Z</cp:lastPrinted>
  <dcterms:created xsi:type="dcterms:W3CDTF">2024-08-08T07:47:20Z</dcterms:created>
  <dcterms:modified xsi:type="dcterms:W3CDTF">2025-01-16T12:03:13Z</dcterms:modified>
</cp:coreProperties>
</file>