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zaina_benmbarek_amsterdam_nl/Documents/Documenten/Buikslotermeerplein 7-101/- BIJLAGEN VERKOOPBROCHURE/VVE/VvE Commercieel en Woningen HS Warderschip/"/>
    </mc:Choice>
  </mc:AlternateContent>
  <xr:revisionPtr revIDLastSave="3" documentId="8_{0A077DE3-6D7C-475F-A6AA-86E023E37FDE}" xr6:coauthVersionLast="47" xr6:coauthVersionMax="47" xr10:uidLastSave="{E6783C7D-C4DE-420B-8410-C243D316D308}"/>
  <bookViews>
    <workbookView xWindow="-110" yWindow="-110" windowWidth="19420" windowHeight="11500" xr2:uid="{A07D0A8D-6D40-40C5-A4C1-A6B2D6651083}"/>
  </bookViews>
  <sheets>
    <sheet name="Blad1" sheetId="1" r:id="rId1"/>
  </sheets>
  <definedNames>
    <definedName name="_xlnm._FilterDatabase" localSheetId="0" hidden="1">Blad1!$A$1:$BD$1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1" l="1"/>
  <c r="I89" i="1"/>
  <c r="I88" i="1"/>
  <c r="I73" i="1"/>
  <c r="I71" i="1"/>
  <c r="I69" i="1"/>
  <c r="I68" i="1"/>
  <c r="I67" i="1"/>
  <c r="I66" i="1"/>
</calcChain>
</file>

<file path=xl/sharedStrings.xml><?xml version="1.0" encoding="utf-8"?>
<sst xmlns="http://schemas.openxmlformats.org/spreadsheetml/2006/main" count="2200" uniqueCount="176">
  <si>
    <t>Doc.- nummer</t>
  </si>
  <si>
    <t>Doc.- bedr.</t>
  </si>
  <si>
    <t>GB- datum</t>
  </si>
  <si>
    <t>Toelichting</t>
  </si>
  <si>
    <t>Bedrag GB-type 1</t>
  </si>
  <si>
    <t>Type s-GB</t>
  </si>
  <si>
    <t>Sub-GB- type</t>
  </si>
  <si>
    <t>Sub- GB</t>
  </si>
  <si>
    <t>Val. code</t>
  </si>
  <si>
    <t>Wissel- koers</t>
  </si>
  <si>
    <t>GB- ty</t>
  </si>
  <si>
    <t>Grootboektype</t>
  </si>
  <si>
    <t>Type batch</t>
  </si>
  <si>
    <t>Batch- type</t>
  </si>
  <si>
    <t>Batch- nummer</t>
  </si>
  <si>
    <t>Batch- datum</t>
  </si>
  <si>
    <t>Regel- uitbr.</t>
  </si>
  <si>
    <t>JP- regelnr</t>
  </si>
  <si>
    <t>A cd</t>
  </si>
  <si>
    <t>Afletterings- code</t>
  </si>
  <si>
    <t>Referentie 1</t>
  </si>
  <si>
    <t>Referentie 2</t>
  </si>
  <si>
    <t>Referentie 3</t>
  </si>
  <si>
    <t>Een- heden</t>
  </si>
  <si>
    <t>ME</t>
  </si>
  <si>
    <t>Adres- nr</t>
  </si>
  <si>
    <t>Beschrijving adresnummer</t>
  </si>
  <si>
    <t>Verreken- datum</t>
  </si>
  <si>
    <t>Factuur- nummer</t>
  </si>
  <si>
    <t>Datum srvc./bel.</t>
  </si>
  <si>
    <t>Opdr.gever transactie</t>
  </si>
  <si>
    <t>Gebr.- ID</t>
  </si>
  <si>
    <t>Eigen kostenplaats</t>
  </si>
  <si>
    <t>Uitleg opmerking</t>
  </si>
  <si>
    <t>Historische wisselkoers</t>
  </si>
  <si>
    <t>Historische datum</t>
  </si>
  <si>
    <t>Categorie Order</t>
  </si>
  <si>
    <t>Categorieën werkorder 01</t>
  </si>
  <si>
    <t>Activa- nummer</t>
  </si>
  <si>
    <t>Inkoop- order</t>
  </si>
  <si>
    <t>T g</t>
  </si>
  <si>
    <t>00001</t>
  </si>
  <si>
    <t>Cafe La Rosa</t>
  </si>
  <si>
    <t>L</t>
  </si>
  <si>
    <t>Leasenummer</t>
  </si>
  <si>
    <t>00003069</t>
  </si>
  <si>
    <t xml:space="preserve"> </t>
  </si>
  <si>
    <t>AA</t>
  </si>
  <si>
    <t>Grootboek</t>
  </si>
  <si>
    <t>2B</t>
  </si>
  <si>
    <t>Facturen debiteuren - huurders</t>
  </si>
  <si>
    <t>RD        2302919800001</t>
  </si>
  <si>
    <t>WEEL006</t>
  </si>
  <si>
    <t xml:space="preserve">            </t>
  </si>
  <si>
    <t>Voorschot servicekosten buiten</t>
  </si>
  <si>
    <t>.</t>
  </si>
  <si>
    <t>Vereniging de Modestraat</t>
  </si>
  <si>
    <t>00003070</t>
  </si>
  <si>
    <t>St De Modestraat</t>
  </si>
  <si>
    <t>RD        2302919900001</t>
  </si>
  <si>
    <t>The Magic Spot</t>
  </si>
  <si>
    <t>00003073</t>
  </si>
  <si>
    <t>RD        2302920000001</t>
  </si>
  <si>
    <t>Tjon Express</t>
  </si>
  <si>
    <t>00003075</t>
  </si>
  <si>
    <t>RD        2302920100001</t>
  </si>
  <si>
    <t>Zwerfkei Bewaring BV</t>
  </si>
  <si>
    <t>00010102</t>
  </si>
  <si>
    <t>RD        2303001300001</t>
  </si>
  <si>
    <t>Vaste bijdrage buitengemeentel</t>
  </si>
  <si>
    <t>Nikkie Wester</t>
  </si>
  <si>
    <t>00010557</t>
  </si>
  <si>
    <t>RD        2303016100001</t>
  </si>
  <si>
    <t>Voorschot servicekosten</t>
  </si>
  <si>
    <t>St DAT!school</t>
  </si>
  <si>
    <t>00011427</t>
  </si>
  <si>
    <t>RD        2303057100001</t>
  </si>
  <si>
    <t>RD        2305078400001</t>
  </si>
  <si>
    <t>RD        2305078500001</t>
  </si>
  <si>
    <t>RD        2305078600001</t>
  </si>
  <si>
    <t>RD        2305078700001</t>
  </si>
  <si>
    <t>RD        2305113500001</t>
  </si>
  <si>
    <t>RD        2305124600001</t>
  </si>
  <si>
    <t>RD        2305162000001</t>
  </si>
  <si>
    <t>RD        2307238400001</t>
  </si>
  <si>
    <t>RD        2307238500001</t>
  </si>
  <si>
    <t>RD        2307238600001</t>
  </si>
  <si>
    <t>RD        2307238700001</t>
  </si>
  <si>
    <t>RD        2307273000001</t>
  </si>
  <si>
    <t>RD        2307283800001</t>
  </si>
  <si>
    <t>RD        2307321200001</t>
  </si>
  <si>
    <t>RD        2310244700001</t>
  </si>
  <si>
    <t>RD        2310244800001</t>
  </si>
  <si>
    <t>RD        2310244900001</t>
  </si>
  <si>
    <t>RD        2310245000001</t>
  </si>
  <si>
    <t>RD        2310292700001</t>
  </si>
  <si>
    <t>RD        2310304700001</t>
  </si>
  <si>
    <t>RD        2310343300001</t>
  </si>
  <si>
    <t>RD        2311780600001</t>
  </si>
  <si>
    <t>RD        2311780700001</t>
  </si>
  <si>
    <t>RD        2311780800001</t>
  </si>
  <si>
    <t>RD        2311780900001</t>
  </si>
  <si>
    <t>RD        2311816200001</t>
  </si>
  <si>
    <t>RD        2311827400001</t>
  </si>
  <si>
    <t>RD        2311863600001</t>
  </si>
  <si>
    <t>RD        2313968200001</t>
  </si>
  <si>
    <t>RD        2313968300001</t>
  </si>
  <si>
    <t>RD        2313968400001</t>
  </si>
  <si>
    <t>RD        2313968500001</t>
  </si>
  <si>
    <t>RD        2314004200001</t>
  </si>
  <si>
    <t>RD        2314015100001</t>
  </si>
  <si>
    <t>RD        2314050900001</t>
  </si>
  <si>
    <t>RD        2316922700001</t>
  </si>
  <si>
    <t>RD        2316922800001</t>
  </si>
  <si>
    <t>RD        2316922900001</t>
  </si>
  <si>
    <t>RD        2316923000001</t>
  </si>
  <si>
    <t>RD        2316973200001</t>
  </si>
  <si>
    <t>RD        2316985200001</t>
  </si>
  <si>
    <t>RD        2317023400001</t>
  </si>
  <si>
    <t>RD        2319100200001</t>
  </si>
  <si>
    <t>RD        2319100300001</t>
  </si>
  <si>
    <t>RD        2319100400001</t>
  </si>
  <si>
    <t>RD        2319100500001</t>
  </si>
  <si>
    <t>RD        2319135400001</t>
  </si>
  <si>
    <t>RD        2319146200001</t>
  </si>
  <si>
    <t>RD        2319180900001</t>
  </si>
  <si>
    <t>RD        2321171300001</t>
  </si>
  <si>
    <t>RD        2321171400001</t>
  </si>
  <si>
    <t>RD        2321171500001</t>
  </si>
  <si>
    <t>RD        2321171600001</t>
  </si>
  <si>
    <t>RD        2321211500001</t>
  </si>
  <si>
    <t>RD        2321222200001</t>
  </si>
  <si>
    <t>RD        2321257100001</t>
  </si>
  <si>
    <t>RD        2323724700001</t>
  </si>
  <si>
    <t>ISA001</t>
  </si>
  <si>
    <t>RD        2323724800001</t>
  </si>
  <si>
    <t>RD        2323724900001</t>
  </si>
  <si>
    <t>RD        2323725000001</t>
  </si>
  <si>
    <t>RD        2323770800001</t>
  </si>
  <si>
    <t>RD        2323782300001</t>
  </si>
  <si>
    <t>RD        2323817700001</t>
  </si>
  <si>
    <t>RD        2326142000001</t>
  </si>
  <si>
    <t>RD        2326142100001</t>
  </si>
  <si>
    <t>RD        2326142200001</t>
  </si>
  <si>
    <t>RD        2326142300001</t>
  </si>
  <si>
    <t>RD        2326177200001</t>
  </si>
  <si>
    <t>RD        2326187600001</t>
  </si>
  <si>
    <t>RD        2326221100001</t>
  </si>
  <si>
    <t>Kolomtotaal</t>
  </si>
  <si>
    <t>Totaal GB</t>
  </si>
  <si>
    <t xml:space="preserve">Grond en Ontwikkeling </t>
  </si>
  <si>
    <t>Voorschot</t>
  </si>
  <si>
    <t>Vaste bijdrage</t>
  </si>
  <si>
    <t>V3072</t>
  </si>
  <si>
    <t>7-9</t>
  </si>
  <si>
    <t>11</t>
  </si>
  <si>
    <t>V3073</t>
  </si>
  <si>
    <t>13-1</t>
  </si>
  <si>
    <t>13</t>
  </si>
  <si>
    <t>V3111</t>
  </si>
  <si>
    <t>V3070</t>
  </si>
  <si>
    <t>15-21</t>
  </si>
  <si>
    <t>V3075</t>
  </si>
  <si>
    <t>63</t>
  </si>
  <si>
    <t>V3069</t>
  </si>
  <si>
    <t>V3074</t>
  </si>
  <si>
    <t>101-A</t>
  </si>
  <si>
    <t>101-B</t>
  </si>
  <si>
    <t>V3112</t>
  </si>
  <si>
    <t>v3189</t>
  </si>
  <si>
    <t>101-C</t>
  </si>
  <si>
    <t>Buikslotermeerplein</t>
  </si>
  <si>
    <t>€</t>
  </si>
  <si>
    <t>p/jr</t>
  </si>
  <si>
    <t>servicekosten</t>
  </si>
  <si>
    <t>Servicekosten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</si>
</sst>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4D8B-CE6F-4E08-8E4A-0C29978700AD}">
  <dimension ref="A1:AY95"/>
  <sheetViews>
    <sheetView showGridLines="0" tabSelected="1" topLeftCell="D1" workbookViewId="0">
      <selection activeCell="E96" sqref="E96"/>
    </sheetView>
  </sheetViews>
  <sheetFormatPr defaultRowHeight="14.5" x14ac:dyDescent="0.35"/>
  <cols>
    <col min="1" max="1" width="9" hidden="1" customWidth="1"/>
    <col min="2" max="2" width="6" hidden="1" customWidth="1"/>
    <col min="3" max="3" width="9.36328125" hidden="1" customWidth="1"/>
    <col min="4" max="4" width="9.36328125" customWidth="1"/>
    <col min="5" max="5" width="22.1796875" bestFit="1" customWidth="1"/>
    <col min="6" max="6" width="17.453125" bestFit="1" customWidth="1"/>
    <col min="7" max="7" width="8.08984375" customWidth="1"/>
    <col min="8" max="8" width="2" bestFit="1" customWidth="1"/>
    <col min="9" max="9" width="7.54296875" customWidth="1"/>
    <col min="10" max="10" width="0" hidden="1" customWidth="1"/>
    <col min="11" max="11" width="2" hidden="1" customWidth="1"/>
    <col min="12" max="12" width="0" hidden="1" customWidth="1"/>
    <col min="13" max="13" width="9.6328125" hidden="1" customWidth="1"/>
    <col min="14" max="14" width="13.453125" hidden="1" customWidth="1"/>
    <col min="15" max="15" width="27" bestFit="1" customWidth="1"/>
    <col min="16" max="16" width="1.90625" hidden="1" customWidth="1"/>
    <col min="17" max="17" width="12.453125" hidden="1" customWidth="1"/>
    <col min="18" max="18" width="9" hidden="1" customWidth="1"/>
    <col min="19" max="19" width="1.453125" hidden="1" customWidth="1"/>
    <col min="20" max="20" width="0" hidden="1" customWidth="1"/>
    <col min="21" max="21" width="3.1796875" hidden="1" customWidth="1"/>
    <col min="22" max="22" width="9.81640625" hidden="1" customWidth="1"/>
    <col min="23" max="23" width="3.08984375" hidden="1" customWidth="1"/>
    <col min="24" max="24" width="26.453125" hidden="1" customWidth="1"/>
    <col min="25" max="25" width="8" hidden="1" customWidth="1"/>
    <col min="26" max="26" width="10.36328125" hidden="1" customWidth="1"/>
    <col min="27" max="27" width="1.453125" hidden="1" customWidth="1"/>
    <col min="28" max="28" width="2" hidden="1" customWidth="1"/>
    <col min="29" max="29" width="1.453125" hidden="1" customWidth="1"/>
    <col min="30" max="30" width="0" hidden="1" customWidth="1"/>
    <col min="31" max="33" width="1.453125" hidden="1" customWidth="1"/>
    <col min="34" max="34" width="0" hidden="1" customWidth="1"/>
    <col min="35" max="35" width="1.453125" hidden="1" customWidth="1"/>
    <col min="36" max="36" width="7" hidden="1" customWidth="1"/>
    <col min="37" max="37" width="18.90625" hidden="1" customWidth="1"/>
    <col min="38" max="38" width="0" hidden="1" customWidth="1"/>
    <col min="39" max="39" width="20.08984375" hidden="1" customWidth="1"/>
    <col min="40" max="40" width="9.36328125" hidden="1" customWidth="1"/>
    <col min="41" max="42" width="8.6328125" hidden="1" customWidth="1"/>
    <col min="43" max="43" width="6.36328125" hidden="1" customWidth="1"/>
    <col min="44" max="45" width="0" hidden="1" customWidth="1"/>
    <col min="46" max="46" width="1.453125" hidden="1" customWidth="1"/>
    <col min="47" max="47" width="1.54296875" hidden="1" customWidth="1"/>
    <col min="48" max="48" width="0" hidden="1" customWidth="1"/>
    <col min="49" max="49" width="9" hidden="1" customWidth="1"/>
    <col min="50" max="51" width="1.453125" hidden="1" customWidth="1"/>
    <col min="52" max="84" width="0" hidden="1" customWidth="1"/>
  </cols>
  <sheetData>
    <row r="1" spans="1:51" x14ac:dyDescent="0.35">
      <c r="A1" s="1" t="s">
        <v>0</v>
      </c>
      <c r="B1" s="1" t="s">
        <v>1</v>
      </c>
      <c r="C1" s="1" t="s">
        <v>2</v>
      </c>
      <c r="D1" s="1"/>
      <c r="E1" s="1" t="s">
        <v>3</v>
      </c>
      <c r="F1" s="1"/>
      <c r="G1" s="1"/>
      <c r="H1" s="1"/>
      <c r="I1" s="1" t="s">
        <v>4</v>
      </c>
      <c r="J1" s="1"/>
      <c r="K1" s="1"/>
      <c r="L1" s="1"/>
      <c r="M1" s="1"/>
      <c r="N1" s="1"/>
      <c r="O1" s="1" t="s">
        <v>33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  <c r="AH1" s="1" t="s">
        <v>23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28</v>
      </c>
      <c r="AN1" s="1" t="s">
        <v>29</v>
      </c>
      <c r="AO1" s="1" t="s">
        <v>30</v>
      </c>
      <c r="AP1" s="1" t="s">
        <v>31</v>
      </c>
      <c r="AQ1" s="1" t="s">
        <v>32</v>
      </c>
      <c r="AR1" s="1" t="s">
        <v>34</v>
      </c>
      <c r="AS1" s="1" t="s">
        <v>35</v>
      </c>
      <c r="AT1" s="1" t="s">
        <v>36</v>
      </c>
      <c r="AU1" s="1" t="s">
        <v>37</v>
      </c>
      <c r="AV1" s="1" t="s">
        <v>38</v>
      </c>
      <c r="AW1" s="1" t="s">
        <v>39</v>
      </c>
      <c r="AX1" s="1" t="s">
        <v>40</v>
      </c>
      <c r="AY1" s="1" t="s">
        <v>40</v>
      </c>
    </row>
    <row r="2" spans="1:51" hidden="1" x14ac:dyDescent="0.35">
      <c r="A2">
        <v>23029198</v>
      </c>
      <c r="B2" s="2" t="s">
        <v>41</v>
      </c>
      <c r="C2" s="3">
        <v>44927</v>
      </c>
      <c r="D2" s="3"/>
      <c r="E2" s="2" t="s">
        <v>42</v>
      </c>
      <c r="F2" s="2"/>
      <c r="G2" s="2"/>
      <c r="H2" s="2"/>
      <c r="I2">
        <v>-247.93</v>
      </c>
      <c r="K2" s="2"/>
      <c r="L2" s="2"/>
      <c r="O2" s="2" t="s">
        <v>54</v>
      </c>
      <c r="P2" s="2" t="s">
        <v>43</v>
      </c>
      <c r="Q2" s="2" t="s">
        <v>44</v>
      </c>
      <c r="R2" s="2" t="s">
        <v>45</v>
      </c>
      <c r="S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>
        <v>1384949</v>
      </c>
      <c r="Z2" s="3">
        <v>44915</v>
      </c>
      <c r="AA2" s="2" t="s">
        <v>46</v>
      </c>
      <c r="AB2">
        <v>1</v>
      </c>
      <c r="AC2" s="2" t="s">
        <v>46</v>
      </c>
      <c r="AD2" s="2"/>
      <c r="AE2" s="2" t="s">
        <v>46</v>
      </c>
      <c r="AF2" s="2" t="s">
        <v>46</v>
      </c>
      <c r="AG2" s="2" t="s">
        <v>46</v>
      </c>
      <c r="AI2" s="2" t="s">
        <v>46</v>
      </c>
      <c r="AJ2">
        <v>102405</v>
      </c>
      <c r="AK2" s="2" t="s">
        <v>42</v>
      </c>
      <c r="AM2" s="2" t="s">
        <v>51</v>
      </c>
      <c r="AN2" s="3">
        <v>44927</v>
      </c>
      <c r="AO2" s="2" t="s">
        <v>52</v>
      </c>
      <c r="AP2" s="2" t="s">
        <v>52</v>
      </c>
      <c r="AQ2" t="s">
        <v>53</v>
      </c>
      <c r="AT2" s="2" t="s">
        <v>46</v>
      </c>
      <c r="AU2" s="2" t="s">
        <v>55</v>
      </c>
      <c r="AV2" s="2"/>
      <c r="AW2" s="2" t="s">
        <v>45</v>
      </c>
      <c r="AX2" s="2" t="s">
        <v>46</v>
      </c>
      <c r="AY2" s="2" t="s">
        <v>46</v>
      </c>
    </row>
    <row r="3" spans="1:51" hidden="1" x14ac:dyDescent="0.35">
      <c r="A3">
        <v>23029199</v>
      </c>
      <c r="B3" s="2" t="s">
        <v>41</v>
      </c>
      <c r="C3" s="3">
        <v>44927</v>
      </c>
      <c r="D3" s="3"/>
      <c r="E3" s="2" t="s">
        <v>56</v>
      </c>
      <c r="F3" s="2"/>
      <c r="G3" s="2"/>
      <c r="H3" s="2"/>
      <c r="I3">
        <v>-495.87</v>
      </c>
      <c r="K3" s="2"/>
      <c r="L3" s="2"/>
      <c r="O3" s="2" t="s">
        <v>54</v>
      </c>
      <c r="P3" s="2" t="s">
        <v>43</v>
      </c>
      <c r="Q3" s="2" t="s">
        <v>44</v>
      </c>
      <c r="R3" s="2" t="s">
        <v>57</v>
      </c>
      <c r="S3" s="2" t="s">
        <v>46</v>
      </c>
      <c r="U3" s="2" t="s">
        <v>47</v>
      </c>
      <c r="V3" s="2" t="s">
        <v>48</v>
      </c>
      <c r="W3" s="2" t="s">
        <v>49</v>
      </c>
      <c r="X3" s="2" t="s">
        <v>50</v>
      </c>
      <c r="Y3">
        <v>1384949</v>
      </c>
      <c r="Z3" s="3">
        <v>44915</v>
      </c>
      <c r="AA3" s="2" t="s">
        <v>46</v>
      </c>
      <c r="AB3">
        <v>1</v>
      </c>
      <c r="AC3" s="2" t="s">
        <v>46</v>
      </c>
      <c r="AD3" s="2"/>
      <c r="AE3" s="2" t="s">
        <v>46</v>
      </c>
      <c r="AF3" s="2" t="s">
        <v>46</v>
      </c>
      <c r="AG3" s="2" t="s">
        <v>46</v>
      </c>
      <c r="AI3" s="2" t="s">
        <v>46</v>
      </c>
      <c r="AJ3">
        <v>251288</v>
      </c>
      <c r="AK3" s="2" t="s">
        <v>58</v>
      </c>
      <c r="AM3" s="2" t="s">
        <v>59</v>
      </c>
      <c r="AN3" s="3">
        <v>44927</v>
      </c>
      <c r="AO3" s="2" t="s">
        <v>52</v>
      </c>
      <c r="AP3" s="2" t="s">
        <v>52</v>
      </c>
      <c r="AQ3" t="s">
        <v>53</v>
      </c>
      <c r="AT3" s="2" t="s">
        <v>46</v>
      </c>
      <c r="AU3" s="2" t="s">
        <v>55</v>
      </c>
      <c r="AV3" s="2"/>
      <c r="AW3" s="2" t="s">
        <v>57</v>
      </c>
      <c r="AX3" s="2" t="s">
        <v>46</v>
      </c>
      <c r="AY3" s="2" t="s">
        <v>46</v>
      </c>
    </row>
    <row r="4" spans="1:51" hidden="1" x14ac:dyDescent="0.35">
      <c r="A4">
        <v>23029200</v>
      </c>
      <c r="B4" s="2" t="s">
        <v>41</v>
      </c>
      <c r="C4" s="3">
        <v>44927</v>
      </c>
      <c r="D4" s="3"/>
      <c r="E4" s="2" t="s">
        <v>60</v>
      </c>
      <c r="F4" s="2"/>
      <c r="G4" s="2"/>
      <c r="H4" s="2"/>
      <c r="I4">
        <v>-82.64</v>
      </c>
      <c r="K4" s="2"/>
      <c r="L4" s="2"/>
      <c r="O4" s="2" t="s">
        <v>54</v>
      </c>
      <c r="P4" s="2" t="s">
        <v>43</v>
      </c>
      <c r="Q4" s="2" t="s">
        <v>44</v>
      </c>
      <c r="R4" s="2" t="s">
        <v>61</v>
      </c>
      <c r="S4" s="2" t="s">
        <v>46</v>
      </c>
      <c r="U4" s="2" t="s">
        <v>47</v>
      </c>
      <c r="V4" s="2" t="s">
        <v>48</v>
      </c>
      <c r="W4" s="2" t="s">
        <v>49</v>
      </c>
      <c r="X4" s="2" t="s">
        <v>50</v>
      </c>
      <c r="Y4">
        <v>1384949</v>
      </c>
      <c r="Z4" s="3">
        <v>44915</v>
      </c>
      <c r="AA4" s="2" t="s">
        <v>46</v>
      </c>
      <c r="AB4">
        <v>1</v>
      </c>
      <c r="AC4" s="2" t="s">
        <v>46</v>
      </c>
      <c r="AD4" s="2"/>
      <c r="AE4" s="2" t="s">
        <v>46</v>
      </c>
      <c r="AF4" s="2" t="s">
        <v>46</v>
      </c>
      <c r="AG4" s="2" t="s">
        <v>46</v>
      </c>
      <c r="AI4" s="2" t="s">
        <v>46</v>
      </c>
      <c r="AJ4">
        <v>102324</v>
      </c>
      <c r="AK4" s="2" t="s">
        <v>60</v>
      </c>
      <c r="AM4" s="2" t="s">
        <v>62</v>
      </c>
      <c r="AN4" s="3">
        <v>44927</v>
      </c>
      <c r="AO4" s="2" t="s">
        <v>52</v>
      </c>
      <c r="AP4" s="2" t="s">
        <v>52</v>
      </c>
      <c r="AQ4" t="s">
        <v>53</v>
      </c>
      <c r="AT4" s="2" t="s">
        <v>46</v>
      </c>
      <c r="AU4" s="2" t="s">
        <v>55</v>
      </c>
      <c r="AV4" s="2"/>
      <c r="AW4" s="2" t="s">
        <v>61</v>
      </c>
      <c r="AX4" s="2" t="s">
        <v>46</v>
      </c>
      <c r="AY4" s="2" t="s">
        <v>46</v>
      </c>
    </row>
    <row r="5" spans="1:51" hidden="1" x14ac:dyDescent="0.35">
      <c r="A5">
        <v>23029201</v>
      </c>
      <c r="B5" s="2" t="s">
        <v>41</v>
      </c>
      <c r="C5" s="3">
        <v>44927</v>
      </c>
      <c r="D5" s="3"/>
      <c r="E5" s="2" t="s">
        <v>63</v>
      </c>
      <c r="F5" s="2"/>
      <c r="G5" s="2"/>
      <c r="H5" s="2"/>
      <c r="I5">
        <v>-247.93</v>
      </c>
      <c r="K5" s="2"/>
      <c r="L5" s="2"/>
      <c r="O5" s="2" t="s">
        <v>54</v>
      </c>
      <c r="P5" s="2" t="s">
        <v>43</v>
      </c>
      <c r="Q5" s="2" t="s">
        <v>44</v>
      </c>
      <c r="R5" s="2" t="s">
        <v>64</v>
      </c>
      <c r="S5" s="2" t="s">
        <v>46</v>
      </c>
      <c r="U5" s="2" t="s">
        <v>47</v>
      </c>
      <c r="V5" s="2" t="s">
        <v>48</v>
      </c>
      <c r="W5" s="2" t="s">
        <v>49</v>
      </c>
      <c r="X5" s="2" t="s">
        <v>50</v>
      </c>
      <c r="Y5">
        <v>1384949</v>
      </c>
      <c r="Z5" s="3">
        <v>44915</v>
      </c>
      <c r="AA5" s="2" t="s">
        <v>46</v>
      </c>
      <c r="AB5">
        <v>1</v>
      </c>
      <c r="AC5" s="2" t="s">
        <v>46</v>
      </c>
      <c r="AD5" s="2"/>
      <c r="AE5" s="2" t="s">
        <v>46</v>
      </c>
      <c r="AF5" s="2" t="s">
        <v>46</v>
      </c>
      <c r="AG5" s="2" t="s">
        <v>46</v>
      </c>
      <c r="AI5" s="2" t="s">
        <v>46</v>
      </c>
      <c r="AJ5">
        <v>99100</v>
      </c>
      <c r="AK5" s="2" t="s">
        <v>63</v>
      </c>
      <c r="AM5" s="2" t="s">
        <v>65</v>
      </c>
      <c r="AN5" s="3">
        <v>44927</v>
      </c>
      <c r="AO5" s="2" t="s">
        <v>52</v>
      </c>
      <c r="AP5" s="2" t="s">
        <v>52</v>
      </c>
      <c r="AQ5" t="s">
        <v>53</v>
      </c>
      <c r="AT5" s="2" t="s">
        <v>46</v>
      </c>
      <c r="AU5" s="2" t="s">
        <v>55</v>
      </c>
      <c r="AV5" s="2"/>
      <c r="AW5" s="2" t="s">
        <v>64</v>
      </c>
      <c r="AX5" s="2" t="s">
        <v>46</v>
      </c>
      <c r="AY5" s="2" t="s">
        <v>46</v>
      </c>
    </row>
    <row r="6" spans="1:51" hidden="1" x14ac:dyDescent="0.35">
      <c r="A6">
        <v>23030013</v>
      </c>
      <c r="B6" s="2" t="s">
        <v>41</v>
      </c>
      <c r="C6" s="3">
        <v>44927</v>
      </c>
      <c r="D6" s="3"/>
      <c r="E6" s="2" t="s">
        <v>66</v>
      </c>
      <c r="F6" s="2"/>
      <c r="G6" s="2"/>
      <c r="H6" s="2"/>
      <c r="I6">
        <v>-105</v>
      </c>
      <c r="K6" s="2"/>
      <c r="L6" s="2"/>
      <c r="O6" s="2" t="s">
        <v>69</v>
      </c>
      <c r="P6" s="2" t="s">
        <v>43</v>
      </c>
      <c r="Q6" s="2" t="s">
        <v>44</v>
      </c>
      <c r="R6" s="2" t="s">
        <v>67</v>
      </c>
      <c r="S6" s="2" t="s">
        <v>46</v>
      </c>
      <c r="U6" s="2" t="s">
        <v>47</v>
      </c>
      <c r="V6" s="2" t="s">
        <v>48</v>
      </c>
      <c r="W6" s="2" t="s">
        <v>49</v>
      </c>
      <c r="X6" s="2" t="s">
        <v>50</v>
      </c>
      <c r="Y6">
        <v>1384949</v>
      </c>
      <c r="Z6" s="3">
        <v>44915</v>
      </c>
      <c r="AA6" s="2" t="s">
        <v>46</v>
      </c>
      <c r="AB6">
        <v>1</v>
      </c>
      <c r="AC6" s="2" t="s">
        <v>46</v>
      </c>
      <c r="AD6" s="2"/>
      <c r="AE6" s="2" t="s">
        <v>46</v>
      </c>
      <c r="AF6" s="2" t="s">
        <v>46</v>
      </c>
      <c r="AG6" s="2" t="s">
        <v>46</v>
      </c>
      <c r="AI6" s="2" t="s">
        <v>46</v>
      </c>
      <c r="AJ6">
        <v>92672</v>
      </c>
      <c r="AK6" s="2" t="s">
        <v>66</v>
      </c>
      <c r="AM6" s="2" t="s">
        <v>68</v>
      </c>
      <c r="AN6" s="3">
        <v>44927</v>
      </c>
      <c r="AO6" s="2" t="s">
        <v>52</v>
      </c>
      <c r="AP6" s="2" t="s">
        <v>52</v>
      </c>
      <c r="AQ6" t="s">
        <v>53</v>
      </c>
      <c r="AT6" s="2" t="s">
        <v>46</v>
      </c>
      <c r="AU6" s="2" t="s">
        <v>55</v>
      </c>
      <c r="AV6" s="2"/>
      <c r="AW6" s="2" t="s">
        <v>67</v>
      </c>
      <c r="AX6" s="2" t="s">
        <v>46</v>
      </c>
      <c r="AY6" s="2" t="s">
        <v>46</v>
      </c>
    </row>
    <row r="7" spans="1:51" hidden="1" x14ac:dyDescent="0.35">
      <c r="A7">
        <v>23030161</v>
      </c>
      <c r="B7" s="2" t="s">
        <v>41</v>
      </c>
      <c r="C7" s="3">
        <v>44927</v>
      </c>
      <c r="D7" s="3"/>
      <c r="E7" s="2" t="s">
        <v>70</v>
      </c>
      <c r="F7" s="2"/>
      <c r="G7" s="2"/>
      <c r="H7" s="2"/>
      <c r="I7">
        <v>-100</v>
      </c>
      <c r="K7" s="2"/>
      <c r="L7" s="2"/>
      <c r="O7" s="2" t="s">
        <v>73</v>
      </c>
      <c r="P7" s="2" t="s">
        <v>43</v>
      </c>
      <c r="Q7" s="2" t="s">
        <v>44</v>
      </c>
      <c r="R7" s="2" t="s">
        <v>71</v>
      </c>
      <c r="S7" s="2" t="s">
        <v>46</v>
      </c>
      <c r="U7" s="2" t="s">
        <v>47</v>
      </c>
      <c r="V7" s="2" t="s">
        <v>48</v>
      </c>
      <c r="W7" s="2" t="s">
        <v>49</v>
      </c>
      <c r="X7" s="2" t="s">
        <v>50</v>
      </c>
      <c r="Y7">
        <v>1384949</v>
      </c>
      <c r="Z7" s="3">
        <v>44915</v>
      </c>
      <c r="AA7" s="2" t="s">
        <v>46</v>
      </c>
      <c r="AB7">
        <v>1</v>
      </c>
      <c r="AC7" s="2" t="s">
        <v>46</v>
      </c>
      <c r="AD7" s="2"/>
      <c r="AE7" s="2" t="s">
        <v>46</v>
      </c>
      <c r="AF7" s="2" t="s">
        <v>46</v>
      </c>
      <c r="AG7" s="2" t="s">
        <v>46</v>
      </c>
      <c r="AI7" s="2" t="s">
        <v>46</v>
      </c>
      <c r="AJ7">
        <v>433053</v>
      </c>
      <c r="AK7" s="2" t="s">
        <v>70</v>
      </c>
      <c r="AM7" s="2" t="s">
        <v>72</v>
      </c>
      <c r="AN7" s="3">
        <v>44927</v>
      </c>
      <c r="AO7" s="2" t="s">
        <v>52</v>
      </c>
      <c r="AP7" s="2" t="s">
        <v>52</v>
      </c>
      <c r="AQ7" t="s">
        <v>53</v>
      </c>
      <c r="AT7" s="2" t="s">
        <v>46</v>
      </c>
      <c r="AU7" s="2" t="s">
        <v>55</v>
      </c>
      <c r="AV7" s="2"/>
      <c r="AW7" s="2" t="s">
        <v>71</v>
      </c>
      <c r="AX7" s="2" t="s">
        <v>46</v>
      </c>
      <c r="AY7" s="2" t="s">
        <v>46</v>
      </c>
    </row>
    <row r="8" spans="1:51" hidden="1" x14ac:dyDescent="0.35">
      <c r="A8">
        <v>23030571</v>
      </c>
      <c r="B8" s="2" t="s">
        <v>41</v>
      </c>
      <c r="C8" s="3">
        <v>44927</v>
      </c>
      <c r="D8" s="3"/>
      <c r="E8" s="2" t="s">
        <v>74</v>
      </c>
      <c r="F8" s="2"/>
      <c r="G8" s="2"/>
      <c r="H8" s="2"/>
      <c r="I8">
        <v>-200</v>
      </c>
      <c r="K8" s="2"/>
      <c r="L8" s="2"/>
      <c r="O8" s="2" t="s">
        <v>69</v>
      </c>
      <c r="P8" s="2" t="s">
        <v>43</v>
      </c>
      <c r="Q8" s="2" t="s">
        <v>44</v>
      </c>
      <c r="R8" s="2" t="s">
        <v>75</v>
      </c>
      <c r="S8" s="2" t="s">
        <v>46</v>
      </c>
      <c r="U8" s="2" t="s">
        <v>47</v>
      </c>
      <c r="V8" s="2" t="s">
        <v>48</v>
      </c>
      <c r="W8" s="2" t="s">
        <v>49</v>
      </c>
      <c r="X8" s="2" t="s">
        <v>50</v>
      </c>
      <c r="Y8">
        <v>1384949</v>
      </c>
      <c r="Z8" s="3">
        <v>44915</v>
      </c>
      <c r="AA8" s="2" t="s">
        <v>46</v>
      </c>
      <c r="AB8">
        <v>1</v>
      </c>
      <c r="AC8" s="2" t="s">
        <v>46</v>
      </c>
      <c r="AD8" s="2"/>
      <c r="AE8" s="2" t="s">
        <v>46</v>
      </c>
      <c r="AF8" s="2" t="s">
        <v>46</v>
      </c>
      <c r="AG8" s="2" t="s">
        <v>46</v>
      </c>
      <c r="AI8" s="2" t="s">
        <v>46</v>
      </c>
      <c r="AJ8">
        <v>92526</v>
      </c>
      <c r="AK8" s="2" t="s">
        <v>74</v>
      </c>
      <c r="AM8" s="2" t="s">
        <v>76</v>
      </c>
      <c r="AN8" s="3">
        <v>44927</v>
      </c>
      <c r="AO8" s="2" t="s">
        <v>52</v>
      </c>
      <c r="AP8" s="2" t="s">
        <v>52</v>
      </c>
      <c r="AQ8" t="s">
        <v>53</v>
      </c>
      <c r="AT8" s="2" t="s">
        <v>46</v>
      </c>
      <c r="AU8" s="2" t="s">
        <v>55</v>
      </c>
      <c r="AV8" s="2"/>
      <c r="AW8" s="2" t="s">
        <v>75</v>
      </c>
      <c r="AX8" s="2" t="s">
        <v>46</v>
      </c>
      <c r="AY8" s="2" t="s">
        <v>46</v>
      </c>
    </row>
    <row r="9" spans="1:51" hidden="1" x14ac:dyDescent="0.35">
      <c r="A9">
        <v>23050784</v>
      </c>
      <c r="B9" s="2" t="s">
        <v>41</v>
      </c>
      <c r="C9" s="3">
        <v>44958</v>
      </c>
      <c r="D9" s="3"/>
      <c r="E9" s="2" t="s">
        <v>42</v>
      </c>
      <c r="F9" s="2"/>
      <c r="G9" s="2"/>
      <c r="H9" s="2"/>
      <c r="I9">
        <v>-247.93</v>
      </c>
      <c r="K9" s="2"/>
      <c r="L9" s="2"/>
      <c r="O9" s="2" t="s">
        <v>54</v>
      </c>
      <c r="P9" s="2" t="s">
        <v>43</v>
      </c>
      <c r="Q9" s="2" t="s">
        <v>44</v>
      </c>
      <c r="R9" s="2" t="s">
        <v>45</v>
      </c>
      <c r="S9" s="2" t="s">
        <v>46</v>
      </c>
      <c r="U9" s="2" t="s">
        <v>47</v>
      </c>
      <c r="V9" s="2" t="s">
        <v>48</v>
      </c>
      <c r="W9" s="2" t="s">
        <v>49</v>
      </c>
      <c r="X9" s="2" t="s">
        <v>50</v>
      </c>
      <c r="Y9">
        <v>1420539</v>
      </c>
      <c r="Z9" s="3">
        <v>44946</v>
      </c>
      <c r="AA9" s="2" t="s">
        <v>46</v>
      </c>
      <c r="AB9">
        <v>1</v>
      </c>
      <c r="AC9" s="2" t="s">
        <v>46</v>
      </c>
      <c r="AD9" s="2"/>
      <c r="AE9" s="2" t="s">
        <v>46</v>
      </c>
      <c r="AF9" s="2" t="s">
        <v>46</v>
      </c>
      <c r="AG9" s="2" t="s">
        <v>46</v>
      </c>
      <c r="AI9" s="2" t="s">
        <v>46</v>
      </c>
      <c r="AJ9">
        <v>102405</v>
      </c>
      <c r="AK9" s="2" t="s">
        <v>42</v>
      </c>
      <c r="AM9" s="2" t="s">
        <v>77</v>
      </c>
      <c r="AN9" s="3">
        <v>44958</v>
      </c>
      <c r="AO9" s="2" t="s">
        <v>52</v>
      </c>
      <c r="AP9" s="2" t="s">
        <v>52</v>
      </c>
      <c r="AQ9" t="s">
        <v>53</v>
      </c>
      <c r="AT9" s="2" t="s">
        <v>46</v>
      </c>
      <c r="AU9" s="2" t="s">
        <v>55</v>
      </c>
      <c r="AV9" s="2"/>
      <c r="AW9" s="2" t="s">
        <v>45</v>
      </c>
      <c r="AX9" s="2" t="s">
        <v>46</v>
      </c>
      <c r="AY9" s="2" t="s">
        <v>46</v>
      </c>
    </row>
    <row r="10" spans="1:51" hidden="1" x14ac:dyDescent="0.35">
      <c r="A10">
        <v>23050785</v>
      </c>
      <c r="B10" s="2" t="s">
        <v>41</v>
      </c>
      <c r="C10" s="3">
        <v>44958</v>
      </c>
      <c r="D10" s="3"/>
      <c r="E10" s="2" t="s">
        <v>56</v>
      </c>
      <c r="F10" s="2"/>
      <c r="G10" s="2"/>
      <c r="H10" s="2"/>
      <c r="I10">
        <v>-495.87</v>
      </c>
      <c r="K10" s="2"/>
      <c r="L10" s="2"/>
      <c r="O10" s="2" t="s">
        <v>54</v>
      </c>
      <c r="P10" s="2" t="s">
        <v>43</v>
      </c>
      <c r="Q10" s="2" t="s">
        <v>44</v>
      </c>
      <c r="R10" s="2" t="s">
        <v>57</v>
      </c>
      <c r="S10" s="2" t="s">
        <v>46</v>
      </c>
      <c r="U10" s="2" t="s">
        <v>47</v>
      </c>
      <c r="V10" s="2" t="s">
        <v>48</v>
      </c>
      <c r="W10" s="2" t="s">
        <v>49</v>
      </c>
      <c r="X10" s="2" t="s">
        <v>50</v>
      </c>
      <c r="Y10">
        <v>1420539</v>
      </c>
      <c r="Z10" s="3">
        <v>44946</v>
      </c>
      <c r="AA10" s="2" t="s">
        <v>46</v>
      </c>
      <c r="AB10">
        <v>1</v>
      </c>
      <c r="AC10" s="2" t="s">
        <v>46</v>
      </c>
      <c r="AD10" s="2"/>
      <c r="AE10" s="2" t="s">
        <v>46</v>
      </c>
      <c r="AF10" s="2" t="s">
        <v>46</v>
      </c>
      <c r="AG10" s="2" t="s">
        <v>46</v>
      </c>
      <c r="AI10" s="2" t="s">
        <v>46</v>
      </c>
      <c r="AJ10">
        <v>251288</v>
      </c>
      <c r="AK10" s="2" t="s">
        <v>58</v>
      </c>
      <c r="AM10" s="2" t="s">
        <v>78</v>
      </c>
      <c r="AN10" s="3">
        <v>44958</v>
      </c>
      <c r="AO10" s="2" t="s">
        <v>52</v>
      </c>
      <c r="AP10" s="2" t="s">
        <v>52</v>
      </c>
      <c r="AQ10" t="s">
        <v>53</v>
      </c>
      <c r="AT10" s="2" t="s">
        <v>46</v>
      </c>
      <c r="AU10" s="2" t="s">
        <v>55</v>
      </c>
      <c r="AV10" s="2"/>
      <c r="AW10" s="2" t="s">
        <v>57</v>
      </c>
      <c r="AX10" s="2" t="s">
        <v>46</v>
      </c>
      <c r="AY10" s="2" t="s">
        <v>46</v>
      </c>
    </row>
    <row r="11" spans="1:51" hidden="1" x14ac:dyDescent="0.35">
      <c r="A11">
        <v>23050786</v>
      </c>
      <c r="B11" s="2" t="s">
        <v>41</v>
      </c>
      <c r="C11" s="3">
        <v>44958</v>
      </c>
      <c r="D11" s="3"/>
      <c r="E11" s="2" t="s">
        <v>60</v>
      </c>
      <c r="F11" s="2"/>
      <c r="G11" s="2"/>
      <c r="H11" s="2"/>
      <c r="I11">
        <v>-82.64</v>
      </c>
      <c r="K11" s="2"/>
      <c r="L11" s="2"/>
      <c r="O11" s="2" t="s">
        <v>54</v>
      </c>
      <c r="P11" s="2" t="s">
        <v>43</v>
      </c>
      <c r="Q11" s="2" t="s">
        <v>44</v>
      </c>
      <c r="R11" s="2" t="s">
        <v>61</v>
      </c>
      <c r="S11" s="2" t="s">
        <v>46</v>
      </c>
      <c r="U11" s="2" t="s">
        <v>47</v>
      </c>
      <c r="V11" s="2" t="s">
        <v>48</v>
      </c>
      <c r="W11" s="2" t="s">
        <v>49</v>
      </c>
      <c r="X11" s="2" t="s">
        <v>50</v>
      </c>
      <c r="Y11">
        <v>1420539</v>
      </c>
      <c r="Z11" s="3">
        <v>44946</v>
      </c>
      <c r="AA11" s="2" t="s">
        <v>46</v>
      </c>
      <c r="AB11">
        <v>1</v>
      </c>
      <c r="AC11" s="2" t="s">
        <v>46</v>
      </c>
      <c r="AD11" s="2"/>
      <c r="AE11" s="2" t="s">
        <v>46</v>
      </c>
      <c r="AF11" s="2" t="s">
        <v>46</v>
      </c>
      <c r="AG11" s="2" t="s">
        <v>46</v>
      </c>
      <c r="AI11" s="2" t="s">
        <v>46</v>
      </c>
      <c r="AJ11">
        <v>102324</v>
      </c>
      <c r="AK11" s="2" t="s">
        <v>60</v>
      </c>
      <c r="AM11" s="2" t="s">
        <v>79</v>
      </c>
      <c r="AN11" s="3">
        <v>44958</v>
      </c>
      <c r="AO11" s="2" t="s">
        <v>52</v>
      </c>
      <c r="AP11" s="2" t="s">
        <v>52</v>
      </c>
      <c r="AQ11" t="s">
        <v>53</v>
      </c>
      <c r="AT11" s="2" t="s">
        <v>46</v>
      </c>
      <c r="AU11" s="2" t="s">
        <v>55</v>
      </c>
      <c r="AV11" s="2"/>
      <c r="AW11" s="2" t="s">
        <v>61</v>
      </c>
      <c r="AX11" s="2" t="s">
        <v>46</v>
      </c>
      <c r="AY11" s="2" t="s">
        <v>46</v>
      </c>
    </row>
    <row r="12" spans="1:51" hidden="1" x14ac:dyDescent="0.35">
      <c r="A12">
        <v>23050787</v>
      </c>
      <c r="B12" s="2" t="s">
        <v>41</v>
      </c>
      <c r="C12" s="3">
        <v>44958</v>
      </c>
      <c r="D12" s="3"/>
      <c r="E12" s="2" t="s">
        <v>63</v>
      </c>
      <c r="F12" s="2"/>
      <c r="G12" s="2"/>
      <c r="H12" s="2"/>
      <c r="I12">
        <v>-247.93</v>
      </c>
      <c r="K12" s="2"/>
      <c r="L12" s="2"/>
      <c r="O12" s="2" t="s">
        <v>54</v>
      </c>
      <c r="P12" s="2" t="s">
        <v>43</v>
      </c>
      <c r="Q12" s="2" t="s">
        <v>44</v>
      </c>
      <c r="R12" s="2" t="s">
        <v>64</v>
      </c>
      <c r="S12" s="2" t="s">
        <v>46</v>
      </c>
      <c r="U12" s="2" t="s">
        <v>47</v>
      </c>
      <c r="V12" s="2" t="s">
        <v>48</v>
      </c>
      <c r="W12" s="2" t="s">
        <v>49</v>
      </c>
      <c r="X12" s="2" t="s">
        <v>50</v>
      </c>
      <c r="Y12">
        <v>1420539</v>
      </c>
      <c r="Z12" s="3">
        <v>44946</v>
      </c>
      <c r="AA12" s="2" t="s">
        <v>46</v>
      </c>
      <c r="AB12">
        <v>1</v>
      </c>
      <c r="AC12" s="2" t="s">
        <v>46</v>
      </c>
      <c r="AD12" s="2"/>
      <c r="AE12" s="2" t="s">
        <v>46</v>
      </c>
      <c r="AF12" s="2" t="s">
        <v>46</v>
      </c>
      <c r="AG12" s="2" t="s">
        <v>46</v>
      </c>
      <c r="AI12" s="2" t="s">
        <v>46</v>
      </c>
      <c r="AJ12">
        <v>99100</v>
      </c>
      <c r="AK12" s="2" t="s">
        <v>63</v>
      </c>
      <c r="AM12" s="2" t="s">
        <v>80</v>
      </c>
      <c r="AN12" s="3">
        <v>44958</v>
      </c>
      <c r="AO12" s="2" t="s">
        <v>52</v>
      </c>
      <c r="AP12" s="2" t="s">
        <v>52</v>
      </c>
      <c r="AQ12" t="s">
        <v>53</v>
      </c>
      <c r="AT12" s="2" t="s">
        <v>46</v>
      </c>
      <c r="AU12" s="2" t="s">
        <v>55</v>
      </c>
      <c r="AV12" s="2"/>
      <c r="AW12" s="2" t="s">
        <v>64</v>
      </c>
      <c r="AX12" s="2" t="s">
        <v>46</v>
      </c>
      <c r="AY12" s="2" t="s">
        <v>46</v>
      </c>
    </row>
    <row r="13" spans="1:51" hidden="1" x14ac:dyDescent="0.35">
      <c r="A13">
        <v>23051135</v>
      </c>
      <c r="B13" s="2" t="s">
        <v>41</v>
      </c>
      <c r="C13" s="3">
        <v>44958</v>
      </c>
      <c r="D13" s="3"/>
      <c r="E13" s="2" t="s">
        <v>66</v>
      </c>
      <c r="F13" s="2"/>
      <c r="G13" s="2"/>
      <c r="H13" s="2"/>
      <c r="I13">
        <v>-105</v>
      </c>
      <c r="K13" s="2"/>
      <c r="L13" s="2"/>
      <c r="O13" s="2" t="s">
        <v>69</v>
      </c>
      <c r="P13" s="2" t="s">
        <v>43</v>
      </c>
      <c r="Q13" s="2" t="s">
        <v>44</v>
      </c>
      <c r="R13" s="2" t="s">
        <v>67</v>
      </c>
      <c r="S13" s="2" t="s">
        <v>46</v>
      </c>
      <c r="U13" s="2" t="s">
        <v>47</v>
      </c>
      <c r="V13" s="2" t="s">
        <v>48</v>
      </c>
      <c r="W13" s="2" t="s">
        <v>49</v>
      </c>
      <c r="X13" s="2" t="s">
        <v>50</v>
      </c>
      <c r="Y13">
        <v>1420539</v>
      </c>
      <c r="Z13" s="3">
        <v>44946</v>
      </c>
      <c r="AA13" s="2" t="s">
        <v>46</v>
      </c>
      <c r="AB13">
        <v>1</v>
      </c>
      <c r="AC13" s="2" t="s">
        <v>46</v>
      </c>
      <c r="AD13" s="2"/>
      <c r="AE13" s="2" t="s">
        <v>46</v>
      </c>
      <c r="AF13" s="2" t="s">
        <v>46</v>
      </c>
      <c r="AG13" s="2" t="s">
        <v>46</v>
      </c>
      <c r="AI13" s="2" t="s">
        <v>46</v>
      </c>
      <c r="AJ13">
        <v>92672</v>
      </c>
      <c r="AK13" s="2" t="s">
        <v>66</v>
      </c>
      <c r="AM13" s="2" t="s">
        <v>81</v>
      </c>
      <c r="AN13" s="3">
        <v>44958</v>
      </c>
      <c r="AO13" s="2" t="s">
        <v>52</v>
      </c>
      <c r="AP13" s="2" t="s">
        <v>52</v>
      </c>
      <c r="AQ13" t="s">
        <v>53</v>
      </c>
      <c r="AT13" s="2" t="s">
        <v>46</v>
      </c>
      <c r="AU13" s="2" t="s">
        <v>55</v>
      </c>
      <c r="AV13" s="2"/>
      <c r="AW13" s="2" t="s">
        <v>67</v>
      </c>
      <c r="AX13" s="2" t="s">
        <v>46</v>
      </c>
      <c r="AY13" s="2" t="s">
        <v>46</v>
      </c>
    </row>
    <row r="14" spans="1:51" hidden="1" x14ac:dyDescent="0.35">
      <c r="A14">
        <v>23051246</v>
      </c>
      <c r="B14" s="2" t="s">
        <v>41</v>
      </c>
      <c r="C14" s="3">
        <v>44958</v>
      </c>
      <c r="D14" s="3"/>
      <c r="E14" s="2" t="s">
        <v>70</v>
      </c>
      <c r="F14" s="2"/>
      <c r="G14" s="2"/>
      <c r="H14" s="2"/>
      <c r="I14">
        <v>-100</v>
      </c>
      <c r="K14" s="2"/>
      <c r="L14" s="2"/>
      <c r="O14" s="2" t="s">
        <v>73</v>
      </c>
      <c r="P14" s="2" t="s">
        <v>43</v>
      </c>
      <c r="Q14" s="2" t="s">
        <v>44</v>
      </c>
      <c r="R14" s="2" t="s">
        <v>71</v>
      </c>
      <c r="S14" s="2" t="s">
        <v>46</v>
      </c>
      <c r="U14" s="2" t="s">
        <v>47</v>
      </c>
      <c r="V14" s="2" t="s">
        <v>48</v>
      </c>
      <c r="W14" s="2" t="s">
        <v>49</v>
      </c>
      <c r="X14" s="2" t="s">
        <v>50</v>
      </c>
      <c r="Y14">
        <v>1420539</v>
      </c>
      <c r="Z14" s="3">
        <v>44946</v>
      </c>
      <c r="AA14" s="2" t="s">
        <v>46</v>
      </c>
      <c r="AB14">
        <v>1</v>
      </c>
      <c r="AC14" s="2" t="s">
        <v>46</v>
      </c>
      <c r="AD14" s="2"/>
      <c r="AE14" s="2" t="s">
        <v>46</v>
      </c>
      <c r="AF14" s="2" t="s">
        <v>46</v>
      </c>
      <c r="AG14" s="2" t="s">
        <v>46</v>
      </c>
      <c r="AI14" s="2" t="s">
        <v>46</v>
      </c>
      <c r="AJ14">
        <v>433053</v>
      </c>
      <c r="AK14" s="2" t="s">
        <v>70</v>
      </c>
      <c r="AM14" s="2" t="s">
        <v>82</v>
      </c>
      <c r="AN14" s="3">
        <v>44958</v>
      </c>
      <c r="AO14" s="2" t="s">
        <v>52</v>
      </c>
      <c r="AP14" s="2" t="s">
        <v>52</v>
      </c>
      <c r="AQ14" t="s">
        <v>53</v>
      </c>
      <c r="AT14" s="2" t="s">
        <v>46</v>
      </c>
      <c r="AU14" s="2" t="s">
        <v>55</v>
      </c>
      <c r="AV14" s="2"/>
      <c r="AW14" s="2" t="s">
        <v>71</v>
      </c>
      <c r="AX14" s="2" t="s">
        <v>46</v>
      </c>
      <c r="AY14" s="2" t="s">
        <v>46</v>
      </c>
    </row>
    <row r="15" spans="1:51" hidden="1" x14ac:dyDescent="0.35">
      <c r="A15">
        <v>23051620</v>
      </c>
      <c r="B15" s="2" t="s">
        <v>41</v>
      </c>
      <c r="C15" s="3">
        <v>44958</v>
      </c>
      <c r="D15" s="3"/>
      <c r="E15" s="2" t="s">
        <v>74</v>
      </c>
      <c r="F15" s="2"/>
      <c r="G15" s="2"/>
      <c r="H15" s="2"/>
      <c r="I15">
        <v>-200</v>
      </c>
      <c r="K15" s="2"/>
      <c r="L15" s="2"/>
      <c r="O15" s="2" t="s">
        <v>69</v>
      </c>
      <c r="P15" s="2" t="s">
        <v>43</v>
      </c>
      <c r="Q15" s="2" t="s">
        <v>44</v>
      </c>
      <c r="R15" s="2" t="s">
        <v>75</v>
      </c>
      <c r="S15" s="2" t="s">
        <v>46</v>
      </c>
      <c r="U15" s="2" t="s">
        <v>47</v>
      </c>
      <c r="V15" s="2" t="s">
        <v>48</v>
      </c>
      <c r="W15" s="2" t="s">
        <v>49</v>
      </c>
      <c r="X15" s="2" t="s">
        <v>50</v>
      </c>
      <c r="Y15">
        <v>1420539</v>
      </c>
      <c r="Z15" s="3">
        <v>44946</v>
      </c>
      <c r="AA15" s="2" t="s">
        <v>46</v>
      </c>
      <c r="AB15">
        <v>1</v>
      </c>
      <c r="AC15" s="2" t="s">
        <v>46</v>
      </c>
      <c r="AD15" s="2"/>
      <c r="AE15" s="2" t="s">
        <v>46</v>
      </c>
      <c r="AF15" s="2" t="s">
        <v>46</v>
      </c>
      <c r="AG15" s="2" t="s">
        <v>46</v>
      </c>
      <c r="AI15" s="2" t="s">
        <v>46</v>
      </c>
      <c r="AJ15">
        <v>92526</v>
      </c>
      <c r="AK15" s="2" t="s">
        <v>74</v>
      </c>
      <c r="AM15" s="2" t="s">
        <v>83</v>
      </c>
      <c r="AN15" s="3">
        <v>44958</v>
      </c>
      <c r="AO15" s="2" t="s">
        <v>52</v>
      </c>
      <c r="AP15" s="2" t="s">
        <v>52</v>
      </c>
      <c r="AQ15" t="s">
        <v>53</v>
      </c>
      <c r="AT15" s="2" t="s">
        <v>46</v>
      </c>
      <c r="AU15" s="2" t="s">
        <v>55</v>
      </c>
      <c r="AV15" s="2"/>
      <c r="AW15" s="2" t="s">
        <v>75</v>
      </c>
      <c r="AX15" s="2" t="s">
        <v>46</v>
      </c>
      <c r="AY15" s="2" t="s">
        <v>46</v>
      </c>
    </row>
    <row r="16" spans="1:51" hidden="1" x14ac:dyDescent="0.35">
      <c r="A16">
        <v>23072384</v>
      </c>
      <c r="B16" s="2" t="s">
        <v>41</v>
      </c>
      <c r="C16" s="3">
        <v>44986</v>
      </c>
      <c r="D16" s="3"/>
      <c r="E16" s="2" t="s">
        <v>42</v>
      </c>
      <c r="F16" s="2"/>
      <c r="G16" s="2"/>
      <c r="H16" s="2"/>
      <c r="I16">
        <v>-247.93</v>
      </c>
      <c r="K16" s="2"/>
      <c r="L16" s="2"/>
      <c r="O16" s="2" t="s">
        <v>54</v>
      </c>
      <c r="P16" s="2" t="s">
        <v>43</v>
      </c>
      <c r="Q16" s="2" t="s">
        <v>44</v>
      </c>
      <c r="R16" s="2" t="s">
        <v>45</v>
      </c>
      <c r="S16" s="2" t="s">
        <v>46</v>
      </c>
      <c r="U16" s="2" t="s">
        <v>47</v>
      </c>
      <c r="V16" s="2" t="s">
        <v>48</v>
      </c>
      <c r="W16" s="2" t="s">
        <v>49</v>
      </c>
      <c r="X16" s="2" t="s">
        <v>50</v>
      </c>
      <c r="Y16">
        <v>1446678</v>
      </c>
      <c r="Z16" s="3">
        <v>44973</v>
      </c>
      <c r="AA16" s="2" t="s">
        <v>46</v>
      </c>
      <c r="AB16">
        <v>1</v>
      </c>
      <c r="AC16" s="2" t="s">
        <v>46</v>
      </c>
      <c r="AD16" s="2"/>
      <c r="AE16" s="2" t="s">
        <v>46</v>
      </c>
      <c r="AF16" s="2" t="s">
        <v>46</v>
      </c>
      <c r="AG16" s="2" t="s">
        <v>46</v>
      </c>
      <c r="AI16" s="2" t="s">
        <v>46</v>
      </c>
      <c r="AJ16">
        <v>102405</v>
      </c>
      <c r="AK16" s="2" t="s">
        <v>42</v>
      </c>
      <c r="AM16" s="2" t="s">
        <v>84</v>
      </c>
      <c r="AN16" s="3">
        <v>44986</v>
      </c>
      <c r="AO16" s="2" t="s">
        <v>52</v>
      </c>
      <c r="AP16" s="2" t="s">
        <v>52</v>
      </c>
      <c r="AQ16" t="s">
        <v>53</v>
      </c>
      <c r="AT16" s="2" t="s">
        <v>46</v>
      </c>
      <c r="AU16" s="2" t="s">
        <v>55</v>
      </c>
      <c r="AV16" s="2"/>
      <c r="AW16" s="2" t="s">
        <v>45</v>
      </c>
      <c r="AX16" s="2" t="s">
        <v>46</v>
      </c>
      <c r="AY16" s="2" t="s">
        <v>46</v>
      </c>
    </row>
    <row r="17" spans="1:51" hidden="1" x14ac:dyDescent="0.35">
      <c r="A17">
        <v>23072385</v>
      </c>
      <c r="B17" s="2" t="s">
        <v>41</v>
      </c>
      <c r="C17" s="3">
        <v>44986</v>
      </c>
      <c r="D17" s="3"/>
      <c r="E17" s="2" t="s">
        <v>56</v>
      </c>
      <c r="F17" s="2"/>
      <c r="G17" s="2"/>
      <c r="H17" s="2"/>
      <c r="I17">
        <v>-495.87</v>
      </c>
      <c r="K17" s="2"/>
      <c r="L17" s="2"/>
      <c r="O17" s="2" t="s">
        <v>54</v>
      </c>
      <c r="P17" s="2" t="s">
        <v>43</v>
      </c>
      <c r="Q17" s="2" t="s">
        <v>44</v>
      </c>
      <c r="R17" s="2" t="s">
        <v>57</v>
      </c>
      <c r="S17" s="2" t="s">
        <v>46</v>
      </c>
      <c r="U17" s="2" t="s">
        <v>47</v>
      </c>
      <c r="V17" s="2" t="s">
        <v>48</v>
      </c>
      <c r="W17" s="2" t="s">
        <v>49</v>
      </c>
      <c r="X17" s="2" t="s">
        <v>50</v>
      </c>
      <c r="Y17">
        <v>1446678</v>
      </c>
      <c r="Z17" s="3">
        <v>44973</v>
      </c>
      <c r="AA17" s="2" t="s">
        <v>46</v>
      </c>
      <c r="AB17">
        <v>1</v>
      </c>
      <c r="AC17" s="2" t="s">
        <v>46</v>
      </c>
      <c r="AD17" s="2"/>
      <c r="AE17" s="2" t="s">
        <v>46</v>
      </c>
      <c r="AF17" s="2" t="s">
        <v>46</v>
      </c>
      <c r="AG17" s="2" t="s">
        <v>46</v>
      </c>
      <c r="AI17" s="2" t="s">
        <v>46</v>
      </c>
      <c r="AJ17">
        <v>251288</v>
      </c>
      <c r="AK17" s="2" t="s">
        <v>58</v>
      </c>
      <c r="AM17" s="2" t="s">
        <v>85</v>
      </c>
      <c r="AN17" s="3">
        <v>44986</v>
      </c>
      <c r="AO17" s="2" t="s">
        <v>52</v>
      </c>
      <c r="AP17" s="2" t="s">
        <v>52</v>
      </c>
      <c r="AQ17" t="s">
        <v>53</v>
      </c>
      <c r="AT17" s="2" t="s">
        <v>46</v>
      </c>
      <c r="AU17" s="2" t="s">
        <v>55</v>
      </c>
      <c r="AV17" s="2"/>
      <c r="AW17" s="2" t="s">
        <v>57</v>
      </c>
      <c r="AX17" s="2" t="s">
        <v>46</v>
      </c>
      <c r="AY17" s="2" t="s">
        <v>46</v>
      </c>
    </row>
    <row r="18" spans="1:51" hidden="1" x14ac:dyDescent="0.35">
      <c r="A18">
        <v>23072386</v>
      </c>
      <c r="B18" s="2" t="s">
        <v>41</v>
      </c>
      <c r="C18" s="3">
        <v>44986</v>
      </c>
      <c r="D18" s="3"/>
      <c r="E18" s="2" t="s">
        <v>60</v>
      </c>
      <c r="F18" s="2"/>
      <c r="G18" s="2"/>
      <c r="H18" s="2"/>
      <c r="I18">
        <v>-82.64</v>
      </c>
      <c r="K18" s="2"/>
      <c r="L18" s="2"/>
      <c r="O18" s="2" t="s">
        <v>54</v>
      </c>
      <c r="P18" s="2" t="s">
        <v>43</v>
      </c>
      <c r="Q18" s="2" t="s">
        <v>44</v>
      </c>
      <c r="R18" s="2" t="s">
        <v>61</v>
      </c>
      <c r="S18" s="2" t="s">
        <v>46</v>
      </c>
      <c r="U18" s="2" t="s">
        <v>47</v>
      </c>
      <c r="V18" s="2" t="s">
        <v>48</v>
      </c>
      <c r="W18" s="2" t="s">
        <v>49</v>
      </c>
      <c r="X18" s="2" t="s">
        <v>50</v>
      </c>
      <c r="Y18">
        <v>1446678</v>
      </c>
      <c r="Z18" s="3">
        <v>44973</v>
      </c>
      <c r="AA18" s="2" t="s">
        <v>46</v>
      </c>
      <c r="AB18">
        <v>1</v>
      </c>
      <c r="AC18" s="2" t="s">
        <v>46</v>
      </c>
      <c r="AD18" s="2"/>
      <c r="AE18" s="2" t="s">
        <v>46</v>
      </c>
      <c r="AF18" s="2" t="s">
        <v>46</v>
      </c>
      <c r="AG18" s="2" t="s">
        <v>46</v>
      </c>
      <c r="AI18" s="2" t="s">
        <v>46</v>
      </c>
      <c r="AJ18">
        <v>102324</v>
      </c>
      <c r="AK18" s="2" t="s">
        <v>60</v>
      </c>
      <c r="AM18" s="2" t="s">
        <v>86</v>
      </c>
      <c r="AN18" s="3">
        <v>44986</v>
      </c>
      <c r="AO18" s="2" t="s">
        <v>52</v>
      </c>
      <c r="AP18" s="2" t="s">
        <v>52</v>
      </c>
      <c r="AQ18" t="s">
        <v>53</v>
      </c>
      <c r="AT18" s="2" t="s">
        <v>46</v>
      </c>
      <c r="AU18" s="2" t="s">
        <v>55</v>
      </c>
      <c r="AV18" s="2"/>
      <c r="AW18" s="2" t="s">
        <v>61</v>
      </c>
      <c r="AX18" s="2" t="s">
        <v>46</v>
      </c>
      <c r="AY18" s="2" t="s">
        <v>46</v>
      </c>
    </row>
    <row r="19" spans="1:51" hidden="1" x14ac:dyDescent="0.35">
      <c r="A19">
        <v>23072387</v>
      </c>
      <c r="B19" s="2" t="s">
        <v>41</v>
      </c>
      <c r="C19" s="3">
        <v>44986</v>
      </c>
      <c r="D19" s="3"/>
      <c r="E19" s="2" t="s">
        <v>63</v>
      </c>
      <c r="F19" s="2"/>
      <c r="G19" s="2"/>
      <c r="H19" s="2"/>
      <c r="I19">
        <v>-247.93</v>
      </c>
      <c r="K19" s="2"/>
      <c r="L19" s="2"/>
      <c r="O19" s="2" t="s">
        <v>54</v>
      </c>
      <c r="P19" s="2" t="s">
        <v>43</v>
      </c>
      <c r="Q19" s="2" t="s">
        <v>44</v>
      </c>
      <c r="R19" s="2" t="s">
        <v>64</v>
      </c>
      <c r="S19" s="2" t="s">
        <v>46</v>
      </c>
      <c r="U19" s="2" t="s">
        <v>47</v>
      </c>
      <c r="V19" s="2" t="s">
        <v>48</v>
      </c>
      <c r="W19" s="2" t="s">
        <v>49</v>
      </c>
      <c r="X19" s="2" t="s">
        <v>50</v>
      </c>
      <c r="Y19">
        <v>1446678</v>
      </c>
      <c r="Z19" s="3">
        <v>44973</v>
      </c>
      <c r="AA19" s="2" t="s">
        <v>46</v>
      </c>
      <c r="AB19">
        <v>1</v>
      </c>
      <c r="AC19" s="2" t="s">
        <v>46</v>
      </c>
      <c r="AD19" s="2"/>
      <c r="AE19" s="2" t="s">
        <v>46</v>
      </c>
      <c r="AF19" s="2" t="s">
        <v>46</v>
      </c>
      <c r="AG19" s="2" t="s">
        <v>46</v>
      </c>
      <c r="AI19" s="2" t="s">
        <v>46</v>
      </c>
      <c r="AJ19">
        <v>99100</v>
      </c>
      <c r="AK19" s="2" t="s">
        <v>63</v>
      </c>
      <c r="AM19" s="2" t="s">
        <v>87</v>
      </c>
      <c r="AN19" s="3">
        <v>44986</v>
      </c>
      <c r="AO19" s="2" t="s">
        <v>52</v>
      </c>
      <c r="AP19" s="2" t="s">
        <v>52</v>
      </c>
      <c r="AQ19" t="s">
        <v>53</v>
      </c>
      <c r="AT19" s="2" t="s">
        <v>46</v>
      </c>
      <c r="AU19" s="2" t="s">
        <v>55</v>
      </c>
      <c r="AV19" s="2"/>
      <c r="AW19" s="2" t="s">
        <v>64</v>
      </c>
      <c r="AX19" s="2" t="s">
        <v>46</v>
      </c>
      <c r="AY19" s="2" t="s">
        <v>46</v>
      </c>
    </row>
    <row r="20" spans="1:51" hidden="1" x14ac:dyDescent="0.35">
      <c r="A20">
        <v>23072730</v>
      </c>
      <c r="B20" s="2" t="s">
        <v>41</v>
      </c>
      <c r="C20" s="3">
        <v>44986</v>
      </c>
      <c r="D20" s="3"/>
      <c r="E20" s="2" t="s">
        <v>66</v>
      </c>
      <c r="F20" s="2"/>
      <c r="G20" s="2"/>
      <c r="H20" s="2"/>
      <c r="I20">
        <v>-105</v>
      </c>
      <c r="K20" s="2"/>
      <c r="L20" s="2"/>
      <c r="O20" s="2" t="s">
        <v>69</v>
      </c>
      <c r="P20" s="2" t="s">
        <v>43</v>
      </c>
      <c r="Q20" s="2" t="s">
        <v>44</v>
      </c>
      <c r="R20" s="2" t="s">
        <v>67</v>
      </c>
      <c r="S20" s="2" t="s">
        <v>46</v>
      </c>
      <c r="U20" s="2" t="s">
        <v>47</v>
      </c>
      <c r="V20" s="2" t="s">
        <v>48</v>
      </c>
      <c r="W20" s="2" t="s">
        <v>49</v>
      </c>
      <c r="X20" s="2" t="s">
        <v>50</v>
      </c>
      <c r="Y20">
        <v>1446678</v>
      </c>
      <c r="Z20" s="3">
        <v>44973</v>
      </c>
      <c r="AA20" s="2" t="s">
        <v>46</v>
      </c>
      <c r="AB20">
        <v>1</v>
      </c>
      <c r="AC20" s="2" t="s">
        <v>46</v>
      </c>
      <c r="AD20" s="2"/>
      <c r="AE20" s="2" t="s">
        <v>46</v>
      </c>
      <c r="AF20" s="2" t="s">
        <v>46</v>
      </c>
      <c r="AG20" s="2" t="s">
        <v>46</v>
      </c>
      <c r="AI20" s="2" t="s">
        <v>46</v>
      </c>
      <c r="AJ20">
        <v>92672</v>
      </c>
      <c r="AK20" s="2" t="s">
        <v>66</v>
      </c>
      <c r="AM20" s="2" t="s">
        <v>88</v>
      </c>
      <c r="AN20" s="3">
        <v>44986</v>
      </c>
      <c r="AO20" s="2" t="s">
        <v>52</v>
      </c>
      <c r="AP20" s="2" t="s">
        <v>52</v>
      </c>
      <c r="AQ20" t="s">
        <v>53</v>
      </c>
      <c r="AT20" s="2" t="s">
        <v>46</v>
      </c>
      <c r="AU20" s="2" t="s">
        <v>55</v>
      </c>
      <c r="AV20" s="2"/>
      <c r="AW20" s="2" t="s">
        <v>67</v>
      </c>
      <c r="AX20" s="2" t="s">
        <v>46</v>
      </c>
      <c r="AY20" s="2" t="s">
        <v>46</v>
      </c>
    </row>
    <row r="21" spans="1:51" hidden="1" x14ac:dyDescent="0.35">
      <c r="A21">
        <v>23072838</v>
      </c>
      <c r="B21" s="2" t="s">
        <v>41</v>
      </c>
      <c r="C21" s="3">
        <v>44986</v>
      </c>
      <c r="D21" s="3"/>
      <c r="E21" s="2" t="s">
        <v>70</v>
      </c>
      <c r="F21" s="2"/>
      <c r="G21" s="2"/>
      <c r="H21" s="2"/>
      <c r="I21">
        <v>-100</v>
      </c>
      <c r="K21" s="2"/>
      <c r="L21" s="2"/>
      <c r="O21" s="2" t="s">
        <v>73</v>
      </c>
      <c r="P21" s="2" t="s">
        <v>43</v>
      </c>
      <c r="Q21" s="2" t="s">
        <v>44</v>
      </c>
      <c r="R21" s="2" t="s">
        <v>71</v>
      </c>
      <c r="S21" s="2" t="s">
        <v>46</v>
      </c>
      <c r="U21" s="2" t="s">
        <v>47</v>
      </c>
      <c r="V21" s="2" t="s">
        <v>48</v>
      </c>
      <c r="W21" s="2" t="s">
        <v>49</v>
      </c>
      <c r="X21" s="2" t="s">
        <v>50</v>
      </c>
      <c r="Y21">
        <v>1446678</v>
      </c>
      <c r="Z21" s="3">
        <v>44973</v>
      </c>
      <c r="AA21" s="2" t="s">
        <v>46</v>
      </c>
      <c r="AB21">
        <v>1</v>
      </c>
      <c r="AC21" s="2" t="s">
        <v>46</v>
      </c>
      <c r="AD21" s="2"/>
      <c r="AE21" s="2" t="s">
        <v>46</v>
      </c>
      <c r="AF21" s="2" t="s">
        <v>46</v>
      </c>
      <c r="AG21" s="2" t="s">
        <v>46</v>
      </c>
      <c r="AI21" s="2" t="s">
        <v>46</v>
      </c>
      <c r="AJ21">
        <v>433053</v>
      </c>
      <c r="AK21" s="2" t="s">
        <v>70</v>
      </c>
      <c r="AM21" s="2" t="s">
        <v>89</v>
      </c>
      <c r="AN21" s="3">
        <v>44986</v>
      </c>
      <c r="AO21" s="2" t="s">
        <v>52</v>
      </c>
      <c r="AP21" s="2" t="s">
        <v>52</v>
      </c>
      <c r="AQ21" t="s">
        <v>53</v>
      </c>
      <c r="AT21" s="2" t="s">
        <v>46</v>
      </c>
      <c r="AU21" s="2" t="s">
        <v>55</v>
      </c>
      <c r="AV21" s="2"/>
      <c r="AW21" s="2" t="s">
        <v>71</v>
      </c>
      <c r="AX21" s="2" t="s">
        <v>46</v>
      </c>
      <c r="AY21" s="2" t="s">
        <v>46</v>
      </c>
    </row>
    <row r="22" spans="1:51" hidden="1" x14ac:dyDescent="0.35">
      <c r="A22">
        <v>23073212</v>
      </c>
      <c r="B22" s="2" t="s">
        <v>41</v>
      </c>
      <c r="C22" s="3">
        <v>44986</v>
      </c>
      <c r="D22" s="3"/>
      <c r="E22" s="2" t="s">
        <v>74</v>
      </c>
      <c r="F22" s="2"/>
      <c r="G22" s="2"/>
      <c r="H22" s="2"/>
      <c r="I22">
        <v>-200</v>
      </c>
      <c r="K22" s="2"/>
      <c r="L22" s="2"/>
      <c r="O22" s="2" t="s">
        <v>69</v>
      </c>
      <c r="P22" s="2" t="s">
        <v>43</v>
      </c>
      <c r="Q22" s="2" t="s">
        <v>44</v>
      </c>
      <c r="R22" s="2" t="s">
        <v>75</v>
      </c>
      <c r="S22" s="2" t="s">
        <v>46</v>
      </c>
      <c r="U22" s="2" t="s">
        <v>47</v>
      </c>
      <c r="V22" s="2" t="s">
        <v>48</v>
      </c>
      <c r="W22" s="2" t="s">
        <v>49</v>
      </c>
      <c r="X22" s="2" t="s">
        <v>50</v>
      </c>
      <c r="Y22">
        <v>1446678</v>
      </c>
      <c r="Z22" s="3">
        <v>44973</v>
      </c>
      <c r="AA22" s="2" t="s">
        <v>46</v>
      </c>
      <c r="AB22">
        <v>1</v>
      </c>
      <c r="AC22" s="2" t="s">
        <v>46</v>
      </c>
      <c r="AD22" s="2"/>
      <c r="AE22" s="2" t="s">
        <v>46</v>
      </c>
      <c r="AF22" s="2" t="s">
        <v>46</v>
      </c>
      <c r="AG22" s="2" t="s">
        <v>46</v>
      </c>
      <c r="AI22" s="2" t="s">
        <v>46</v>
      </c>
      <c r="AJ22">
        <v>92526</v>
      </c>
      <c r="AK22" s="2" t="s">
        <v>74</v>
      </c>
      <c r="AM22" s="2" t="s">
        <v>90</v>
      </c>
      <c r="AN22" s="3">
        <v>44986</v>
      </c>
      <c r="AO22" s="2" t="s">
        <v>52</v>
      </c>
      <c r="AP22" s="2" t="s">
        <v>52</v>
      </c>
      <c r="AQ22" t="s">
        <v>53</v>
      </c>
      <c r="AT22" s="2" t="s">
        <v>46</v>
      </c>
      <c r="AU22" s="2" t="s">
        <v>55</v>
      </c>
      <c r="AV22" s="2"/>
      <c r="AW22" s="2" t="s">
        <v>75</v>
      </c>
      <c r="AX22" s="2" t="s">
        <v>46</v>
      </c>
      <c r="AY22" s="2" t="s">
        <v>46</v>
      </c>
    </row>
    <row r="23" spans="1:51" hidden="1" x14ac:dyDescent="0.35">
      <c r="A23">
        <v>23102447</v>
      </c>
      <c r="B23" s="2" t="s">
        <v>41</v>
      </c>
      <c r="C23" s="3">
        <v>45017</v>
      </c>
      <c r="D23" s="3"/>
      <c r="E23" s="2" t="s">
        <v>42</v>
      </c>
      <c r="F23" s="2"/>
      <c r="G23" s="2"/>
      <c r="H23" s="2"/>
      <c r="I23">
        <v>-247.93</v>
      </c>
      <c r="K23" s="2"/>
      <c r="L23" s="2"/>
      <c r="O23" s="2" t="s">
        <v>54</v>
      </c>
      <c r="P23" s="2" t="s">
        <v>43</v>
      </c>
      <c r="Q23" s="2" t="s">
        <v>44</v>
      </c>
      <c r="R23" s="2" t="s">
        <v>45</v>
      </c>
      <c r="S23" s="2" t="s">
        <v>46</v>
      </c>
      <c r="U23" s="2" t="s">
        <v>47</v>
      </c>
      <c r="V23" s="2" t="s">
        <v>48</v>
      </c>
      <c r="W23" s="2" t="s">
        <v>49</v>
      </c>
      <c r="X23" s="2" t="s">
        <v>50</v>
      </c>
      <c r="Y23">
        <v>1476116</v>
      </c>
      <c r="Z23" s="3">
        <v>45002</v>
      </c>
      <c r="AA23" s="2" t="s">
        <v>46</v>
      </c>
      <c r="AB23">
        <v>1</v>
      </c>
      <c r="AC23" s="2" t="s">
        <v>46</v>
      </c>
      <c r="AD23" s="2"/>
      <c r="AE23" s="2" t="s">
        <v>46</v>
      </c>
      <c r="AF23" s="2" t="s">
        <v>46</v>
      </c>
      <c r="AG23" s="2" t="s">
        <v>46</v>
      </c>
      <c r="AI23" s="2" t="s">
        <v>46</v>
      </c>
      <c r="AJ23">
        <v>102405</v>
      </c>
      <c r="AK23" s="2" t="s">
        <v>42</v>
      </c>
      <c r="AM23" s="2" t="s">
        <v>91</v>
      </c>
      <c r="AN23" s="3">
        <v>45017</v>
      </c>
      <c r="AO23" s="2" t="s">
        <v>52</v>
      </c>
      <c r="AP23" s="2" t="s">
        <v>52</v>
      </c>
      <c r="AQ23" t="s">
        <v>53</v>
      </c>
      <c r="AT23" s="2" t="s">
        <v>46</v>
      </c>
      <c r="AU23" s="2" t="s">
        <v>55</v>
      </c>
      <c r="AV23" s="2"/>
      <c r="AW23" s="2" t="s">
        <v>45</v>
      </c>
      <c r="AX23" s="2" t="s">
        <v>46</v>
      </c>
      <c r="AY23" s="2" t="s">
        <v>46</v>
      </c>
    </row>
    <row r="24" spans="1:51" hidden="1" x14ac:dyDescent="0.35">
      <c r="A24">
        <v>23102448</v>
      </c>
      <c r="B24" s="2" t="s">
        <v>41</v>
      </c>
      <c r="C24" s="3">
        <v>45017</v>
      </c>
      <c r="D24" s="3"/>
      <c r="E24" s="2" t="s">
        <v>56</v>
      </c>
      <c r="F24" s="2"/>
      <c r="G24" s="2"/>
      <c r="H24" s="2"/>
      <c r="I24">
        <v>-495.87</v>
      </c>
      <c r="K24" s="2"/>
      <c r="L24" s="2"/>
      <c r="O24" s="2" t="s">
        <v>54</v>
      </c>
      <c r="P24" s="2" t="s">
        <v>43</v>
      </c>
      <c r="Q24" s="2" t="s">
        <v>44</v>
      </c>
      <c r="R24" s="2" t="s">
        <v>57</v>
      </c>
      <c r="S24" s="2" t="s">
        <v>46</v>
      </c>
      <c r="U24" s="2" t="s">
        <v>47</v>
      </c>
      <c r="V24" s="2" t="s">
        <v>48</v>
      </c>
      <c r="W24" s="2" t="s">
        <v>49</v>
      </c>
      <c r="X24" s="2" t="s">
        <v>50</v>
      </c>
      <c r="Y24">
        <v>1476116</v>
      </c>
      <c r="Z24" s="3">
        <v>45002</v>
      </c>
      <c r="AA24" s="2" t="s">
        <v>46</v>
      </c>
      <c r="AB24">
        <v>1</v>
      </c>
      <c r="AC24" s="2" t="s">
        <v>46</v>
      </c>
      <c r="AD24" s="2"/>
      <c r="AE24" s="2" t="s">
        <v>46</v>
      </c>
      <c r="AF24" s="2" t="s">
        <v>46</v>
      </c>
      <c r="AG24" s="2" t="s">
        <v>46</v>
      </c>
      <c r="AI24" s="2" t="s">
        <v>46</v>
      </c>
      <c r="AJ24">
        <v>251288</v>
      </c>
      <c r="AK24" s="2" t="s">
        <v>58</v>
      </c>
      <c r="AM24" s="2" t="s">
        <v>92</v>
      </c>
      <c r="AN24" s="3">
        <v>45017</v>
      </c>
      <c r="AO24" s="2" t="s">
        <v>52</v>
      </c>
      <c r="AP24" s="2" t="s">
        <v>52</v>
      </c>
      <c r="AQ24" t="s">
        <v>53</v>
      </c>
      <c r="AT24" s="2" t="s">
        <v>46</v>
      </c>
      <c r="AU24" s="2" t="s">
        <v>55</v>
      </c>
      <c r="AV24" s="2"/>
      <c r="AW24" s="2" t="s">
        <v>57</v>
      </c>
      <c r="AX24" s="2" t="s">
        <v>46</v>
      </c>
      <c r="AY24" s="2" t="s">
        <v>46</v>
      </c>
    </row>
    <row r="25" spans="1:51" hidden="1" x14ac:dyDescent="0.35">
      <c r="A25">
        <v>23102449</v>
      </c>
      <c r="B25" s="2" t="s">
        <v>41</v>
      </c>
      <c r="C25" s="3">
        <v>45017</v>
      </c>
      <c r="D25" s="3"/>
      <c r="E25" s="2" t="s">
        <v>60</v>
      </c>
      <c r="F25" s="2"/>
      <c r="G25" s="2"/>
      <c r="H25" s="2"/>
      <c r="I25">
        <v>-82.64</v>
      </c>
      <c r="K25" s="2"/>
      <c r="L25" s="2"/>
      <c r="O25" s="2" t="s">
        <v>54</v>
      </c>
      <c r="P25" s="2" t="s">
        <v>43</v>
      </c>
      <c r="Q25" s="2" t="s">
        <v>44</v>
      </c>
      <c r="R25" s="2" t="s">
        <v>61</v>
      </c>
      <c r="S25" s="2" t="s">
        <v>46</v>
      </c>
      <c r="U25" s="2" t="s">
        <v>47</v>
      </c>
      <c r="V25" s="2" t="s">
        <v>48</v>
      </c>
      <c r="W25" s="2" t="s">
        <v>49</v>
      </c>
      <c r="X25" s="2" t="s">
        <v>50</v>
      </c>
      <c r="Y25">
        <v>1476116</v>
      </c>
      <c r="Z25" s="3">
        <v>45002</v>
      </c>
      <c r="AA25" s="2" t="s">
        <v>46</v>
      </c>
      <c r="AB25">
        <v>1</v>
      </c>
      <c r="AC25" s="2" t="s">
        <v>46</v>
      </c>
      <c r="AD25" s="2"/>
      <c r="AE25" s="2" t="s">
        <v>46</v>
      </c>
      <c r="AF25" s="2" t="s">
        <v>46</v>
      </c>
      <c r="AG25" s="2" t="s">
        <v>46</v>
      </c>
      <c r="AI25" s="2" t="s">
        <v>46</v>
      </c>
      <c r="AJ25">
        <v>102324</v>
      </c>
      <c r="AK25" s="2" t="s">
        <v>60</v>
      </c>
      <c r="AM25" s="2" t="s">
        <v>93</v>
      </c>
      <c r="AN25" s="3">
        <v>45017</v>
      </c>
      <c r="AO25" s="2" t="s">
        <v>52</v>
      </c>
      <c r="AP25" s="2" t="s">
        <v>52</v>
      </c>
      <c r="AQ25" t="s">
        <v>53</v>
      </c>
      <c r="AT25" s="2" t="s">
        <v>46</v>
      </c>
      <c r="AU25" s="2" t="s">
        <v>55</v>
      </c>
      <c r="AV25" s="2"/>
      <c r="AW25" s="2" t="s">
        <v>61</v>
      </c>
      <c r="AX25" s="2" t="s">
        <v>46</v>
      </c>
      <c r="AY25" s="2" t="s">
        <v>46</v>
      </c>
    </row>
    <row r="26" spans="1:51" hidden="1" x14ac:dyDescent="0.35">
      <c r="A26">
        <v>23102450</v>
      </c>
      <c r="B26" s="2" t="s">
        <v>41</v>
      </c>
      <c r="C26" s="3">
        <v>45017</v>
      </c>
      <c r="D26" s="3"/>
      <c r="E26" s="2" t="s">
        <v>63</v>
      </c>
      <c r="F26" s="2"/>
      <c r="G26" s="2"/>
      <c r="H26" s="2"/>
      <c r="I26">
        <v>-247.93</v>
      </c>
      <c r="K26" s="2"/>
      <c r="L26" s="2"/>
      <c r="O26" s="2" t="s">
        <v>54</v>
      </c>
      <c r="P26" s="2" t="s">
        <v>43</v>
      </c>
      <c r="Q26" s="2" t="s">
        <v>44</v>
      </c>
      <c r="R26" s="2" t="s">
        <v>64</v>
      </c>
      <c r="S26" s="2" t="s">
        <v>46</v>
      </c>
      <c r="U26" s="2" t="s">
        <v>47</v>
      </c>
      <c r="V26" s="2" t="s">
        <v>48</v>
      </c>
      <c r="W26" s="2" t="s">
        <v>49</v>
      </c>
      <c r="X26" s="2" t="s">
        <v>50</v>
      </c>
      <c r="Y26">
        <v>1476116</v>
      </c>
      <c r="Z26" s="3">
        <v>45002</v>
      </c>
      <c r="AA26" s="2" t="s">
        <v>46</v>
      </c>
      <c r="AB26">
        <v>1</v>
      </c>
      <c r="AC26" s="2" t="s">
        <v>46</v>
      </c>
      <c r="AD26" s="2"/>
      <c r="AE26" s="2" t="s">
        <v>46</v>
      </c>
      <c r="AF26" s="2" t="s">
        <v>46</v>
      </c>
      <c r="AG26" s="2" t="s">
        <v>46</v>
      </c>
      <c r="AI26" s="2" t="s">
        <v>46</v>
      </c>
      <c r="AJ26">
        <v>99100</v>
      </c>
      <c r="AK26" s="2" t="s">
        <v>63</v>
      </c>
      <c r="AM26" s="2" t="s">
        <v>94</v>
      </c>
      <c r="AN26" s="3">
        <v>45017</v>
      </c>
      <c r="AO26" s="2" t="s">
        <v>52</v>
      </c>
      <c r="AP26" s="2" t="s">
        <v>52</v>
      </c>
      <c r="AQ26" t="s">
        <v>53</v>
      </c>
      <c r="AT26" s="2" t="s">
        <v>46</v>
      </c>
      <c r="AU26" s="2" t="s">
        <v>55</v>
      </c>
      <c r="AV26" s="2"/>
      <c r="AW26" s="2" t="s">
        <v>64</v>
      </c>
      <c r="AX26" s="2" t="s">
        <v>46</v>
      </c>
      <c r="AY26" s="2" t="s">
        <v>46</v>
      </c>
    </row>
    <row r="27" spans="1:51" hidden="1" x14ac:dyDescent="0.35">
      <c r="A27">
        <v>23102927</v>
      </c>
      <c r="B27" s="2" t="s">
        <v>41</v>
      </c>
      <c r="C27" s="3">
        <v>45017</v>
      </c>
      <c r="D27" s="3"/>
      <c r="E27" s="2" t="s">
        <v>66</v>
      </c>
      <c r="F27" s="2"/>
      <c r="G27" s="2"/>
      <c r="H27" s="2"/>
      <c r="I27">
        <v>-105</v>
      </c>
      <c r="K27" s="2"/>
      <c r="L27" s="2"/>
      <c r="O27" s="2" t="s">
        <v>69</v>
      </c>
      <c r="P27" s="2" t="s">
        <v>43</v>
      </c>
      <c r="Q27" s="2" t="s">
        <v>44</v>
      </c>
      <c r="R27" s="2" t="s">
        <v>67</v>
      </c>
      <c r="S27" s="2" t="s">
        <v>46</v>
      </c>
      <c r="U27" s="2" t="s">
        <v>47</v>
      </c>
      <c r="V27" s="2" t="s">
        <v>48</v>
      </c>
      <c r="W27" s="2" t="s">
        <v>49</v>
      </c>
      <c r="X27" s="2" t="s">
        <v>50</v>
      </c>
      <c r="Y27">
        <v>1476116</v>
      </c>
      <c r="Z27" s="3">
        <v>45002</v>
      </c>
      <c r="AA27" s="2" t="s">
        <v>46</v>
      </c>
      <c r="AB27">
        <v>1</v>
      </c>
      <c r="AC27" s="2" t="s">
        <v>46</v>
      </c>
      <c r="AD27" s="2"/>
      <c r="AE27" s="2" t="s">
        <v>46</v>
      </c>
      <c r="AF27" s="2" t="s">
        <v>46</v>
      </c>
      <c r="AG27" s="2" t="s">
        <v>46</v>
      </c>
      <c r="AI27" s="2" t="s">
        <v>46</v>
      </c>
      <c r="AJ27">
        <v>92672</v>
      </c>
      <c r="AK27" s="2" t="s">
        <v>66</v>
      </c>
      <c r="AM27" s="2" t="s">
        <v>95</v>
      </c>
      <c r="AN27" s="3">
        <v>45017</v>
      </c>
      <c r="AO27" s="2" t="s">
        <v>52</v>
      </c>
      <c r="AP27" s="2" t="s">
        <v>52</v>
      </c>
      <c r="AQ27" t="s">
        <v>53</v>
      </c>
      <c r="AT27" s="2" t="s">
        <v>46</v>
      </c>
      <c r="AU27" s="2" t="s">
        <v>55</v>
      </c>
      <c r="AV27" s="2"/>
      <c r="AW27" s="2" t="s">
        <v>67</v>
      </c>
      <c r="AX27" s="2" t="s">
        <v>46</v>
      </c>
      <c r="AY27" s="2" t="s">
        <v>46</v>
      </c>
    </row>
    <row r="28" spans="1:51" hidden="1" x14ac:dyDescent="0.35">
      <c r="A28">
        <v>23103047</v>
      </c>
      <c r="B28" s="2" t="s">
        <v>41</v>
      </c>
      <c r="C28" s="3">
        <v>45017</v>
      </c>
      <c r="D28" s="3"/>
      <c r="E28" s="2" t="s">
        <v>70</v>
      </c>
      <c r="F28" s="2"/>
      <c r="G28" s="2"/>
      <c r="H28" s="2"/>
      <c r="I28">
        <v>-100</v>
      </c>
      <c r="K28" s="2"/>
      <c r="L28" s="2"/>
      <c r="O28" s="2" t="s">
        <v>73</v>
      </c>
      <c r="P28" s="2" t="s">
        <v>43</v>
      </c>
      <c r="Q28" s="2" t="s">
        <v>44</v>
      </c>
      <c r="R28" s="2" t="s">
        <v>71</v>
      </c>
      <c r="S28" s="2" t="s">
        <v>46</v>
      </c>
      <c r="U28" s="2" t="s">
        <v>47</v>
      </c>
      <c r="V28" s="2" t="s">
        <v>48</v>
      </c>
      <c r="W28" s="2" t="s">
        <v>49</v>
      </c>
      <c r="X28" s="2" t="s">
        <v>50</v>
      </c>
      <c r="Y28">
        <v>1476116</v>
      </c>
      <c r="Z28" s="3">
        <v>45002</v>
      </c>
      <c r="AA28" s="2" t="s">
        <v>46</v>
      </c>
      <c r="AB28">
        <v>1</v>
      </c>
      <c r="AC28" s="2" t="s">
        <v>46</v>
      </c>
      <c r="AD28" s="2"/>
      <c r="AE28" s="2" t="s">
        <v>46</v>
      </c>
      <c r="AF28" s="2" t="s">
        <v>46</v>
      </c>
      <c r="AG28" s="2" t="s">
        <v>46</v>
      </c>
      <c r="AI28" s="2" t="s">
        <v>46</v>
      </c>
      <c r="AJ28">
        <v>433053</v>
      </c>
      <c r="AK28" s="2" t="s">
        <v>70</v>
      </c>
      <c r="AM28" s="2" t="s">
        <v>96</v>
      </c>
      <c r="AN28" s="3">
        <v>45017</v>
      </c>
      <c r="AO28" s="2" t="s">
        <v>52</v>
      </c>
      <c r="AP28" s="2" t="s">
        <v>52</v>
      </c>
      <c r="AQ28" t="s">
        <v>53</v>
      </c>
      <c r="AT28" s="2" t="s">
        <v>46</v>
      </c>
      <c r="AU28" s="2" t="s">
        <v>55</v>
      </c>
      <c r="AV28" s="2"/>
      <c r="AW28" s="2" t="s">
        <v>71</v>
      </c>
      <c r="AX28" s="2" t="s">
        <v>46</v>
      </c>
      <c r="AY28" s="2" t="s">
        <v>46</v>
      </c>
    </row>
    <row r="29" spans="1:51" hidden="1" x14ac:dyDescent="0.35">
      <c r="A29">
        <v>23103433</v>
      </c>
      <c r="B29" s="2" t="s">
        <v>41</v>
      </c>
      <c r="C29" s="3">
        <v>45017</v>
      </c>
      <c r="D29" s="3"/>
      <c r="E29" s="2" t="s">
        <v>74</v>
      </c>
      <c r="F29" s="2"/>
      <c r="G29" s="2"/>
      <c r="H29" s="2"/>
      <c r="I29">
        <v>-200</v>
      </c>
      <c r="K29" s="2"/>
      <c r="L29" s="2"/>
      <c r="O29" s="2" t="s">
        <v>69</v>
      </c>
      <c r="P29" s="2" t="s">
        <v>43</v>
      </c>
      <c r="Q29" s="2" t="s">
        <v>44</v>
      </c>
      <c r="R29" s="2" t="s">
        <v>75</v>
      </c>
      <c r="S29" s="2" t="s">
        <v>46</v>
      </c>
      <c r="U29" s="2" t="s">
        <v>47</v>
      </c>
      <c r="V29" s="2" t="s">
        <v>48</v>
      </c>
      <c r="W29" s="2" t="s">
        <v>49</v>
      </c>
      <c r="X29" s="2" t="s">
        <v>50</v>
      </c>
      <c r="Y29">
        <v>1476116</v>
      </c>
      <c r="Z29" s="3">
        <v>45002</v>
      </c>
      <c r="AA29" s="2" t="s">
        <v>46</v>
      </c>
      <c r="AB29">
        <v>1</v>
      </c>
      <c r="AC29" s="2" t="s">
        <v>46</v>
      </c>
      <c r="AD29" s="2"/>
      <c r="AE29" s="2" t="s">
        <v>46</v>
      </c>
      <c r="AF29" s="2" t="s">
        <v>46</v>
      </c>
      <c r="AG29" s="2" t="s">
        <v>46</v>
      </c>
      <c r="AI29" s="2" t="s">
        <v>46</v>
      </c>
      <c r="AJ29">
        <v>92526</v>
      </c>
      <c r="AK29" s="2" t="s">
        <v>74</v>
      </c>
      <c r="AM29" s="2" t="s">
        <v>97</v>
      </c>
      <c r="AN29" s="3">
        <v>45017</v>
      </c>
      <c r="AO29" s="2" t="s">
        <v>52</v>
      </c>
      <c r="AP29" s="2" t="s">
        <v>52</v>
      </c>
      <c r="AQ29" t="s">
        <v>53</v>
      </c>
      <c r="AT29" s="2" t="s">
        <v>46</v>
      </c>
      <c r="AU29" s="2" t="s">
        <v>55</v>
      </c>
      <c r="AV29" s="2"/>
      <c r="AW29" s="2" t="s">
        <v>75</v>
      </c>
      <c r="AX29" s="2" t="s">
        <v>46</v>
      </c>
      <c r="AY29" s="2" t="s">
        <v>46</v>
      </c>
    </row>
    <row r="30" spans="1:51" hidden="1" x14ac:dyDescent="0.35">
      <c r="A30">
        <v>23117806</v>
      </c>
      <c r="B30" s="2" t="s">
        <v>41</v>
      </c>
      <c r="C30" s="3">
        <v>45047</v>
      </c>
      <c r="D30" s="3"/>
      <c r="E30" s="2" t="s">
        <v>42</v>
      </c>
      <c r="F30" s="2"/>
      <c r="G30" s="2"/>
      <c r="H30" s="2"/>
      <c r="I30">
        <v>-247.93</v>
      </c>
      <c r="K30" s="2"/>
      <c r="L30" s="2"/>
      <c r="O30" s="2" t="s">
        <v>54</v>
      </c>
      <c r="P30" s="2" t="s">
        <v>43</v>
      </c>
      <c r="Q30" s="2" t="s">
        <v>44</v>
      </c>
      <c r="R30" s="2" t="s">
        <v>45</v>
      </c>
      <c r="S30" s="2" t="s">
        <v>46</v>
      </c>
      <c r="U30" s="2" t="s">
        <v>47</v>
      </c>
      <c r="V30" s="2" t="s">
        <v>48</v>
      </c>
      <c r="W30" s="2" t="s">
        <v>49</v>
      </c>
      <c r="X30" s="2" t="s">
        <v>50</v>
      </c>
      <c r="Y30">
        <v>1506179</v>
      </c>
      <c r="Z30" s="3">
        <v>45033</v>
      </c>
      <c r="AA30" s="2" t="s">
        <v>46</v>
      </c>
      <c r="AB30">
        <v>1</v>
      </c>
      <c r="AC30" s="2" t="s">
        <v>46</v>
      </c>
      <c r="AD30" s="2"/>
      <c r="AE30" s="2" t="s">
        <v>46</v>
      </c>
      <c r="AF30" s="2" t="s">
        <v>46</v>
      </c>
      <c r="AG30" s="2" t="s">
        <v>46</v>
      </c>
      <c r="AI30" s="2" t="s">
        <v>46</v>
      </c>
      <c r="AJ30">
        <v>102405</v>
      </c>
      <c r="AK30" s="2" t="s">
        <v>42</v>
      </c>
      <c r="AM30" s="2" t="s">
        <v>98</v>
      </c>
      <c r="AN30" s="3">
        <v>45047</v>
      </c>
      <c r="AO30" s="2" t="s">
        <v>52</v>
      </c>
      <c r="AP30" s="2" t="s">
        <v>52</v>
      </c>
      <c r="AQ30" t="s">
        <v>53</v>
      </c>
      <c r="AT30" s="2" t="s">
        <v>46</v>
      </c>
      <c r="AU30" s="2" t="s">
        <v>55</v>
      </c>
      <c r="AV30" s="2"/>
      <c r="AW30" s="2" t="s">
        <v>45</v>
      </c>
      <c r="AX30" s="2" t="s">
        <v>46</v>
      </c>
      <c r="AY30" s="2" t="s">
        <v>46</v>
      </c>
    </row>
    <row r="31" spans="1:51" hidden="1" x14ac:dyDescent="0.35">
      <c r="A31">
        <v>23117807</v>
      </c>
      <c r="B31" s="2" t="s">
        <v>41</v>
      </c>
      <c r="C31" s="3">
        <v>45047</v>
      </c>
      <c r="D31" s="3"/>
      <c r="E31" s="2" t="s">
        <v>56</v>
      </c>
      <c r="F31" s="2"/>
      <c r="G31" s="2"/>
      <c r="H31" s="2"/>
      <c r="I31">
        <v>-495.87</v>
      </c>
      <c r="K31" s="2"/>
      <c r="L31" s="2"/>
      <c r="O31" s="2" t="s">
        <v>54</v>
      </c>
      <c r="P31" s="2" t="s">
        <v>43</v>
      </c>
      <c r="Q31" s="2" t="s">
        <v>44</v>
      </c>
      <c r="R31" s="2" t="s">
        <v>57</v>
      </c>
      <c r="S31" s="2" t="s">
        <v>46</v>
      </c>
      <c r="U31" s="2" t="s">
        <v>47</v>
      </c>
      <c r="V31" s="2" t="s">
        <v>48</v>
      </c>
      <c r="W31" s="2" t="s">
        <v>49</v>
      </c>
      <c r="X31" s="2" t="s">
        <v>50</v>
      </c>
      <c r="Y31">
        <v>1506179</v>
      </c>
      <c r="Z31" s="3">
        <v>45033</v>
      </c>
      <c r="AA31" s="2" t="s">
        <v>46</v>
      </c>
      <c r="AB31">
        <v>1</v>
      </c>
      <c r="AC31" s="2" t="s">
        <v>46</v>
      </c>
      <c r="AD31" s="2"/>
      <c r="AE31" s="2" t="s">
        <v>46</v>
      </c>
      <c r="AF31" s="2" t="s">
        <v>46</v>
      </c>
      <c r="AG31" s="2" t="s">
        <v>46</v>
      </c>
      <c r="AI31" s="2" t="s">
        <v>46</v>
      </c>
      <c r="AJ31">
        <v>251288</v>
      </c>
      <c r="AK31" s="2" t="s">
        <v>58</v>
      </c>
      <c r="AM31" s="2" t="s">
        <v>99</v>
      </c>
      <c r="AN31" s="3">
        <v>45047</v>
      </c>
      <c r="AO31" s="2" t="s">
        <v>52</v>
      </c>
      <c r="AP31" s="2" t="s">
        <v>52</v>
      </c>
      <c r="AQ31" t="s">
        <v>53</v>
      </c>
      <c r="AT31" s="2" t="s">
        <v>46</v>
      </c>
      <c r="AU31" s="2" t="s">
        <v>55</v>
      </c>
      <c r="AV31" s="2"/>
      <c r="AW31" s="2" t="s">
        <v>57</v>
      </c>
      <c r="AX31" s="2" t="s">
        <v>46</v>
      </c>
      <c r="AY31" s="2" t="s">
        <v>46</v>
      </c>
    </row>
    <row r="32" spans="1:51" hidden="1" x14ac:dyDescent="0.35">
      <c r="A32">
        <v>23117808</v>
      </c>
      <c r="B32" s="2" t="s">
        <v>41</v>
      </c>
      <c r="C32" s="3">
        <v>45047</v>
      </c>
      <c r="D32" s="3"/>
      <c r="E32" s="2" t="s">
        <v>60</v>
      </c>
      <c r="F32" s="2"/>
      <c r="G32" s="2"/>
      <c r="H32" s="2"/>
      <c r="I32">
        <v>-82.64</v>
      </c>
      <c r="K32" s="2"/>
      <c r="L32" s="2"/>
      <c r="O32" s="2" t="s">
        <v>54</v>
      </c>
      <c r="P32" s="2" t="s">
        <v>43</v>
      </c>
      <c r="Q32" s="2" t="s">
        <v>44</v>
      </c>
      <c r="R32" s="2" t="s">
        <v>61</v>
      </c>
      <c r="S32" s="2" t="s">
        <v>46</v>
      </c>
      <c r="U32" s="2" t="s">
        <v>47</v>
      </c>
      <c r="V32" s="2" t="s">
        <v>48</v>
      </c>
      <c r="W32" s="2" t="s">
        <v>49</v>
      </c>
      <c r="X32" s="2" t="s">
        <v>50</v>
      </c>
      <c r="Y32">
        <v>1506179</v>
      </c>
      <c r="Z32" s="3">
        <v>45033</v>
      </c>
      <c r="AA32" s="2" t="s">
        <v>46</v>
      </c>
      <c r="AB32">
        <v>1</v>
      </c>
      <c r="AC32" s="2" t="s">
        <v>46</v>
      </c>
      <c r="AD32" s="2"/>
      <c r="AE32" s="2" t="s">
        <v>46</v>
      </c>
      <c r="AF32" s="2" t="s">
        <v>46</v>
      </c>
      <c r="AG32" s="2" t="s">
        <v>46</v>
      </c>
      <c r="AI32" s="2" t="s">
        <v>46</v>
      </c>
      <c r="AJ32">
        <v>102324</v>
      </c>
      <c r="AK32" s="2" t="s">
        <v>60</v>
      </c>
      <c r="AM32" s="2" t="s">
        <v>100</v>
      </c>
      <c r="AN32" s="3">
        <v>45047</v>
      </c>
      <c r="AO32" s="2" t="s">
        <v>52</v>
      </c>
      <c r="AP32" s="2" t="s">
        <v>52</v>
      </c>
      <c r="AQ32" t="s">
        <v>53</v>
      </c>
      <c r="AT32" s="2" t="s">
        <v>46</v>
      </c>
      <c r="AU32" s="2" t="s">
        <v>55</v>
      </c>
      <c r="AV32" s="2"/>
      <c r="AW32" s="2" t="s">
        <v>61</v>
      </c>
      <c r="AX32" s="2" t="s">
        <v>46</v>
      </c>
      <c r="AY32" s="2" t="s">
        <v>46</v>
      </c>
    </row>
    <row r="33" spans="1:51" hidden="1" x14ac:dyDescent="0.35">
      <c r="A33">
        <v>23117809</v>
      </c>
      <c r="B33" s="2" t="s">
        <v>41</v>
      </c>
      <c r="C33" s="3">
        <v>45047</v>
      </c>
      <c r="D33" s="3"/>
      <c r="E33" s="2" t="s">
        <v>63</v>
      </c>
      <c r="F33" s="2"/>
      <c r="G33" s="2"/>
      <c r="H33" s="2"/>
      <c r="I33">
        <v>-247.93</v>
      </c>
      <c r="K33" s="2"/>
      <c r="L33" s="2"/>
      <c r="O33" s="2" t="s">
        <v>54</v>
      </c>
      <c r="P33" s="2" t="s">
        <v>43</v>
      </c>
      <c r="Q33" s="2" t="s">
        <v>44</v>
      </c>
      <c r="R33" s="2" t="s">
        <v>64</v>
      </c>
      <c r="S33" s="2" t="s">
        <v>46</v>
      </c>
      <c r="U33" s="2" t="s">
        <v>47</v>
      </c>
      <c r="V33" s="2" t="s">
        <v>48</v>
      </c>
      <c r="W33" s="2" t="s">
        <v>49</v>
      </c>
      <c r="X33" s="2" t="s">
        <v>50</v>
      </c>
      <c r="Y33">
        <v>1506179</v>
      </c>
      <c r="Z33" s="3">
        <v>45033</v>
      </c>
      <c r="AA33" s="2" t="s">
        <v>46</v>
      </c>
      <c r="AB33">
        <v>1</v>
      </c>
      <c r="AC33" s="2" t="s">
        <v>46</v>
      </c>
      <c r="AD33" s="2"/>
      <c r="AE33" s="2" t="s">
        <v>46</v>
      </c>
      <c r="AF33" s="2" t="s">
        <v>46</v>
      </c>
      <c r="AG33" s="2" t="s">
        <v>46</v>
      </c>
      <c r="AI33" s="2" t="s">
        <v>46</v>
      </c>
      <c r="AJ33">
        <v>99100</v>
      </c>
      <c r="AK33" s="2" t="s">
        <v>63</v>
      </c>
      <c r="AM33" s="2" t="s">
        <v>101</v>
      </c>
      <c r="AN33" s="3">
        <v>45047</v>
      </c>
      <c r="AO33" s="2" t="s">
        <v>52</v>
      </c>
      <c r="AP33" s="2" t="s">
        <v>52</v>
      </c>
      <c r="AQ33" t="s">
        <v>53</v>
      </c>
      <c r="AT33" s="2" t="s">
        <v>46</v>
      </c>
      <c r="AU33" s="2" t="s">
        <v>55</v>
      </c>
      <c r="AV33" s="2"/>
      <c r="AW33" s="2" t="s">
        <v>64</v>
      </c>
      <c r="AX33" s="2" t="s">
        <v>46</v>
      </c>
      <c r="AY33" s="2" t="s">
        <v>46</v>
      </c>
    </row>
    <row r="34" spans="1:51" hidden="1" x14ac:dyDescent="0.35">
      <c r="A34">
        <v>23118162</v>
      </c>
      <c r="B34" s="2" t="s">
        <v>41</v>
      </c>
      <c r="C34" s="3">
        <v>45047</v>
      </c>
      <c r="D34" s="3"/>
      <c r="E34" s="2" t="s">
        <v>66</v>
      </c>
      <c r="F34" s="2"/>
      <c r="G34" s="2"/>
      <c r="H34" s="2"/>
      <c r="I34">
        <v>-105</v>
      </c>
      <c r="K34" s="2"/>
      <c r="L34" s="2"/>
      <c r="O34" s="2" t="s">
        <v>69</v>
      </c>
      <c r="P34" s="2" t="s">
        <v>43</v>
      </c>
      <c r="Q34" s="2" t="s">
        <v>44</v>
      </c>
      <c r="R34" s="2" t="s">
        <v>67</v>
      </c>
      <c r="S34" s="2" t="s">
        <v>46</v>
      </c>
      <c r="U34" s="2" t="s">
        <v>47</v>
      </c>
      <c r="V34" s="2" t="s">
        <v>48</v>
      </c>
      <c r="W34" s="2" t="s">
        <v>49</v>
      </c>
      <c r="X34" s="2" t="s">
        <v>50</v>
      </c>
      <c r="Y34">
        <v>1506179</v>
      </c>
      <c r="Z34" s="3">
        <v>45033</v>
      </c>
      <c r="AA34" s="2" t="s">
        <v>46</v>
      </c>
      <c r="AB34">
        <v>1</v>
      </c>
      <c r="AC34" s="2" t="s">
        <v>46</v>
      </c>
      <c r="AD34" s="2"/>
      <c r="AE34" s="2" t="s">
        <v>46</v>
      </c>
      <c r="AF34" s="2" t="s">
        <v>46</v>
      </c>
      <c r="AG34" s="2" t="s">
        <v>46</v>
      </c>
      <c r="AI34" s="2" t="s">
        <v>46</v>
      </c>
      <c r="AJ34">
        <v>92672</v>
      </c>
      <c r="AK34" s="2" t="s">
        <v>66</v>
      </c>
      <c r="AM34" s="2" t="s">
        <v>102</v>
      </c>
      <c r="AN34" s="3">
        <v>45047</v>
      </c>
      <c r="AO34" s="2" t="s">
        <v>52</v>
      </c>
      <c r="AP34" s="2" t="s">
        <v>52</v>
      </c>
      <c r="AQ34" t="s">
        <v>53</v>
      </c>
      <c r="AT34" s="2" t="s">
        <v>46</v>
      </c>
      <c r="AU34" s="2" t="s">
        <v>55</v>
      </c>
      <c r="AV34" s="2"/>
      <c r="AW34" s="2" t="s">
        <v>67</v>
      </c>
      <c r="AX34" s="2" t="s">
        <v>46</v>
      </c>
      <c r="AY34" s="2" t="s">
        <v>46</v>
      </c>
    </row>
    <row r="35" spans="1:51" hidden="1" x14ac:dyDescent="0.35">
      <c r="A35">
        <v>23118274</v>
      </c>
      <c r="B35" s="2" t="s">
        <v>41</v>
      </c>
      <c r="C35" s="3">
        <v>45047</v>
      </c>
      <c r="D35" s="3"/>
      <c r="E35" s="2" t="s">
        <v>70</v>
      </c>
      <c r="F35" s="2"/>
      <c r="G35" s="2"/>
      <c r="H35" s="2"/>
      <c r="I35">
        <v>-100</v>
      </c>
      <c r="K35" s="2"/>
      <c r="L35" s="2"/>
      <c r="O35" s="2" t="s">
        <v>73</v>
      </c>
      <c r="P35" s="2" t="s">
        <v>43</v>
      </c>
      <c r="Q35" s="2" t="s">
        <v>44</v>
      </c>
      <c r="R35" s="2" t="s">
        <v>71</v>
      </c>
      <c r="S35" s="2" t="s">
        <v>46</v>
      </c>
      <c r="U35" s="2" t="s">
        <v>47</v>
      </c>
      <c r="V35" s="2" t="s">
        <v>48</v>
      </c>
      <c r="W35" s="2" t="s">
        <v>49</v>
      </c>
      <c r="X35" s="2" t="s">
        <v>50</v>
      </c>
      <c r="Y35">
        <v>1506179</v>
      </c>
      <c r="Z35" s="3">
        <v>45033</v>
      </c>
      <c r="AA35" s="2" t="s">
        <v>46</v>
      </c>
      <c r="AB35">
        <v>1</v>
      </c>
      <c r="AC35" s="2" t="s">
        <v>46</v>
      </c>
      <c r="AD35" s="2"/>
      <c r="AE35" s="2" t="s">
        <v>46</v>
      </c>
      <c r="AF35" s="2" t="s">
        <v>46</v>
      </c>
      <c r="AG35" s="2" t="s">
        <v>46</v>
      </c>
      <c r="AI35" s="2" t="s">
        <v>46</v>
      </c>
      <c r="AJ35">
        <v>433053</v>
      </c>
      <c r="AK35" s="2" t="s">
        <v>70</v>
      </c>
      <c r="AM35" s="2" t="s">
        <v>103</v>
      </c>
      <c r="AN35" s="3">
        <v>45047</v>
      </c>
      <c r="AO35" s="2" t="s">
        <v>52</v>
      </c>
      <c r="AP35" s="2" t="s">
        <v>52</v>
      </c>
      <c r="AQ35" t="s">
        <v>53</v>
      </c>
      <c r="AT35" s="2" t="s">
        <v>46</v>
      </c>
      <c r="AU35" s="2" t="s">
        <v>55</v>
      </c>
      <c r="AV35" s="2"/>
      <c r="AW35" s="2" t="s">
        <v>71</v>
      </c>
      <c r="AX35" s="2" t="s">
        <v>46</v>
      </c>
      <c r="AY35" s="2" t="s">
        <v>46</v>
      </c>
    </row>
    <row r="36" spans="1:51" hidden="1" x14ac:dyDescent="0.35">
      <c r="A36">
        <v>23118636</v>
      </c>
      <c r="B36" s="2" t="s">
        <v>41</v>
      </c>
      <c r="C36" s="3">
        <v>45047</v>
      </c>
      <c r="D36" s="3"/>
      <c r="E36" s="2" t="s">
        <v>74</v>
      </c>
      <c r="F36" s="2"/>
      <c r="G36" s="2"/>
      <c r="H36" s="2"/>
      <c r="I36">
        <v>-200</v>
      </c>
      <c r="K36" s="2"/>
      <c r="L36" s="2"/>
      <c r="O36" s="2" t="s">
        <v>69</v>
      </c>
      <c r="P36" s="2" t="s">
        <v>43</v>
      </c>
      <c r="Q36" s="2" t="s">
        <v>44</v>
      </c>
      <c r="R36" s="2" t="s">
        <v>75</v>
      </c>
      <c r="S36" s="2" t="s">
        <v>46</v>
      </c>
      <c r="U36" s="2" t="s">
        <v>47</v>
      </c>
      <c r="V36" s="2" t="s">
        <v>48</v>
      </c>
      <c r="W36" s="2" t="s">
        <v>49</v>
      </c>
      <c r="X36" s="2" t="s">
        <v>50</v>
      </c>
      <c r="Y36">
        <v>1506179</v>
      </c>
      <c r="Z36" s="3">
        <v>45033</v>
      </c>
      <c r="AA36" s="2" t="s">
        <v>46</v>
      </c>
      <c r="AB36">
        <v>1</v>
      </c>
      <c r="AC36" s="2" t="s">
        <v>46</v>
      </c>
      <c r="AD36" s="2"/>
      <c r="AE36" s="2" t="s">
        <v>46</v>
      </c>
      <c r="AF36" s="2" t="s">
        <v>46</v>
      </c>
      <c r="AG36" s="2" t="s">
        <v>46</v>
      </c>
      <c r="AI36" s="2" t="s">
        <v>46</v>
      </c>
      <c r="AJ36">
        <v>92526</v>
      </c>
      <c r="AK36" s="2" t="s">
        <v>74</v>
      </c>
      <c r="AM36" s="2" t="s">
        <v>104</v>
      </c>
      <c r="AN36" s="3">
        <v>45047</v>
      </c>
      <c r="AO36" s="2" t="s">
        <v>52</v>
      </c>
      <c r="AP36" s="2" t="s">
        <v>52</v>
      </c>
      <c r="AQ36" t="s">
        <v>53</v>
      </c>
      <c r="AT36" s="2" t="s">
        <v>46</v>
      </c>
      <c r="AU36" s="2" t="s">
        <v>55</v>
      </c>
      <c r="AV36" s="2"/>
      <c r="AW36" s="2" t="s">
        <v>75</v>
      </c>
      <c r="AX36" s="2" t="s">
        <v>46</v>
      </c>
      <c r="AY36" s="2" t="s">
        <v>46</v>
      </c>
    </row>
    <row r="37" spans="1:51" hidden="1" x14ac:dyDescent="0.35">
      <c r="A37">
        <v>23139682</v>
      </c>
      <c r="B37" s="2" t="s">
        <v>41</v>
      </c>
      <c r="C37" s="3">
        <v>45078</v>
      </c>
      <c r="D37" s="3"/>
      <c r="E37" s="2" t="s">
        <v>42</v>
      </c>
      <c r="F37" s="2"/>
      <c r="G37" s="2"/>
      <c r="H37" s="2"/>
      <c r="I37">
        <v>-247.93</v>
      </c>
      <c r="K37" s="2"/>
      <c r="L37" s="2"/>
      <c r="O37" s="2" t="s">
        <v>54</v>
      </c>
      <c r="P37" s="2" t="s">
        <v>43</v>
      </c>
      <c r="Q37" s="2" t="s">
        <v>44</v>
      </c>
      <c r="R37" s="2" t="s">
        <v>45</v>
      </c>
      <c r="S37" s="2" t="s">
        <v>46</v>
      </c>
      <c r="U37" s="2" t="s">
        <v>47</v>
      </c>
      <c r="V37" s="2" t="s">
        <v>48</v>
      </c>
      <c r="W37" s="2" t="s">
        <v>49</v>
      </c>
      <c r="X37" s="2" t="s">
        <v>50</v>
      </c>
      <c r="Y37">
        <v>1539632</v>
      </c>
      <c r="Z37" s="3">
        <v>45063</v>
      </c>
      <c r="AA37" s="2" t="s">
        <v>46</v>
      </c>
      <c r="AB37">
        <v>1</v>
      </c>
      <c r="AC37" s="2" t="s">
        <v>46</v>
      </c>
      <c r="AD37" s="2"/>
      <c r="AE37" s="2" t="s">
        <v>46</v>
      </c>
      <c r="AF37" s="2" t="s">
        <v>46</v>
      </c>
      <c r="AG37" s="2" t="s">
        <v>46</v>
      </c>
      <c r="AI37" s="2" t="s">
        <v>46</v>
      </c>
      <c r="AJ37">
        <v>102405</v>
      </c>
      <c r="AK37" s="2" t="s">
        <v>42</v>
      </c>
      <c r="AM37" s="2" t="s">
        <v>105</v>
      </c>
      <c r="AN37" s="3">
        <v>45078</v>
      </c>
      <c r="AO37" s="2" t="s">
        <v>52</v>
      </c>
      <c r="AP37" s="2" t="s">
        <v>52</v>
      </c>
      <c r="AQ37" t="s">
        <v>53</v>
      </c>
      <c r="AT37" s="2" t="s">
        <v>46</v>
      </c>
      <c r="AU37" s="2" t="s">
        <v>55</v>
      </c>
      <c r="AV37" s="2"/>
      <c r="AW37" s="2" t="s">
        <v>45</v>
      </c>
      <c r="AX37" s="2" t="s">
        <v>46</v>
      </c>
      <c r="AY37" s="2" t="s">
        <v>46</v>
      </c>
    </row>
    <row r="38" spans="1:51" hidden="1" x14ac:dyDescent="0.35">
      <c r="A38">
        <v>23139683</v>
      </c>
      <c r="B38" s="2" t="s">
        <v>41</v>
      </c>
      <c r="C38" s="3">
        <v>45078</v>
      </c>
      <c r="D38" s="3"/>
      <c r="E38" s="2" t="s">
        <v>56</v>
      </c>
      <c r="F38" s="2"/>
      <c r="G38" s="2"/>
      <c r="H38" s="2"/>
      <c r="I38">
        <v>-495.87</v>
      </c>
      <c r="K38" s="2"/>
      <c r="L38" s="2"/>
      <c r="O38" s="2" t="s">
        <v>54</v>
      </c>
      <c r="P38" s="2" t="s">
        <v>43</v>
      </c>
      <c r="Q38" s="2" t="s">
        <v>44</v>
      </c>
      <c r="R38" s="2" t="s">
        <v>57</v>
      </c>
      <c r="S38" s="2" t="s">
        <v>46</v>
      </c>
      <c r="U38" s="2" t="s">
        <v>47</v>
      </c>
      <c r="V38" s="2" t="s">
        <v>48</v>
      </c>
      <c r="W38" s="2" t="s">
        <v>49</v>
      </c>
      <c r="X38" s="2" t="s">
        <v>50</v>
      </c>
      <c r="Y38">
        <v>1539632</v>
      </c>
      <c r="Z38" s="3">
        <v>45063</v>
      </c>
      <c r="AA38" s="2" t="s">
        <v>46</v>
      </c>
      <c r="AB38">
        <v>1</v>
      </c>
      <c r="AC38" s="2" t="s">
        <v>46</v>
      </c>
      <c r="AD38" s="2"/>
      <c r="AE38" s="2" t="s">
        <v>46</v>
      </c>
      <c r="AF38" s="2" t="s">
        <v>46</v>
      </c>
      <c r="AG38" s="2" t="s">
        <v>46</v>
      </c>
      <c r="AI38" s="2" t="s">
        <v>46</v>
      </c>
      <c r="AJ38">
        <v>251288</v>
      </c>
      <c r="AK38" s="2" t="s">
        <v>58</v>
      </c>
      <c r="AM38" s="2" t="s">
        <v>106</v>
      </c>
      <c r="AN38" s="3">
        <v>45078</v>
      </c>
      <c r="AO38" s="2" t="s">
        <v>52</v>
      </c>
      <c r="AP38" s="2" t="s">
        <v>52</v>
      </c>
      <c r="AQ38" t="s">
        <v>53</v>
      </c>
      <c r="AT38" s="2" t="s">
        <v>46</v>
      </c>
      <c r="AU38" s="2" t="s">
        <v>55</v>
      </c>
      <c r="AV38" s="2"/>
      <c r="AW38" s="2" t="s">
        <v>57</v>
      </c>
      <c r="AX38" s="2" t="s">
        <v>46</v>
      </c>
      <c r="AY38" s="2" t="s">
        <v>46</v>
      </c>
    </row>
    <row r="39" spans="1:51" hidden="1" x14ac:dyDescent="0.35">
      <c r="A39">
        <v>23139684</v>
      </c>
      <c r="B39" s="2" t="s">
        <v>41</v>
      </c>
      <c r="C39" s="3">
        <v>45078</v>
      </c>
      <c r="D39" s="3"/>
      <c r="E39" s="2" t="s">
        <v>60</v>
      </c>
      <c r="F39" s="2"/>
      <c r="G39" s="2"/>
      <c r="H39" s="2"/>
      <c r="I39">
        <v>-82.64</v>
      </c>
      <c r="K39" s="2"/>
      <c r="L39" s="2"/>
      <c r="O39" s="2" t="s">
        <v>54</v>
      </c>
      <c r="P39" s="2" t="s">
        <v>43</v>
      </c>
      <c r="Q39" s="2" t="s">
        <v>44</v>
      </c>
      <c r="R39" s="2" t="s">
        <v>61</v>
      </c>
      <c r="S39" s="2" t="s">
        <v>46</v>
      </c>
      <c r="U39" s="2" t="s">
        <v>47</v>
      </c>
      <c r="V39" s="2" t="s">
        <v>48</v>
      </c>
      <c r="W39" s="2" t="s">
        <v>49</v>
      </c>
      <c r="X39" s="2" t="s">
        <v>50</v>
      </c>
      <c r="Y39">
        <v>1539632</v>
      </c>
      <c r="Z39" s="3">
        <v>45063</v>
      </c>
      <c r="AA39" s="2" t="s">
        <v>46</v>
      </c>
      <c r="AB39">
        <v>1</v>
      </c>
      <c r="AC39" s="2" t="s">
        <v>46</v>
      </c>
      <c r="AD39" s="2"/>
      <c r="AE39" s="2" t="s">
        <v>46</v>
      </c>
      <c r="AF39" s="2" t="s">
        <v>46</v>
      </c>
      <c r="AG39" s="2" t="s">
        <v>46</v>
      </c>
      <c r="AI39" s="2" t="s">
        <v>46</v>
      </c>
      <c r="AJ39">
        <v>102324</v>
      </c>
      <c r="AK39" s="2" t="s">
        <v>60</v>
      </c>
      <c r="AM39" s="2" t="s">
        <v>107</v>
      </c>
      <c r="AN39" s="3">
        <v>45078</v>
      </c>
      <c r="AO39" s="2" t="s">
        <v>52</v>
      </c>
      <c r="AP39" s="2" t="s">
        <v>52</v>
      </c>
      <c r="AQ39" t="s">
        <v>53</v>
      </c>
      <c r="AT39" s="2" t="s">
        <v>46</v>
      </c>
      <c r="AU39" s="2" t="s">
        <v>55</v>
      </c>
      <c r="AV39" s="2"/>
      <c r="AW39" s="2" t="s">
        <v>61</v>
      </c>
      <c r="AX39" s="2" t="s">
        <v>46</v>
      </c>
      <c r="AY39" s="2" t="s">
        <v>46</v>
      </c>
    </row>
    <row r="40" spans="1:51" hidden="1" x14ac:dyDescent="0.35">
      <c r="A40">
        <v>23139685</v>
      </c>
      <c r="B40" s="2" t="s">
        <v>41</v>
      </c>
      <c r="C40" s="3">
        <v>45078</v>
      </c>
      <c r="D40" s="3"/>
      <c r="E40" s="2" t="s">
        <v>63</v>
      </c>
      <c r="F40" s="2"/>
      <c r="G40" s="2"/>
      <c r="H40" s="2"/>
      <c r="I40">
        <v>-247.93</v>
      </c>
      <c r="K40" s="2"/>
      <c r="L40" s="2"/>
      <c r="O40" s="2" t="s">
        <v>54</v>
      </c>
      <c r="P40" s="2" t="s">
        <v>43</v>
      </c>
      <c r="Q40" s="2" t="s">
        <v>44</v>
      </c>
      <c r="R40" s="2" t="s">
        <v>64</v>
      </c>
      <c r="S40" s="2" t="s">
        <v>46</v>
      </c>
      <c r="U40" s="2" t="s">
        <v>47</v>
      </c>
      <c r="V40" s="2" t="s">
        <v>48</v>
      </c>
      <c r="W40" s="2" t="s">
        <v>49</v>
      </c>
      <c r="X40" s="2" t="s">
        <v>50</v>
      </c>
      <c r="Y40">
        <v>1539632</v>
      </c>
      <c r="Z40" s="3">
        <v>45063</v>
      </c>
      <c r="AA40" s="2" t="s">
        <v>46</v>
      </c>
      <c r="AB40">
        <v>1</v>
      </c>
      <c r="AC40" s="2" t="s">
        <v>46</v>
      </c>
      <c r="AD40" s="2"/>
      <c r="AE40" s="2" t="s">
        <v>46</v>
      </c>
      <c r="AF40" s="2" t="s">
        <v>46</v>
      </c>
      <c r="AG40" s="2" t="s">
        <v>46</v>
      </c>
      <c r="AI40" s="2" t="s">
        <v>46</v>
      </c>
      <c r="AJ40">
        <v>99100</v>
      </c>
      <c r="AK40" s="2" t="s">
        <v>63</v>
      </c>
      <c r="AM40" s="2" t="s">
        <v>108</v>
      </c>
      <c r="AN40" s="3">
        <v>45078</v>
      </c>
      <c r="AO40" s="2" t="s">
        <v>52</v>
      </c>
      <c r="AP40" s="2" t="s">
        <v>52</v>
      </c>
      <c r="AQ40" t="s">
        <v>53</v>
      </c>
      <c r="AT40" s="2" t="s">
        <v>46</v>
      </c>
      <c r="AU40" s="2" t="s">
        <v>55</v>
      </c>
      <c r="AV40" s="2"/>
      <c r="AW40" s="2" t="s">
        <v>64</v>
      </c>
      <c r="AX40" s="2" t="s">
        <v>46</v>
      </c>
      <c r="AY40" s="2" t="s">
        <v>46</v>
      </c>
    </row>
    <row r="41" spans="1:51" hidden="1" x14ac:dyDescent="0.35">
      <c r="A41">
        <v>23140042</v>
      </c>
      <c r="B41" s="2" t="s">
        <v>41</v>
      </c>
      <c r="C41" s="3">
        <v>45078</v>
      </c>
      <c r="D41" s="3"/>
      <c r="E41" s="2" t="s">
        <v>66</v>
      </c>
      <c r="F41" s="2"/>
      <c r="G41" s="2"/>
      <c r="H41" s="2"/>
      <c r="I41">
        <v>-105</v>
      </c>
      <c r="K41" s="2"/>
      <c r="L41" s="2"/>
      <c r="O41" s="2" t="s">
        <v>69</v>
      </c>
      <c r="P41" s="2" t="s">
        <v>43</v>
      </c>
      <c r="Q41" s="2" t="s">
        <v>44</v>
      </c>
      <c r="R41" s="2" t="s">
        <v>67</v>
      </c>
      <c r="S41" s="2" t="s">
        <v>46</v>
      </c>
      <c r="U41" s="2" t="s">
        <v>47</v>
      </c>
      <c r="V41" s="2" t="s">
        <v>48</v>
      </c>
      <c r="W41" s="2" t="s">
        <v>49</v>
      </c>
      <c r="X41" s="2" t="s">
        <v>50</v>
      </c>
      <c r="Y41">
        <v>1539632</v>
      </c>
      <c r="Z41" s="3">
        <v>45063</v>
      </c>
      <c r="AA41" s="2" t="s">
        <v>46</v>
      </c>
      <c r="AB41">
        <v>1</v>
      </c>
      <c r="AC41" s="2" t="s">
        <v>46</v>
      </c>
      <c r="AD41" s="2"/>
      <c r="AE41" s="2" t="s">
        <v>46</v>
      </c>
      <c r="AF41" s="2" t="s">
        <v>46</v>
      </c>
      <c r="AG41" s="2" t="s">
        <v>46</v>
      </c>
      <c r="AI41" s="2" t="s">
        <v>46</v>
      </c>
      <c r="AJ41">
        <v>92672</v>
      </c>
      <c r="AK41" s="2" t="s">
        <v>66</v>
      </c>
      <c r="AM41" s="2" t="s">
        <v>109</v>
      </c>
      <c r="AN41" s="3">
        <v>45078</v>
      </c>
      <c r="AO41" s="2" t="s">
        <v>52</v>
      </c>
      <c r="AP41" s="2" t="s">
        <v>52</v>
      </c>
      <c r="AQ41" t="s">
        <v>53</v>
      </c>
      <c r="AT41" s="2" t="s">
        <v>46</v>
      </c>
      <c r="AU41" s="2" t="s">
        <v>55</v>
      </c>
      <c r="AV41" s="2"/>
      <c r="AW41" s="2" t="s">
        <v>67</v>
      </c>
      <c r="AX41" s="2" t="s">
        <v>46</v>
      </c>
      <c r="AY41" s="2" t="s">
        <v>46</v>
      </c>
    </row>
    <row r="42" spans="1:51" hidden="1" x14ac:dyDescent="0.35">
      <c r="A42">
        <v>23140151</v>
      </c>
      <c r="B42" s="2" t="s">
        <v>41</v>
      </c>
      <c r="C42" s="3">
        <v>45078</v>
      </c>
      <c r="D42" s="3"/>
      <c r="E42" s="2" t="s">
        <v>70</v>
      </c>
      <c r="F42" s="2"/>
      <c r="G42" s="2"/>
      <c r="H42" s="2"/>
      <c r="I42">
        <v>-100</v>
      </c>
      <c r="K42" s="2"/>
      <c r="L42" s="2"/>
      <c r="O42" s="2" t="s">
        <v>73</v>
      </c>
      <c r="P42" s="2" t="s">
        <v>43</v>
      </c>
      <c r="Q42" s="2" t="s">
        <v>44</v>
      </c>
      <c r="R42" s="2" t="s">
        <v>71</v>
      </c>
      <c r="S42" s="2" t="s">
        <v>46</v>
      </c>
      <c r="U42" s="2" t="s">
        <v>47</v>
      </c>
      <c r="V42" s="2" t="s">
        <v>48</v>
      </c>
      <c r="W42" s="2" t="s">
        <v>49</v>
      </c>
      <c r="X42" s="2" t="s">
        <v>50</v>
      </c>
      <c r="Y42">
        <v>1539632</v>
      </c>
      <c r="Z42" s="3">
        <v>45063</v>
      </c>
      <c r="AA42" s="2" t="s">
        <v>46</v>
      </c>
      <c r="AB42">
        <v>1</v>
      </c>
      <c r="AC42" s="2" t="s">
        <v>46</v>
      </c>
      <c r="AD42" s="2"/>
      <c r="AE42" s="2" t="s">
        <v>46</v>
      </c>
      <c r="AF42" s="2" t="s">
        <v>46</v>
      </c>
      <c r="AG42" s="2" t="s">
        <v>46</v>
      </c>
      <c r="AI42" s="2" t="s">
        <v>46</v>
      </c>
      <c r="AJ42">
        <v>433053</v>
      </c>
      <c r="AK42" s="2" t="s">
        <v>70</v>
      </c>
      <c r="AM42" s="2" t="s">
        <v>110</v>
      </c>
      <c r="AN42" s="3">
        <v>45078</v>
      </c>
      <c r="AO42" s="2" t="s">
        <v>52</v>
      </c>
      <c r="AP42" s="2" t="s">
        <v>52</v>
      </c>
      <c r="AQ42" t="s">
        <v>53</v>
      </c>
      <c r="AT42" s="2" t="s">
        <v>46</v>
      </c>
      <c r="AU42" s="2" t="s">
        <v>55</v>
      </c>
      <c r="AV42" s="2"/>
      <c r="AW42" s="2" t="s">
        <v>71</v>
      </c>
      <c r="AX42" s="2" t="s">
        <v>46</v>
      </c>
      <c r="AY42" s="2" t="s">
        <v>46</v>
      </c>
    </row>
    <row r="43" spans="1:51" hidden="1" x14ac:dyDescent="0.35">
      <c r="A43">
        <v>23140509</v>
      </c>
      <c r="B43" s="2" t="s">
        <v>41</v>
      </c>
      <c r="C43" s="3">
        <v>45078</v>
      </c>
      <c r="D43" s="3"/>
      <c r="E43" s="2" t="s">
        <v>74</v>
      </c>
      <c r="F43" s="2"/>
      <c r="G43" s="2"/>
      <c r="H43" s="2"/>
      <c r="I43">
        <v>-200</v>
      </c>
      <c r="K43" s="2"/>
      <c r="L43" s="2"/>
      <c r="O43" s="2" t="s">
        <v>69</v>
      </c>
      <c r="P43" s="2" t="s">
        <v>43</v>
      </c>
      <c r="Q43" s="2" t="s">
        <v>44</v>
      </c>
      <c r="R43" s="2" t="s">
        <v>75</v>
      </c>
      <c r="S43" s="2" t="s">
        <v>46</v>
      </c>
      <c r="U43" s="2" t="s">
        <v>47</v>
      </c>
      <c r="V43" s="2" t="s">
        <v>48</v>
      </c>
      <c r="W43" s="2" t="s">
        <v>49</v>
      </c>
      <c r="X43" s="2" t="s">
        <v>50</v>
      </c>
      <c r="Y43">
        <v>1539632</v>
      </c>
      <c r="Z43" s="3">
        <v>45063</v>
      </c>
      <c r="AA43" s="2" t="s">
        <v>46</v>
      </c>
      <c r="AB43">
        <v>1</v>
      </c>
      <c r="AC43" s="2" t="s">
        <v>46</v>
      </c>
      <c r="AD43" s="2"/>
      <c r="AE43" s="2" t="s">
        <v>46</v>
      </c>
      <c r="AF43" s="2" t="s">
        <v>46</v>
      </c>
      <c r="AG43" s="2" t="s">
        <v>46</v>
      </c>
      <c r="AI43" s="2" t="s">
        <v>46</v>
      </c>
      <c r="AJ43">
        <v>92526</v>
      </c>
      <c r="AK43" s="2" t="s">
        <v>74</v>
      </c>
      <c r="AM43" s="2" t="s">
        <v>111</v>
      </c>
      <c r="AN43" s="3">
        <v>45078</v>
      </c>
      <c r="AO43" s="2" t="s">
        <v>52</v>
      </c>
      <c r="AP43" s="2" t="s">
        <v>52</v>
      </c>
      <c r="AQ43" t="s">
        <v>53</v>
      </c>
      <c r="AT43" s="2" t="s">
        <v>46</v>
      </c>
      <c r="AU43" s="2" t="s">
        <v>55</v>
      </c>
      <c r="AV43" s="2"/>
      <c r="AW43" s="2" t="s">
        <v>75</v>
      </c>
      <c r="AX43" s="2" t="s">
        <v>46</v>
      </c>
      <c r="AY43" s="2" t="s">
        <v>46</v>
      </c>
    </row>
    <row r="44" spans="1:51" hidden="1" x14ac:dyDescent="0.35">
      <c r="A44">
        <v>23169227</v>
      </c>
      <c r="B44" s="2" t="s">
        <v>41</v>
      </c>
      <c r="C44" s="3">
        <v>45108</v>
      </c>
      <c r="D44" s="3"/>
      <c r="E44" s="2" t="s">
        <v>42</v>
      </c>
      <c r="F44" s="2"/>
      <c r="G44" s="2"/>
      <c r="H44" s="2"/>
      <c r="I44">
        <v>-247.93</v>
      </c>
      <c r="K44" s="2"/>
      <c r="L44" s="2"/>
      <c r="O44" s="2" t="s">
        <v>54</v>
      </c>
      <c r="P44" s="2" t="s">
        <v>43</v>
      </c>
      <c r="Q44" s="2" t="s">
        <v>44</v>
      </c>
      <c r="R44" s="2" t="s">
        <v>45</v>
      </c>
      <c r="S44" s="2" t="s">
        <v>46</v>
      </c>
      <c r="U44" s="2" t="s">
        <v>47</v>
      </c>
      <c r="V44" s="2" t="s">
        <v>48</v>
      </c>
      <c r="W44" s="2" t="s">
        <v>49</v>
      </c>
      <c r="X44" s="2" t="s">
        <v>50</v>
      </c>
      <c r="Y44">
        <v>1574789</v>
      </c>
      <c r="Z44" s="3">
        <v>45099</v>
      </c>
      <c r="AA44" s="2" t="s">
        <v>46</v>
      </c>
      <c r="AB44">
        <v>1</v>
      </c>
      <c r="AC44" s="2" t="s">
        <v>46</v>
      </c>
      <c r="AD44" s="2"/>
      <c r="AE44" s="2" t="s">
        <v>46</v>
      </c>
      <c r="AF44" s="2" t="s">
        <v>46</v>
      </c>
      <c r="AG44" s="2" t="s">
        <v>46</v>
      </c>
      <c r="AI44" s="2" t="s">
        <v>46</v>
      </c>
      <c r="AJ44">
        <v>102405</v>
      </c>
      <c r="AK44" s="2" t="s">
        <v>42</v>
      </c>
      <c r="AM44" s="2" t="s">
        <v>112</v>
      </c>
      <c r="AN44" s="3">
        <v>45108</v>
      </c>
      <c r="AO44" s="2" t="s">
        <v>52</v>
      </c>
      <c r="AP44" s="2" t="s">
        <v>52</v>
      </c>
      <c r="AQ44" t="s">
        <v>53</v>
      </c>
      <c r="AT44" s="2" t="s">
        <v>46</v>
      </c>
      <c r="AU44" s="2" t="s">
        <v>55</v>
      </c>
      <c r="AV44" s="2"/>
      <c r="AW44" s="2" t="s">
        <v>45</v>
      </c>
      <c r="AX44" s="2" t="s">
        <v>46</v>
      </c>
      <c r="AY44" s="2" t="s">
        <v>46</v>
      </c>
    </row>
    <row r="45" spans="1:51" hidden="1" x14ac:dyDescent="0.35">
      <c r="A45">
        <v>23169228</v>
      </c>
      <c r="B45" s="2" t="s">
        <v>41</v>
      </c>
      <c r="C45" s="3">
        <v>45108</v>
      </c>
      <c r="D45" s="3"/>
      <c r="E45" s="2" t="s">
        <v>58</v>
      </c>
      <c r="F45" s="2"/>
      <c r="G45" s="2"/>
      <c r="H45" s="2"/>
      <c r="I45">
        <v>-495.87</v>
      </c>
      <c r="K45" s="2"/>
      <c r="L45" s="2"/>
      <c r="O45" s="2" t="s">
        <v>54</v>
      </c>
      <c r="P45" s="2" t="s">
        <v>43</v>
      </c>
      <c r="Q45" s="2" t="s">
        <v>44</v>
      </c>
      <c r="R45" s="2" t="s">
        <v>57</v>
      </c>
      <c r="S45" s="2" t="s">
        <v>46</v>
      </c>
      <c r="U45" s="2" t="s">
        <v>47</v>
      </c>
      <c r="V45" s="2" t="s">
        <v>48</v>
      </c>
      <c r="W45" s="2" t="s">
        <v>49</v>
      </c>
      <c r="X45" s="2" t="s">
        <v>50</v>
      </c>
      <c r="Y45">
        <v>1574789</v>
      </c>
      <c r="Z45" s="3">
        <v>45099</v>
      </c>
      <c r="AA45" s="2" t="s">
        <v>46</v>
      </c>
      <c r="AB45">
        <v>1</v>
      </c>
      <c r="AC45" s="2" t="s">
        <v>46</v>
      </c>
      <c r="AD45" s="2"/>
      <c r="AE45" s="2" t="s">
        <v>46</v>
      </c>
      <c r="AF45" s="2" t="s">
        <v>46</v>
      </c>
      <c r="AG45" s="2" t="s">
        <v>46</v>
      </c>
      <c r="AI45" s="2" t="s">
        <v>46</v>
      </c>
      <c r="AJ45">
        <v>251288</v>
      </c>
      <c r="AK45" s="2" t="s">
        <v>58</v>
      </c>
      <c r="AM45" s="2" t="s">
        <v>113</v>
      </c>
      <c r="AN45" s="3">
        <v>45108</v>
      </c>
      <c r="AO45" s="2" t="s">
        <v>52</v>
      </c>
      <c r="AP45" s="2" t="s">
        <v>52</v>
      </c>
      <c r="AQ45" t="s">
        <v>53</v>
      </c>
      <c r="AT45" s="2" t="s">
        <v>46</v>
      </c>
      <c r="AU45" s="2" t="s">
        <v>55</v>
      </c>
      <c r="AV45" s="2"/>
      <c r="AW45" s="2" t="s">
        <v>57</v>
      </c>
      <c r="AX45" s="2" t="s">
        <v>46</v>
      </c>
      <c r="AY45" s="2" t="s">
        <v>46</v>
      </c>
    </row>
    <row r="46" spans="1:51" hidden="1" x14ac:dyDescent="0.35">
      <c r="A46">
        <v>23169229</v>
      </c>
      <c r="B46" s="2" t="s">
        <v>41</v>
      </c>
      <c r="C46" s="3">
        <v>45108</v>
      </c>
      <c r="D46" s="3"/>
      <c r="E46" s="2" t="s">
        <v>60</v>
      </c>
      <c r="F46" s="2"/>
      <c r="G46" s="2"/>
      <c r="H46" s="2"/>
      <c r="I46">
        <v>-82.64</v>
      </c>
      <c r="K46" s="2"/>
      <c r="L46" s="2"/>
      <c r="O46" s="2" t="s">
        <v>54</v>
      </c>
      <c r="P46" s="2" t="s">
        <v>43</v>
      </c>
      <c r="Q46" s="2" t="s">
        <v>44</v>
      </c>
      <c r="R46" s="2" t="s">
        <v>61</v>
      </c>
      <c r="S46" s="2" t="s">
        <v>46</v>
      </c>
      <c r="U46" s="2" t="s">
        <v>47</v>
      </c>
      <c r="V46" s="2" t="s">
        <v>48</v>
      </c>
      <c r="W46" s="2" t="s">
        <v>49</v>
      </c>
      <c r="X46" s="2" t="s">
        <v>50</v>
      </c>
      <c r="Y46">
        <v>1574789</v>
      </c>
      <c r="Z46" s="3">
        <v>45099</v>
      </c>
      <c r="AA46" s="2" t="s">
        <v>46</v>
      </c>
      <c r="AB46">
        <v>1</v>
      </c>
      <c r="AC46" s="2" t="s">
        <v>46</v>
      </c>
      <c r="AD46" s="2"/>
      <c r="AE46" s="2" t="s">
        <v>46</v>
      </c>
      <c r="AF46" s="2" t="s">
        <v>46</v>
      </c>
      <c r="AG46" s="2" t="s">
        <v>46</v>
      </c>
      <c r="AI46" s="2" t="s">
        <v>46</v>
      </c>
      <c r="AJ46">
        <v>102324</v>
      </c>
      <c r="AK46" s="2" t="s">
        <v>60</v>
      </c>
      <c r="AM46" s="2" t="s">
        <v>114</v>
      </c>
      <c r="AN46" s="3">
        <v>45108</v>
      </c>
      <c r="AO46" s="2" t="s">
        <v>52</v>
      </c>
      <c r="AP46" s="2" t="s">
        <v>52</v>
      </c>
      <c r="AQ46" t="s">
        <v>53</v>
      </c>
      <c r="AT46" s="2" t="s">
        <v>46</v>
      </c>
      <c r="AU46" s="2" t="s">
        <v>55</v>
      </c>
      <c r="AV46" s="2"/>
      <c r="AW46" s="2" t="s">
        <v>61</v>
      </c>
      <c r="AX46" s="2" t="s">
        <v>46</v>
      </c>
      <c r="AY46" s="2" t="s">
        <v>46</v>
      </c>
    </row>
    <row r="47" spans="1:51" hidden="1" x14ac:dyDescent="0.35">
      <c r="A47">
        <v>23169230</v>
      </c>
      <c r="B47" s="2" t="s">
        <v>41</v>
      </c>
      <c r="C47" s="3">
        <v>45108</v>
      </c>
      <c r="D47" s="3"/>
      <c r="E47" s="2" t="s">
        <v>63</v>
      </c>
      <c r="F47" s="2"/>
      <c r="G47" s="2"/>
      <c r="H47" s="2"/>
      <c r="I47">
        <v>-247.93</v>
      </c>
      <c r="K47" s="2"/>
      <c r="L47" s="2"/>
      <c r="O47" s="2" t="s">
        <v>54</v>
      </c>
      <c r="P47" s="2" t="s">
        <v>43</v>
      </c>
      <c r="Q47" s="2" t="s">
        <v>44</v>
      </c>
      <c r="R47" s="2" t="s">
        <v>64</v>
      </c>
      <c r="S47" s="2" t="s">
        <v>46</v>
      </c>
      <c r="U47" s="2" t="s">
        <v>47</v>
      </c>
      <c r="V47" s="2" t="s">
        <v>48</v>
      </c>
      <c r="W47" s="2" t="s">
        <v>49</v>
      </c>
      <c r="X47" s="2" t="s">
        <v>50</v>
      </c>
      <c r="Y47">
        <v>1574789</v>
      </c>
      <c r="Z47" s="3">
        <v>45099</v>
      </c>
      <c r="AA47" s="2" t="s">
        <v>46</v>
      </c>
      <c r="AB47">
        <v>1</v>
      </c>
      <c r="AC47" s="2" t="s">
        <v>46</v>
      </c>
      <c r="AD47" s="2"/>
      <c r="AE47" s="2" t="s">
        <v>46</v>
      </c>
      <c r="AF47" s="2" t="s">
        <v>46</v>
      </c>
      <c r="AG47" s="2" t="s">
        <v>46</v>
      </c>
      <c r="AI47" s="2" t="s">
        <v>46</v>
      </c>
      <c r="AJ47">
        <v>99100</v>
      </c>
      <c r="AK47" s="2" t="s">
        <v>63</v>
      </c>
      <c r="AM47" s="2" t="s">
        <v>115</v>
      </c>
      <c r="AN47" s="3">
        <v>45108</v>
      </c>
      <c r="AO47" s="2" t="s">
        <v>52</v>
      </c>
      <c r="AP47" s="2" t="s">
        <v>52</v>
      </c>
      <c r="AQ47" t="s">
        <v>53</v>
      </c>
      <c r="AT47" s="2" t="s">
        <v>46</v>
      </c>
      <c r="AU47" s="2" t="s">
        <v>55</v>
      </c>
      <c r="AV47" s="2"/>
      <c r="AW47" s="2" t="s">
        <v>64</v>
      </c>
      <c r="AX47" s="2" t="s">
        <v>46</v>
      </c>
      <c r="AY47" s="2" t="s">
        <v>46</v>
      </c>
    </row>
    <row r="48" spans="1:51" hidden="1" x14ac:dyDescent="0.35">
      <c r="A48">
        <v>23169732</v>
      </c>
      <c r="B48" s="2" t="s">
        <v>41</v>
      </c>
      <c r="C48" s="3">
        <v>45108</v>
      </c>
      <c r="D48" s="3"/>
      <c r="E48" s="2" t="s">
        <v>66</v>
      </c>
      <c r="F48" s="2"/>
      <c r="G48" s="2"/>
      <c r="H48" s="2"/>
      <c r="I48">
        <v>-105</v>
      </c>
      <c r="K48" s="2"/>
      <c r="L48" s="2"/>
      <c r="O48" s="2" t="s">
        <v>69</v>
      </c>
      <c r="P48" s="2" t="s">
        <v>43</v>
      </c>
      <c r="Q48" s="2" t="s">
        <v>44</v>
      </c>
      <c r="R48" s="2" t="s">
        <v>67</v>
      </c>
      <c r="S48" s="2" t="s">
        <v>46</v>
      </c>
      <c r="U48" s="2" t="s">
        <v>47</v>
      </c>
      <c r="V48" s="2" t="s">
        <v>48</v>
      </c>
      <c r="W48" s="2" t="s">
        <v>49</v>
      </c>
      <c r="X48" s="2" t="s">
        <v>50</v>
      </c>
      <c r="Y48">
        <v>1574789</v>
      </c>
      <c r="Z48" s="3">
        <v>45099</v>
      </c>
      <c r="AA48" s="2" t="s">
        <v>46</v>
      </c>
      <c r="AB48">
        <v>1</v>
      </c>
      <c r="AC48" s="2" t="s">
        <v>46</v>
      </c>
      <c r="AD48" s="2"/>
      <c r="AE48" s="2" t="s">
        <v>46</v>
      </c>
      <c r="AF48" s="2" t="s">
        <v>46</v>
      </c>
      <c r="AG48" s="2" t="s">
        <v>46</v>
      </c>
      <c r="AI48" s="2" t="s">
        <v>46</v>
      </c>
      <c r="AJ48">
        <v>92672</v>
      </c>
      <c r="AK48" s="2" t="s">
        <v>66</v>
      </c>
      <c r="AM48" s="2" t="s">
        <v>116</v>
      </c>
      <c r="AN48" s="3">
        <v>45108</v>
      </c>
      <c r="AO48" s="2" t="s">
        <v>52</v>
      </c>
      <c r="AP48" s="2" t="s">
        <v>52</v>
      </c>
      <c r="AQ48" t="s">
        <v>53</v>
      </c>
      <c r="AT48" s="2" t="s">
        <v>46</v>
      </c>
      <c r="AU48" s="2" t="s">
        <v>55</v>
      </c>
      <c r="AV48" s="2"/>
      <c r="AW48" s="2" t="s">
        <v>67</v>
      </c>
      <c r="AX48" s="2" t="s">
        <v>46</v>
      </c>
      <c r="AY48" s="2" t="s">
        <v>46</v>
      </c>
    </row>
    <row r="49" spans="1:51" hidden="1" x14ac:dyDescent="0.35">
      <c r="A49">
        <v>23169852</v>
      </c>
      <c r="B49" s="2" t="s">
        <v>41</v>
      </c>
      <c r="C49" s="3">
        <v>45108</v>
      </c>
      <c r="D49" s="3"/>
      <c r="E49" s="2" t="s">
        <v>70</v>
      </c>
      <c r="F49" s="2"/>
      <c r="G49" s="2"/>
      <c r="H49" s="2"/>
      <c r="I49">
        <v>-100</v>
      </c>
      <c r="K49" s="2"/>
      <c r="L49" s="2"/>
      <c r="O49" s="2" t="s">
        <v>73</v>
      </c>
      <c r="P49" s="2" t="s">
        <v>43</v>
      </c>
      <c r="Q49" s="2" t="s">
        <v>44</v>
      </c>
      <c r="R49" s="2" t="s">
        <v>71</v>
      </c>
      <c r="S49" s="2" t="s">
        <v>46</v>
      </c>
      <c r="U49" s="2" t="s">
        <v>47</v>
      </c>
      <c r="V49" s="2" t="s">
        <v>48</v>
      </c>
      <c r="W49" s="2" t="s">
        <v>49</v>
      </c>
      <c r="X49" s="2" t="s">
        <v>50</v>
      </c>
      <c r="Y49">
        <v>1574789</v>
      </c>
      <c r="Z49" s="3">
        <v>45099</v>
      </c>
      <c r="AA49" s="2" t="s">
        <v>46</v>
      </c>
      <c r="AB49">
        <v>1</v>
      </c>
      <c r="AC49" s="2" t="s">
        <v>46</v>
      </c>
      <c r="AD49" s="2"/>
      <c r="AE49" s="2" t="s">
        <v>46</v>
      </c>
      <c r="AF49" s="2" t="s">
        <v>46</v>
      </c>
      <c r="AG49" s="2" t="s">
        <v>46</v>
      </c>
      <c r="AI49" s="2" t="s">
        <v>46</v>
      </c>
      <c r="AJ49">
        <v>433053</v>
      </c>
      <c r="AK49" s="2" t="s">
        <v>70</v>
      </c>
      <c r="AM49" s="2" t="s">
        <v>117</v>
      </c>
      <c r="AN49" s="3">
        <v>45108</v>
      </c>
      <c r="AO49" s="2" t="s">
        <v>52</v>
      </c>
      <c r="AP49" s="2" t="s">
        <v>52</v>
      </c>
      <c r="AQ49" t="s">
        <v>53</v>
      </c>
      <c r="AT49" s="2" t="s">
        <v>46</v>
      </c>
      <c r="AU49" s="2" t="s">
        <v>55</v>
      </c>
      <c r="AV49" s="2"/>
      <c r="AW49" s="2" t="s">
        <v>71</v>
      </c>
      <c r="AX49" s="2" t="s">
        <v>46</v>
      </c>
      <c r="AY49" s="2" t="s">
        <v>46</v>
      </c>
    </row>
    <row r="50" spans="1:51" hidden="1" x14ac:dyDescent="0.35">
      <c r="A50">
        <v>23170234</v>
      </c>
      <c r="B50" s="2" t="s">
        <v>41</v>
      </c>
      <c r="C50" s="3">
        <v>45108</v>
      </c>
      <c r="D50" s="3"/>
      <c r="E50" s="2" t="s">
        <v>74</v>
      </c>
      <c r="F50" s="2"/>
      <c r="G50" s="2"/>
      <c r="H50" s="2"/>
      <c r="I50">
        <v>-200</v>
      </c>
      <c r="K50" s="2"/>
      <c r="L50" s="2"/>
      <c r="O50" s="2" t="s">
        <v>69</v>
      </c>
      <c r="P50" s="2" t="s">
        <v>43</v>
      </c>
      <c r="Q50" s="2" t="s">
        <v>44</v>
      </c>
      <c r="R50" s="2" t="s">
        <v>75</v>
      </c>
      <c r="S50" s="2" t="s">
        <v>46</v>
      </c>
      <c r="U50" s="2" t="s">
        <v>47</v>
      </c>
      <c r="V50" s="2" t="s">
        <v>48</v>
      </c>
      <c r="W50" s="2" t="s">
        <v>49</v>
      </c>
      <c r="X50" s="2" t="s">
        <v>50</v>
      </c>
      <c r="Y50">
        <v>1574789</v>
      </c>
      <c r="Z50" s="3">
        <v>45099</v>
      </c>
      <c r="AA50" s="2" t="s">
        <v>46</v>
      </c>
      <c r="AB50">
        <v>1</v>
      </c>
      <c r="AC50" s="2" t="s">
        <v>46</v>
      </c>
      <c r="AD50" s="2"/>
      <c r="AE50" s="2" t="s">
        <v>46</v>
      </c>
      <c r="AF50" s="2" t="s">
        <v>46</v>
      </c>
      <c r="AG50" s="2" t="s">
        <v>46</v>
      </c>
      <c r="AI50" s="2" t="s">
        <v>46</v>
      </c>
      <c r="AJ50">
        <v>92526</v>
      </c>
      <c r="AK50" s="2" t="s">
        <v>74</v>
      </c>
      <c r="AM50" s="2" t="s">
        <v>118</v>
      </c>
      <c r="AN50" s="3">
        <v>45108</v>
      </c>
      <c r="AO50" s="2" t="s">
        <v>52</v>
      </c>
      <c r="AP50" s="2" t="s">
        <v>52</v>
      </c>
      <c r="AQ50" t="s">
        <v>53</v>
      </c>
      <c r="AT50" s="2" t="s">
        <v>46</v>
      </c>
      <c r="AU50" s="2" t="s">
        <v>55</v>
      </c>
      <c r="AV50" s="2"/>
      <c r="AW50" s="2" t="s">
        <v>75</v>
      </c>
      <c r="AX50" s="2" t="s">
        <v>46</v>
      </c>
      <c r="AY50" s="2" t="s">
        <v>46</v>
      </c>
    </row>
    <row r="51" spans="1:51" hidden="1" x14ac:dyDescent="0.35">
      <c r="A51">
        <v>23191002</v>
      </c>
      <c r="B51" s="2" t="s">
        <v>41</v>
      </c>
      <c r="C51" s="3">
        <v>45139</v>
      </c>
      <c r="D51" s="3"/>
      <c r="E51" s="2" t="s">
        <v>42</v>
      </c>
      <c r="F51" s="2"/>
      <c r="G51" s="2"/>
      <c r="H51" s="2"/>
      <c r="I51">
        <v>-247.93</v>
      </c>
      <c r="K51" s="2"/>
      <c r="L51" s="2"/>
      <c r="O51" s="2" t="s">
        <v>54</v>
      </c>
      <c r="P51" s="2" t="s">
        <v>43</v>
      </c>
      <c r="Q51" s="2" t="s">
        <v>44</v>
      </c>
      <c r="R51" s="2" t="s">
        <v>45</v>
      </c>
      <c r="S51" s="2" t="s">
        <v>46</v>
      </c>
      <c r="U51" s="2" t="s">
        <v>47</v>
      </c>
      <c r="V51" s="2" t="s">
        <v>48</v>
      </c>
      <c r="W51" s="2" t="s">
        <v>49</v>
      </c>
      <c r="X51" s="2" t="s">
        <v>50</v>
      </c>
      <c r="Y51">
        <v>1606496</v>
      </c>
      <c r="Z51" s="3">
        <v>45128</v>
      </c>
      <c r="AA51" s="2" t="s">
        <v>46</v>
      </c>
      <c r="AB51">
        <v>1</v>
      </c>
      <c r="AC51" s="2" t="s">
        <v>46</v>
      </c>
      <c r="AD51" s="2"/>
      <c r="AE51" s="2" t="s">
        <v>46</v>
      </c>
      <c r="AF51" s="2" t="s">
        <v>46</v>
      </c>
      <c r="AG51" s="2" t="s">
        <v>46</v>
      </c>
      <c r="AI51" s="2" t="s">
        <v>46</v>
      </c>
      <c r="AJ51">
        <v>102405</v>
      </c>
      <c r="AK51" s="2" t="s">
        <v>42</v>
      </c>
      <c r="AM51" s="2" t="s">
        <v>119</v>
      </c>
      <c r="AN51" s="3">
        <v>45139</v>
      </c>
      <c r="AO51" s="2" t="s">
        <v>52</v>
      </c>
      <c r="AP51" s="2" t="s">
        <v>52</v>
      </c>
      <c r="AQ51" t="s">
        <v>53</v>
      </c>
      <c r="AT51" s="2" t="s">
        <v>46</v>
      </c>
      <c r="AU51" s="2" t="s">
        <v>55</v>
      </c>
      <c r="AV51" s="2"/>
      <c r="AW51" s="2" t="s">
        <v>45</v>
      </c>
      <c r="AX51" s="2" t="s">
        <v>46</v>
      </c>
      <c r="AY51" s="2" t="s">
        <v>46</v>
      </c>
    </row>
    <row r="52" spans="1:51" hidden="1" x14ac:dyDescent="0.35">
      <c r="A52">
        <v>23191003</v>
      </c>
      <c r="B52" s="2" t="s">
        <v>41</v>
      </c>
      <c r="C52" s="3">
        <v>45139</v>
      </c>
      <c r="D52" s="3"/>
      <c r="E52" s="2" t="s">
        <v>58</v>
      </c>
      <c r="F52" s="2"/>
      <c r="G52" s="2"/>
      <c r="H52" s="2"/>
      <c r="I52">
        <v>-495.87</v>
      </c>
      <c r="K52" s="2"/>
      <c r="L52" s="2"/>
      <c r="O52" s="2" t="s">
        <v>54</v>
      </c>
      <c r="P52" s="2" t="s">
        <v>43</v>
      </c>
      <c r="Q52" s="2" t="s">
        <v>44</v>
      </c>
      <c r="R52" s="2" t="s">
        <v>57</v>
      </c>
      <c r="S52" s="2" t="s">
        <v>46</v>
      </c>
      <c r="U52" s="2" t="s">
        <v>47</v>
      </c>
      <c r="V52" s="2" t="s">
        <v>48</v>
      </c>
      <c r="W52" s="2" t="s">
        <v>49</v>
      </c>
      <c r="X52" s="2" t="s">
        <v>50</v>
      </c>
      <c r="Y52">
        <v>1606496</v>
      </c>
      <c r="Z52" s="3">
        <v>45128</v>
      </c>
      <c r="AA52" s="2" t="s">
        <v>46</v>
      </c>
      <c r="AB52">
        <v>1</v>
      </c>
      <c r="AC52" s="2" t="s">
        <v>46</v>
      </c>
      <c r="AD52" s="2"/>
      <c r="AE52" s="2" t="s">
        <v>46</v>
      </c>
      <c r="AF52" s="2" t="s">
        <v>46</v>
      </c>
      <c r="AG52" s="2" t="s">
        <v>46</v>
      </c>
      <c r="AI52" s="2" t="s">
        <v>46</v>
      </c>
      <c r="AJ52">
        <v>251288</v>
      </c>
      <c r="AK52" s="2" t="s">
        <v>58</v>
      </c>
      <c r="AM52" s="2" t="s">
        <v>120</v>
      </c>
      <c r="AN52" s="3">
        <v>45139</v>
      </c>
      <c r="AO52" s="2" t="s">
        <v>52</v>
      </c>
      <c r="AP52" s="2" t="s">
        <v>52</v>
      </c>
      <c r="AQ52" t="s">
        <v>53</v>
      </c>
      <c r="AT52" s="2" t="s">
        <v>46</v>
      </c>
      <c r="AU52" s="2" t="s">
        <v>55</v>
      </c>
      <c r="AV52" s="2"/>
      <c r="AW52" s="2" t="s">
        <v>57</v>
      </c>
      <c r="AX52" s="2" t="s">
        <v>46</v>
      </c>
      <c r="AY52" s="2" t="s">
        <v>46</v>
      </c>
    </row>
    <row r="53" spans="1:51" hidden="1" x14ac:dyDescent="0.35">
      <c r="A53">
        <v>23191004</v>
      </c>
      <c r="B53" s="2" t="s">
        <v>41</v>
      </c>
      <c r="C53" s="3">
        <v>45139</v>
      </c>
      <c r="D53" s="3"/>
      <c r="E53" s="2" t="s">
        <v>60</v>
      </c>
      <c r="F53" s="2"/>
      <c r="G53" s="2"/>
      <c r="H53" s="2"/>
      <c r="I53">
        <v>-82.64</v>
      </c>
      <c r="K53" s="2"/>
      <c r="L53" s="2"/>
      <c r="O53" s="2" t="s">
        <v>54</v>
      </c>
      <c r="P53" s="2" t="s">
        <v>43</v>
      </c>
      <c r="Q53" s="2" t="s">
        <v>44</v>
      </c>
      <c r="R53" s="2" t="s">
        <v>61</v>
      </c>
      <c r="S53" s="2" t="s">
        <v>46</v>
      </c>
      <c r="U53" s="2" t="s">
        <v>47</v>
      </c>
      <c r="V53" s="2" t="s">
        <v>48</v>
      </c>
      <c r="W53" s="2" t="s">
        <v>49</v>
      </c>
      <c r="X53" s="2" t="s">
        <v>50</v>
      </c>
      <c r="Y53">
        <v>1606496</v>
      </c>
      <c r="Z53" s="3">
        <v>45128</v>
      </c>
      <c r="AA53" s="2" t="s">
        <v>46</v>
      </c>
      <c r="AB53">
        <v>1</v>
      </c>
      <c r="AC53" s="2" t="s">
        <v>46</v>
      </c>
      <c r="AD53" s="2"/>
      <c r="AE53" s="2" t="s">
        <v>46</v>
      </c>
      <c r="AF53" s="2" t="s">
        <v>46</v>
      </c>
      <c r="AG53" s="2" t="s">
        <v>46</v>
      </c>
      <c r="AI53" s="2" t="s">
        <v>46</v>
      </c>
      <c r="AJ53">
        <v>102324</v>
      </c>
      <c r="AK53" s="2" t="s">
        <v>60</v>
      </c>
      <c r="AM53" s="2" t="s">
        <v>121</v>
      </c>
      <c r="AN53" s="3">
        <v>45139</v>
      </c>
      <c r="AO53" s="2" t="s">
        <v>52</v>
      </c>
      <c r="AP53" s="2" t="s">
        <v>52</v>
      </c>
      <c r="AQ53" t="s">
        <v>53</v>
      </c>
      <c r="AT53" s="2" t="s">
        <v>46</v>
      </c>
      <c r="AU53" s="2" t="s">
        <v>55</v>
      </c>
      <c r="AV53" s="2"/>
      <c r="AW53" s="2" t="s">
        <v>61</v>
      </c>
      <c r="AX53" s="2" t="s">
        <v>46</v>
      </c>
      <c r="AY53" s="2" t="s">
        <v>46</v>
      </c>
    </row>
    <row r="54" spans="1:51" hidden="1" x14ac:dyDescent="0.35">
      <c r="A54">
        <v>23191005</v>
      </c>
      <c r="B54" s="2" t="s">
        <v>41</v>
      </c>
      <c r="C54" s="3">
        <v>45139</v>
      </c>
      <c r="D54" s="3"/>
      <c r="E54" s="2" t="s">
        <v>63</v>
      </c>
      <c r="F54" s="2"/>
      <c r="G54" s="2"/>
      <c r="H54" s="2"/>
      <c r="I54">
        <v>-247.93</v>
      </c>
      <c r="K54" s="2"/>
      <c r="L54" s="2"/>
      <c r="O54" s="2" t="s">
        <v>54</v>
      </c>
      <c r="P54" s="2" t="s">
        <v>43</v>
      </c>
      <c r="Q54" s="2" t="s">
        <v>44</v>
      </c>
      <c r="R54" s="2" t="s">
        <v>64</v>
      </c>
      <c r="S54" s="2" t="s">
        <v>46</v>
      </c>
      <c r="U54" s="2" t="s">
        <v>47</v>
      </c>
      <c r="V54" s="2" t="s">
        <v>48</v>
      </c>
      <c r="W54" s="2" t="s">
        <v>49</v>
      </c>
      <c r="X54" s="2" t="s">
        <v>50</v>
      </c>
      <c r="Y54">
        <v>1606496</v>
      </c>
      <c r="Z54" s="3">
        <v>45128</v>
      </c>
      <c r="AA54" s="2" t="s">
        <v>46</v>
      </c>
      <c r="AB54">
        <v>1</v>
      </c>
      <c r="AC54" s="2" t="s">
        <v>46</v>
      </c>
      <c r="AD54" s="2"/>
      <c r="AE54" s="2" t="s">
        <v>46</v>
      </c>
      <c r="AF54" s="2" t="s">
        <v>46</v>
      </c>
      <c r="AG54" s="2" t="s">
        <v>46</v>
      </c>
      <c r="AI54" s="2" t="s">
        <v>46</v>
      </c>
      <c r="AJ54">
        <v>99100</v>
      </c>
      <c r="AK54" s="2" t="s">
        <v>63</v>
      </c>
      <c r="AM54" s="2" t="s">
        <v>122</v>
      </c>
      <c r="AN54" s="3">
        <v>45139</v>
      </c>
      <c r="AO54" s="2" t="s">
        <v>52</v>
      </c>
      <c r="AP54" s="2" t="s">
        <v>52</v>
      </c>
      <c r="AQ54" t="s">
        <v>53</v>
      </c>
      <c r="AT54" s="2" t="s">
        <v>46</v>
      </c>
      <c r="AU54" s="2" t="s">
        <v>55</v>
      </c>
      <c r="AV54" s="2"/>
      <c r="AW54" s="2" t="s">
        <v>64</v>
      </c>
      <c r="AX54" s="2" t="s">
        <v>46</v>
      </c>
      <c r="AY54" s="2" t="s">
        <v>46</v>
      </c>
    </row>
    <row r="55" spans="1:51" hidden="1" x14ac:dyDescent="0.35">
      <c r="A55">
        <v>23191354</v>
      </c>
      <c r="B55" s="2" t="s">
        <v>41</v>
      </c>
      <c r="C55" s="3">
        <v>45139</v>
      </c>
      <c r="D55" s="3"/>
      <c r="E55" s="2" t="s">
        <v>66</v>
      </c>
      <c r="F55" s="2"/>
      <c r="G55" s="2"/>
      <c r="H55" s="2"/>
      <c r="I55">
        <v>-105</v>
      </c>
      <c r="K55" s="2"/>
      <c r="L55" s="2"/>
      <c r="O55" s="2" t="s">
        <v>69</v>
      </c>
      <c r="P55" s="2" t="s">
        <v>43</v>
      </c>
      <c r="Q55" s="2" t="s">
        <v>44</v>
      </c>
      <c r="R55" s="2" t="s">
        <v>67</v>
      </c>
      <c r="S55" s="2" t="s">
        <v>46</v>
      </c>
      <c r="U55" s="2" t="s">
        <v>47</v>
      </c>
      <c r="V55" s="2" t="s">
        <v>48</v>
      </c>
      <c r="W55" s="2" t="s">
        <v>49</v>
      </c>
      <c r="X55" s="2" t="s">
        <v>50</v>
      </c>
      <c r="Y55">
        <v>1606496</v>
      </c>
      <c r="Z55" s="3">
        <v>45128</v>
      </c>
      <c r="AA55" s="2" t="s">
        <v>46</v>
      </c>
      <c r="AB55">
        <v>1</v>
      </c>
      <c r="AC55" s="2" t="s">
        <v>46</v>
      </c>
      <c r="AD55" s="2"/>
      <c r="AE55" s="2" t="s">
        <v>46</v>
      </c>
      <c r="AF55" s="2" t="s">
        <v>46</v>
      </c>
      <c r="AG55" s="2" t="s">
        <v>46</v>
      </c>
      <c r="AI55" s="2" t="s">
        <v>46</v>
      </c>
      <c r="AJ55">
        <v>92672</v>
      </c>
      <c r="AK55" s="2" t="s">
        <v>66</v>
      </c>
      <c r="AM55" s="2" t="s">
        <v>123</v>
      </c>
      <c r="AN55" s="3">
        <v>45139</v>
      </c>
      <c r="AO55" s="2" t="s">
        <v>52</v>
      </c>
      <c r="AP55" s="2" t="s">
        <v>52</v>
      </c>
      <c r="AQ55" t="s">
        <v>53</v>
      </c>
      <c r="AT55" s="2" t="s">
        <v>46</v>
      </c>
      <c r="AU55" s="2" t="s">
        <v>55</v>
      </c>
      <c r="AV55" s="2"/>
      <c r="AW55" s="2" t="s">
        <v>67</v>
      </c>
      <c r="AX55" s="2" t="s">
        <v>46</v>
      </c>
      <c r="AY55" s="2" t="s">
        <v>46</v>
      </c>
    </row>
    <row r="56" spans="1:51" hidden="1" x14ac:dyDescent="0.35">
      <c r="A56">
        <v>23191462</v>
      </c>
      <c r="B56" s="2" t="s">
        <v>41</v>
      </c>
      <c r="C56" s="3">
        <v>45139</v>
      </c>
      <c r="D56" s="3"/>
      <c r="E56" s="2" t="s">
        <v>70</v>
      </c>
      <c r="F56" s="2"/>
      <c r="G56" s="2"/>
      <c r="H56" s="2"/>
      <c r="I56">
        <v>-100</v>
      </c>
      <c r="K56" s="2"/>
      <c r="L56" s="2"/>
      <c r="O56" s="2" t="s">
        <v>73</v>
      </c>
      <c r="P56" s="2" t="s">
        <v>43</v>
      </c>
      <c r="Q56" s="2" t="s">
        <v>44</v>
      </c>
      <c r="R56" s="2" t="s">
        <v>71</v>
      </c>
      <c r="S56" s="2" t="s">
        <v>46</v>
      </c>
      <c r="U56" s="2" t="s">
        <v>47</v>
      </c>
      <c r="V56" s="2" t="s">
        <v>48</v>
      </c>
      <c r="W56" s="2" t="s">
        <v>49</v>
      </c>
      <c r="X56" s="2" t="s">
        <v>50</v>
      </c>
      <c r="Y56">
        <v>1606496</v>
      </c>
      <c r="Z56" s="3">
        <v>45128</v>
      </c>
      <c r="AA56" s="2" t="s">
        <v>46</v>
      </c>
      <c r="AB56">
        <v>1</v>
      </c>
      <c r="AC56" s="2" t="s">
        <v>46</v>
      </c>
      <c r="AD56" s="2"/>
      <c r="AE56" s="2" t="s">
        <v>46</v>
      </c>
      <c r="AF56" s="2" t="s">
        <v>46</v>
      </c>
      <c r="AG56" s="2" t="s">
        <v>46</v>
      </c>
      <c r="AI56" s="2" t="s">
        <v>46</v>
      </c>
      <c r="AJ56">
        <v>433053</v>
      </c>
      <c r="AK56" s="2" t="s">
        <v>70</v>
      </c>
      <c r="AM56" s="2" t="s">
        <v>124</v>
      </c>
      <c r="AN56" s="3">
        <v>45139</v>
      </c>
      <c r="AO56" s="2" t="s">
        <v>52</v>
      </c>
      <c r="AP56" s="2" t="s">
        <v>52</v>
      </c>
      <c r="AQ56" t="s">
        <v>53</v>
      </c>
      <c r="AT56" s="2" t="s">
        <v>46</v>
      </c>
      <c r="AU56" s="2" t="s">
        <v>55</v>
      </c>
      <c r="AV56" s="2"/>
      <c r="AW56" s="2" t="s">
        <v>71</v>
      </c>
      <c r="AX56" s="2" t="s">
        <v>46</v>
      </c>
      <c r="AY56" s="2" t="s">
        <v>46</v>
      </c>
    </row>
    <row r="57" spans="1:51" hidden="1" x14ac:dyDescent="0.35">
      <c r="A57">
        <v>23191809</v>
      </c>
      <c r="B57" s="2" t="s">
        <v>41</v>
      </c>
      <c r="C57" s="3">
        <v>45139</v>
      </c>
      <c r="D57" s="3"/>
      <c r="E57" s="2" t="s">
        <v>74</v>
      </c>
      <c r="F57" s="2"/>
      <c r="G57" s="2"/>
      <c r="H57" s="2"/>
      <c r="I57">
        <v>-200</v>
      </c>
      <c r="K57" s="2"/>
      <c r="L57" s="2"/>
      <c r="O57" s="2" t="s">
        <v>69</v>
      </c>
      <c r="P57" s="2" t="s">
        <v>43</v>
      </c>
      <c r="Q57" s="2" t="s">
        <v>44</v>
      </c>
      <c r="R57" s="2" t="s">
        <v>75</v>
      </c>
      <c r="S57" s="2" t="s">
        <v>46</v>
      </c>
      <c r="U57" s="2" t="s">
        <v>47</v>
      </c>
      <c r="V57" s="2" t="s">
        <v>48</v>
      </c>
      <c r="W57" s="2" t="s">
        <v>49</v>
      </c>
      <c r="X57" s="2" t="s">
        <v>50</v>
      </c>
      <c r="Y57">
        <v>1606496</v>
      </c>
      <c r="Z57" s="3">
        <v>45128</v>
      </c>
      <c r="AA57" s="2" t="s">
        <v>46</v>
      </c>
      <c r="AB57">
        <v>1</v>
      </c>
      <c r="AC57" s="2" t="s">
        <v>46</v>
      </c>
      <c r="AD57" s="2"/>
      <c r="AE57" s="2" t="s">
        <v>46</v>
      </c>
      <c r="AF57" s="2" t="s">
        <v>46</v>
      </c>
      <c r="AG57" s="2" t="s">
        <v>46</v>
      </c>
      <c r="AI57" s="2" t="s">
        <v>46</v>
      </c>
      <c r="AJ57">
        <v>92526</v>
      </c>
      <c r="AK57" s="2" t="s">
        <v>74</v>
      </c>
      <c r="AM57" s="2" t="s">
        <v>125</v>
      </c>
      <c r="AN57" s="3">
        <v>45139</v>
      </c>
      <c r="AO57" s="2" t="s">
        <v>52</v>
      </c>
      <c r="AP57" s="2" t="s">
        <v>52</v>
      </c>
      <c r="AQ57" t="s">
        <v>53</v>
      </c>
      <c r="AT57" s="2" t="s">
        <v>46</v>
      </c>
      <c r="AU57" s="2" t="s">
        <v>55</v>
      </c>
      <c r="AV57" s="2"/>
      <c r="AW57" s="2" t="s">
        <v>75</v>
      </c>
      <c r="AX57" s="2" t="s">
        <v>46</v>
      </c>
      <c r="AY57" s="2" t="s">
        <v>46</v>
      </c>
    </row>
    <row r="58" spans="1:51" hidden="1" x14ac:dyDescent="0.35">
      <c r="A58">
        <v>23211713</v>
      </c>
      <c r="B58" s="2" t="s">
        <v>41</v>
      </c>
      <c r="C58" s="3">
        <v>45170</v>
      </c>
      <c r="D58" s="3"/>
      <c r="E58" s="2" t="s">
        <v>42</v>
      </c>
      <c r="F58" s="2"/>
      <c r="G58" s="2"/>
      <c r="H58" s="2"/>
      <c r="I58">
        <v>-247.93</v>
      </c>
      <c r="K58" s="2"/>
      <c r="L58" s="2"/>
      <c r="O58" s="2" t="s">
        <v>54</v>
      </c>
      <c r="P58" s="2" t="s">
        <v>43</v>
      </c>
      <c r="Q58" s="2" t="s">
        <v>44</v>
      </c>
      <c r="R58" s="2" t="s">
        <v>45</v>
      </c>
      <c r="S58" s="2" t="s">
        <v>46</v>
      </c>
      <c r="U58" s="2" t="s">
        <v>47</v>
      </c>
      <c r="V58" s="2" t="s">
        <v>48</v>
      </c>
      <c r="W58" s="2" t="s">
        <v>49</v>
      </c>
      <c r="X58" s="2" t="s">
        <v>50</v>
      </c>
      <c r="Y58">
        <v>1630309</v>
      </c>
      <c r="Z58" s="3">
        <v>45154</v>
      </c>
      <c r="AA58" s="2" t="s">
        <v>46</v>
      </c>
      <c r="AB58">
        <v>1</v>
      </c>
      <c r="AC58" s="2" t="s">
        <v>46</v>
      </c>
      <c r="AD58" s="2"/>
      <c r="AE58" s="2" t="s">
        <v>46</v>
      </c>
      <c r="AF58" s="2" t="s">
        <v>46</v>
      </c>
      <c r="AG58" s="2" t="s">
        <v>46</v>
      </c>
      <c r="AI58" s="2" t="s">
        <v>46</v>
      </c>
      <c r="AJ58">
        <v>102405</v>
      </c>
      <c r="AK58" s="2" t="s">
        <v>42</v>
      </c>
      <c r="AM58" s="2" t="s">
        <v>126</v>
      </c>
      <c r="AN58" s="3">
        <v>45170</v>
      </c>
      <c r="AO58" s="2" t="s">
        <v>52</v>
      </c>
      <c r="AP58" s="2" t="s">
        <v>52</v>
      </c>
      <c r="AQ58" t="s">
        <v>53</v>
      </c>
      <c r="AT58" s="2" t="s">
        <v>46</v>
      </c>
      <c r="AU58" s="2" t="s">
        <v>55</v>
      </c>
      <c r="AV58" s="2"/>
      <c r="AW58" s="2" t="s">
        <v>45</v>
      </c>
      <c r="AX58" s="2" t="s">
        <v>46</v>
      </c>
      <c r="AY58" s="2" t="s">
        <v>46</v>
      </c>
    </row>
    <row r="59" spans="1:51" x14ac:dyDescent="0.35">
      <c r="B59" s="2"/>
      <c r="C59" s="3"/>
      <c r="D59" s="3"/>
      <c r="E59" s="2"/>
      <c r="F59" s="2"/>
      <c r="G59" s="2"/>
      <c r="H59" s="2"/>
      <c r="K59" s="2"/>
      <c r="L59" s="2"/>
      <c r="O59" s="2" t="s">
        <v>175</v>
      </c>
      <c r="P59" s="2"/>
      <c r="Q59" s="2"/>
      <c r="R59" s="2"/>
      <c r="S59" s="2"/>
      <c r="U59" s="2"/>
      <c r="V59" s="2"/>
      <c r="W59" s="2"/>
      <c r="X59" s="2"/>
      <c r="Z59" s="3"/>
      <c r="AA59" s="2"/>
      <c r="AC59" s="2"/>
      <c r="AD59" s="2"/>
      <c r="AE59" s="2"/>
      <c r="AF59" s="2"/>
      <c r="AG59" s="2"/>
      <c r="AI59" s="2"/>
      <c r="AK59" s="2"/>
      <c r="AM59" s="2"/>
      <c r="AN59" s="3"/>
      <c r="AO59" s="2"/>
      <c r="AP59" s="2"/>
      <c r="AT59" s="2"/>
      <c r="AU59" s="2"/>
      <c r="AV59" s="2"/>
      <c r="AW59" s="2"/>
      <c r="AX59" s="2"/>
      <c r="AY59" s="2"/>
    </row>
    <row r="60" spans="1:51" x14ac:dyDescent="0.35">
      <c r="B60" s="2"/>
      <c r="C60" s="3"/>
      <c r="D60" s="3"/>
      <c r="E60" s="2"/>
      <c r="F60" s="2"/>
      <c r="G60" s="2"/>
      <c r="H60" s="2"/>
      <c r="K60" s="2"/>
      <c r="L60" s="2"/>
      <c r="O60" s="2"/>
      <c r="P60" s="2"/>
      <c r="Q60" s="2"/>
      <c r="R60" s="2"/>
      <c r="S60" s="2"/>
      <c r="U60" s="2"/>
      <c r="V60" s="2"/>
      <c r="W60" s="2"/>
      <c r="X60" s="2"/>
      <c r="Z60" s="3"/>
      <c r="AA60" s="2"/>
      <c r="AC60" s="2"/>
      <c r="AD60" s="2"/>
      <c r="AE60" s="2"/>
      <c r="AF60" s="2"/>
      <c r="AG60" s="2"/>
      <c r="AI60" s="2"/>
      <c r="AK60" s="2"/>
      <c r="AM60" s="2"/>
      <c r="AN60" s="3"/>
      <c r="AO60" s="2"/>
      <c r="AP60" s="2"/>
      <c r="AT60" s="2"/>
      <c r="AU60" s="2"/>
      <c r="AV60" s="2"/>
      <c r="AW60" s="2"/>
      <c r="AX60" s="2"/>
      <c r="AY60" s="2"/>
    </row>
    <row r="61" spans="1:51" x14ac:dyDescent="0.35">
      <c r="B61" s="2"/>
      <c r="C61" s="3"/>
      <c r="D61" s="3"/>
      <c r="E61" s="2"/>
      <c r="F61" s="2"/>
      <c r="G61" s="2"/>
      <c r="H61" s="2"/>
      <c r="K61" s="2"/>
      <c r="L61" s="2"/>
      <c r="O61" s="2"/>
      <c r="P61" s="2"/>
      <c r="Q61" s="2"/>
      <c r="R61" s="2"/>
      <c r="S61" s="2"/>
      <c r="U61" s="2"/>
      <c r="V61" s="2"/>
      <c r="W61" s="2"/>
      <c r="X61" s="2"/>
      <c r="Z61" s="3"/>
      <c r="AA61" s="2"/>
      <c r="AC61" s="2"/>
      <c r="AD61" s="2"/>
      <c r="AE61" s="2"/>
      <c r="AF61" s="2"/>
      <c r="AG61" s="2"/>
      <c r="AI61" s="2"/>
      <c r="AK61" s="2"/>
      <c r="AM61" s="2"/>
      <c r="AN61" s="3"/>
      <c r="AO61" s="2"/>
      <c r="AP61" s="2"/>
      <c r="AT61" s="2"/>
      <c r="AU61" s="2"/>
      <c r="AV61" s="2"/>
      <c r="AW61" s="2"/>
      <c r="AX61" s="2"/>
      <c r="AY61" s="2"/>
    </row>
    <row r="62" spans="1:51" x14ac:dyDescent="0.35">
      <c r="B62" s="2"/>
      <c r="C62" s="3"/>
      <c r="D62" s="3"/>
      <c r="E62" s="2"/>
      <c r="F62" s="2"/>
      <c r="G62" s="2"/>
      <c r="H62" s="2"/>
      <c r="K62" s="2"/>
      <c r="L62" s="2"/>
      <c r="O62" s="2"/>
      <c r="P62" s="2"/>
      <c r="Q62" s="2"/>
      <c r="R62" s="2"/>
      <c r="S62" s="2"/>
      <c r="U62" s="2"/>
      <c r="V62" s="2"/>
      <c r="W62" s="2"/>
      <c r="X62" s="2"/>
      <c r="Z62" s="3"/>
      <c r="AA62" s="2"/>
      <c r="AC62" s="2"/>
      <c r="AD62" s="2"/>
      <c r="AE62" s="2"/>
      <c r="AF62" s="2"/>
      <c r="AG62" s="2"/>
      <c r="AI62" s="2"/>
      <c r="AK62" s="2"/>
      <c r="AM62" s="2"/>
      <c r="AN62" s="3"/>
      <c r="AO62" s="2"/>
      <c r="AP62" s="2"/>
      <c r="AT62" s="2"/>
      <c r="AU62" s="2"/>
      <c r="AV62" s="2"/>
      <c r="AW62" s="2"/>
      <c r="AX62" s="2"/>
      <c r="AY62" s="2"/>
    </row>
    <row r="63" spans="1:51" x14ac:dyDescent="0.35">
      <c r="B63" s="2"/>
      <c r="C63" s="3"/>
      <c r="D63" s="3"/>
      <c r="E63" s="2"/>
      <c r="F63" s="2"/>
      <c r="G63" s="2"/>
      <c r="H63" s="2"/>
      <c r="K63" s="2"/>
      <c r="L63" s="2"/>
      <c r="O63" s="2"/>
      <c r="P63" s="2"/>
      <c r="Q63" s="2"/>
      <c r="R63" s="2"/>
      <c r="S63" s="2"/>
      <c r="U63" s="2"/>
      <c r="V63" s="2"/>
      <c r="W63" s="2"/>
      <c r="X63" s="2"/>
      <c r="Z63" s="3"/>
      <c r="AA63" s="2"/>
      <c r="AC63" s="2"/>
      <c r="AD63" s="2"/>
      <c r="AE63" s="2"/>
      <c r="AF63" s="2"/>
      <c r="AG63" s="2"/>
      <c r="AI63" s="2"/>
      <c r="AK63" s="2"/>
      <c r="AM63" s="2"/>
      <c r="AN63" s="3"/>
      <c r="AO63" s="2"/>
      <c r="AP63" s="2"/>
      <c r="AT63" s="2"/>
      <c r="AU63" s="2"/>
      <c r="AV63" s="2"/>
      <c r="AW63" s="2"/>
      <c r="AX63" s="2"/>
      <c r="AY63" s="2"/>
    </row>
    <row r="64" spans="1:51" x14ac:dyDescent="0.35">
      <c r="B64" s="2"/>
      <c r="C64" s="3"/>
      <c r="D64" s="3"/>
      <c r="E64" s="2"/>
      <c r="F64" s="2"/>
      <c r="G64" s="2"/>
      <c r="H64" s="2"/>
      <c r="K64" s="2"/>
      <c r="L64" s="2"/>
      <c r="O64" s="2"/>
      <c r="P64" s="2"/>
      <c r="Q64" s="2"/>
      <c r="R64" s="2"/>
      <c r="S64" s="2"/>
      <c r="U64" s="2"/>
      <c r="V64" s="2"/>
      <c r="W64" s="2"/>
      <c r="X64" s="2"/>
      <c r="Z64" s="3"/>
      <c r="AA64" s="2"/>
      <c r="AC64" s="2"/>
      <c r="AD64" s="2"/>
      <c r="AE64" s="2"/>
      <c r="AF64" s="2"/>
      <c r="AG64" s="2"/>
      <c r="AI64" s="2"/>
      <c r="AK64" s="2"/>
      <c r="AM64" s="2"/>
      <c r="AN64" s="3"/>
      <c r="AO64" s="2"/>
      <c r="AP64" s="2"/>
      <c r="AT64" s="2"/>
      <c r="AU64" s="2"/>
      <c r="AV64" s="2"/>
      <c r="AW64" s="2"/>
      <c r="AX64" s="2"/>
      <c r="AY64" s="2"/>
    </row>
    <row r="65" spans="1:51" x14ac:dyDescent="0.35">
      <c r="B65" s="2"/>
      <c r="C65" s="3"/>
      <c r="D65" s="3"/>
      <c r="E65" s="2"/>
      <c r="F65" s="2"/>
      <c r="G65" s="2"/>
      <c r="H65" s="2"/>
      <c r="I65" s="6" t="s">
        <v>173</v>
      </c>
      <c r="K65" s="2"/>
      <c r="L65" s="2"/>
      <c r="O65" s="2" t="s">
        <v>174</v>
      </c>
      <c r="P65" s="2"/>
      <c r="Q65" s="2"/>
      <c r="R65" s="2"/>
      <c r="S65" s="2"/>
      <c r="U65" s="2"/>
      <c r="V65" s="2"/>
      <c r="W65" s="2"/>
      <c r="X65" s="2"/>
      <c r="Z65" s="3"/>
      <c r="AA65" s="2"/>
      <c r="AC65" s="2"/>
      <c r="AD65" s="2"/>
      <c r="AE65" s="2"/>
      <c r="AF65" s="2"/>
      <c r="AG65" s="2"/>
      <c r="AI65" s="2"/>
      <c r="AK65" s="2"/>
      <c r="AM65" s="2"/>
      <c r="AN65" s="3"/>
      <c r="AO65" s="2"/>
      <c r="AP65" s="2"/>
      <c r="AT65" s="2"/>
      <c r="AU65" s="2"/>
      <c r="AV65" s="2"/>
      <c r="AW65" s="2"/>
      <c r="AX65" s="2"/>
      <c r="AY65" s="2"/>
    </row>
    <row r="66" spans="1:51" x14ac:dyDescent="0.35">
      <c r="A66">
        <v>23261772</v>
      </c>
      <c r="B66" s="2" t="s">
        <v>41</v>
      </c>
      <c r="C66" s="3">
        <v>45231</v>
      </c>
      <c r="D66" s="3" t="s">
        <v>153</v>
      </c>
      <c r="E66" s="2" t="s">
        <v>66</v>
      </c>
      <c r="F66" s="2" t="s">
        <v>171</v>
      </c>
      <c r="G66" s="2" t="s">
        <v>154</v>
      </c>
      <c r="H66" s="2" t="s">
        <v>172</v>
      </c>
      <c r="I66" s="5">
        <f>105*12</f>
        <v>1260</v>
      </c>
      <c r="K66" s="2"/>
      <c r="L66" s="2"/>
      <c r="O66" s="2" t="s">
        <v>152</v>
      </c>
      <c r="P66" s="2" t="s">
        <v>43</v>
      </c>
      <c r="Q66" s="2" t="s">
        <v>44</v>
      </c>
      <c r="R66" s="2" t="s">
        <v>67</v>
      </c>
      <c r="S66" s="2" t="s">
        <v>46</v>
      </c>
      <c r="U66" s="2" t="s">
        <v>47</v>
      </c>
      <c r="V66" s="2" t="s">
        <v>48</v>
      </c>
      <c r="W66" s="2" t="s">
        <v>49</v>
      </c>
      <c r="X66" s="2" t="s">
        <v>50</v>
      </c>
      <c r="Y66">
        <v>1695500</v>
      </c>
      <c r="Z66" s="3">
        <v>45216</v>
      </c>
      <c r="AA66" s="2" t="s">
        <v>46</v>
      </c>
      <c r="AB66">
        <v>1</v>
      </c>
      <c r="AC66" s="2" t="s">
        <v>46</v>
      </c>
      <c r="AD66" s="2"/>
      <c r="AE66" s="2" t="s">
        <v>46</v>
      </c>
      <c r="AF66" s="2" t="s">
        <v>46</v>
      </c>
      <c r="AG66" s="2" t="s">
        <v>46</v>
      </c>
      <c r="AI66" s="2" t="s">
        <v>46</v>
      </c>
      <c r="AJ66">
        <v>92672</v>
      </c>
      <c r="AK66" s="2" t="s">
        <v>66</v>
      </c>
      <c r="AM66" s="2" t="s">
        <v>145</v>
      </c>
      <c r="AN66" s="3">
        <v>45231</v>
      </c>
      <c r="AO66" s="2" t="s">
        <v>134</v>
      </c>
      <c r="AP66" s="2" t="s">
        <v>134</v>
      </c>
      <c r="AQ66" t="s">
        <v>53</v>
      </c>
      <c r="AT66" s="2" t="s">
        <v>46</v>
      </c>
      <c r="AU66" s="2" t="s">
        <v>55</v>
      </c>
      <c r="AV66" s="2"/>
      <c r="AW66" s="2" t="s">
        <v>67</v>
      </c>
      <c r="AX66" s="2" t="s">
        <v>46</v>
      </c>
      <c r="AY66" s="2" t="s">
        <v>46</v>
      </c>
    </row>
    <row r="67" spans="1:51" x14ac:dyDescent="0.35">
      <c r="B67" s="2"/>
      <c r="C67" s="3"/>
      <c r="D67" s="3" t="s">
        <v>164</v>
      </c>
      <c r="E67" s="2" t="s">
        <v>42</v>
      </c>
      <c r="F67" s="2" t="s">
        <v>171</v>
      </c>
      <c r="G67" s="2" t="s">
        <v>155</v>
      </c>
      <c r="H67" s="2" t="s">
        <v>172</v>
      </c>
      <c r="I67" s="5">
        <f>247.93*12</f>
        <v>2975.16</v>
      </c>
      <c r="K67" s="2"/>
      <c r="L67" s="2"/>
      <c r="O67" s="2" t="s">
        <v>151</v>
      </c>
      <c r="P67" s="2"/>
      <c r="Q67" s="2"/>
      <c r="R67" s="2"/>
      <c r="S67" s="2"/>
      <c r="U67" s="2"/>
      <c r="V67" s="2"/>
      <c r="W67" s="2"/>
      <c r="X67" s="2"/>
      <c r="Z67" s="3"/>
      <c r="AA67" s="2"/>
      <c r="AC67" s="2"/>
      <c r="AD67" s="2"/>
      <c r="AE67" s="2"/>
      <c r="AF67" s="2"/>
      <c r="AG67" s="2"/>
      <c r="AI67" s="2"/>
      <c r="AK67" s="2"/>
      <c r="AM67" s="2"/>
      <c r="AN67" s="3"/>
      <c r="AO67" s="2"/>
      <c r="AP67" s="2"/>
      <c r="AT67" s="2"/>
      <c r="AU67" s="2"/>
      <c r="AV67" s="2"/>
      <c r="AW67" s="2"/>
      <c r="AX67" s="2"/>
      <c r="AY67" s="2"/>
    </row>
    <row r="68" spans="1:51" x14ac:dyDescent="0.35">
      <c r="D68" t="s">
        <v>159</v>
      </c>
      <c r="E68" s="2" t="s">
        <v>150</v>
      </c>
      <c r="F68" s="2" t="s">
        <v>171</v>
      </c>
      <c r="G68" s="2" t="s">
        <v>158</v>
      </c>
      <c r="H68" s="2" t="s">
        <v>172</v>
      </c>
      <c r="I68" s="5">
        <f>400*12</f>
        <v>4800</v>
      </c>
      <c r="O68" t="s">
        <v>152</v>
      </c>
    </row>
    <row r="69" spans="1:51" x14ac:dyDescent="0.35">
      <c r="A69">
        <v>23211715</v>
      </c>
      <c r="B69" s="2" t="s">
        <v>41</v>
      </c>
      <c r="C69" s="3">
        <v>45170</v>
      </c>
      <c r="D69" s="3" t="s">
        <v>156</v>
      </c>
      <c r="E69" s="2" t="s">
        <v>60</v>
      </c>
      <c r="F69" s="2" t="s">
        <v>171</v>
      </c>
      <c r="G69" s="2" t="s">
        <v>157</v>
      </c>
      <c r="H69" s="2" t="s">
        <v>172</v>
      </c>
      <c r="I69" s="5">
        <f>82.64*12</f>
        <v>991.68000000000006</v>
      </c>
      <c r="K69" s="2"/>
      <c r="L69" s="2"/>
      <c r="O69" s="2" t="s">
        <v>151</v>
      </c>
      <c r="P69" s="2" t="s">
        <v>43</v>
      </c>
      <c r="Q69" s="2" t="s">
        <v>44</v>
      </c>
      <c r="R69" s="2" t="s">
        <v>61</v>
      </c>
      <c r="S69" s="2" t="s">
        <v>46</v>
      </c>
      <c r="U69" s="2" t="s">
        <v>47</v>
      </c>
      <c r="V69" s="2" t="s">
        <v>48</v>
      </c>
      <c r="W69" s="2" t="s">
        <v>49</v>
      </c>
      <c r="X69" s="2" t="s">
        <v>50</v>
      </c>
      <c r="Y69">
        <v>1630309</v>
      </c>
      <c r="Z69" s="3">
        <v>45154</v>
      </c>
      <c r="AA69" s="2" t="s">
        <v>46</v>
      </c>
      <c r="AB69">
        <v>1</v>
      </c>
      <c r="AC69" s="2" t="s">
        <v>46</v>
      </c>
      <c r="AD69" s="2"/>
      <c r="AE69" s="2" t="s">
        <v>46</v>
      </c>
      <c r="AF69" s="2" t="s">
        <v>46</v>
      </c>
      <c r="AG69" s="2" t="s">
        <v>46</v>
      </c>
      <c r="AI69" s="2" t="s">
        <v>46</v>
      </c>
      <c r="AJ69">
        <v>102324</v>
      </c>
      <c r="AK69" s="2" t="s">
        <v>60</v>
      </c>
      <c r="AM69" s="2" t="s">
        <v>128</v>
      </c>
      <c r="AN69" s="3">
        <v>45170</v>
      </c>
      <c r="AO69" s="2" t="s">
        <v>52</v>
      </c>
      <c r="AP69" s="2" t="s">
        <v>52</v>
      </c>
      <c r="AQ69" t="s">
        <v>53</v>
      </c>
      <c r="AT69" s="2" t="s">
        <v>46</v>
      </c>
      <c r="AU69" s="2" t="s">
        <v>55</v>
      </c>
      <c r="AV69" s="2"/>
      <c r="AW69" s="2" t="s">
        <v>61</v>
      </c>
      <c r="AX69" s="2" t="s">
        <v>46</v>
      </c>
      <c r="AY69" s="2" t="s">
        <v>46</v>
      </c>
    </row>
    <row r="70" spans="1:51" hidden="1" x14ac:dyDescent="0.35">
      <c r="B70" s="2"/>
      <c r="C70" s="3"/>
      <c r="D70" s="3"/>
      <c r="E70" s="2"/>
      <c r="F70" s="2" t="s">
        <v>171</v>
      </c>
      <c r="G70" s="2"/>
      <c r="H70" s="2" t="s">
        <v>172</v>
      </c>
      <c r="I70" s="5"/>
      <c r="K70" s="2"/>
      <c r="L70" s="2"/>
      <c r="O70" s="2"/>
      <c r="P70" s="2"/>
      <c r="Q70" s="2"/>
      <c r="R70" s="2"/>
      <c r="S70" s="2"/>
      <c r="U70" s="2"/>
      <c r="V70" s="2"/>
      <c r="W70" s="2"/>
      <c r="X70" s="2"/>
      <c r="Z70" s="3"/>
      <c r="AA70" s="2"/>
      <c r="AC70" s="2"/>
      <c r="AD70" s="2"/>
      <c r="AE70" s="2"/>
      <c r="AF70" s="2"/>
      <c r="AG70" s="2"/>
      <c r="AI70" s="2"/>
      <c r="AK70" s="2"/>
      <c r="AM70" s="2"/>
      <c r="AN70" s="3"/>
      <c r="AO70" s="2"/>
      <c r="AP70" s="2"/>
      <c r="AT70" s="2"/>
      <c r="AU70" s="2"/>
      <c r="AV70" s="2"/>
      <c r="AW70" s="2"/>
      <c r="AX70" s="2"/>
      <c r="AY70" s="2"/>
    </row>
    <row r="71" spans="1:51" x14ac:dyDescent="0.35">
      <c r="A71">
        <v>23211714</v>
      </c>
      <c r="B71" s="2" t="s">
        <v>41</v>
      </c>
      <c r="C71" s="3">
        <v>45170</v>
      </c>
      <c r="D71" s="3" t="s">
        <v>160</v>
      </c>
      <c r="E71" s="2" t="s">
        <v>58</v>
      </c>
      <c r="F71" s="2" t="s">
        <v>171</v>
      </c>
      <c r="G71" s="2" t="s">
        <v>161</v>
      </c>
      <c r="H71" s="2" t="s">
        <v>172</v>
      </c>
      <c r="I71" s="5">
        <f>495.87*12</f>
        <v>5950.4400000000005</v>
      </c>
      <c r="K71" s="2"/>
      <c r="L71" s="2"/>
      <c r="O71" s="2" t="s">
        <v>151</v>
      </c>
      <c r="P71" s="2" t="s">
        <v>43</v>
      </c>
      <c r="Q71" s="2" t="s">
        <v>44</v>
      </c>
      <c r="R71" s="2" t="s">
        <v>57</v>
      </c>
      <c r="S71" s="2" t="s">
        <v>46</v>
      </c>
      <c r="U71" s="2" t="s">
        <v>47</v>
      </c>
      <c r="V71" s="2" t="s">
        <v>48</v>
      </c>
      <c r="W71" s="2" t="s">
        <v>49</v>
      </c>
      <c r="X71" s="2" t="s">
        <v>50</v>
      </c>
      <c r="Y71">
        <v>1630309</v>
      </c>
      <c r="Z71" s="3">
        <v>45154</v>
      </c>
      <c r="AA71" s="2" t="s">
        <v>46</v>
      </c>
      <c r="AB71">
        <v>1</v>
      </c>
      <c r="AC71" s="2" t="s">
        <v>46</v>
      </c>
      <c r="AD71" s="2"/>
      <c r="AE71" s="2" t="s">
        <v>46</v>
      </c>
      <c r="AF71" s="2" t="s">
        <v>46</v>
      </c>
      <c r="AG71" s="2" t="s">
        <v>46</v>
      </c>
      <c r="AI71" s="2" t="s">
        <v>46</v>
      </c>
      <c r="AJ71">
        <v>251288</v>
      </c>
      <c r="AK71" s="2" t="s">
        <v>58</v>
      </c>
      <c r="AM71" s="2" t="s">
        <v>127</v>
      </c>
      <c r="AN71" s="3">
        <v>45170</v>
      </c>
      <c r="AO71" s="2" t="s">
        <v>52</v>
      </c>
      <c r="AP71" s="2" t="s">
        <v>52</v>
      </c>
      <c r="AQ71" t="s">
        <v>53</v>
      </c>
      <c r="AT71" s="2" t="s">
        <v>46</v>
      </c>
      <c r="AU71" s="2" t="s">
        <v>55</v>
      </c>
      <c r="AV71" s="2"/>
      <c r="AW71" s="2" t="s">
        <v>57</v>
      </c>
      <c r="AX71" s="2" t="s">
        <v>46</v>
      </c>
      <c r="AY71" s="2" t="s">
        <v>46</v>
      </c>
    </row>
    <row r="72" spans="1:51" hidden="1" x14ac:dyDescent="0.35">
      <c r="F72" s="2" t="s">
        <v>171</v>
      </c>
      <c r="H72" s="2" t="s">
        <v>172</v>
      </c>
      <c r="I72" s="5"/>
    </row>
    <row r="73" spans="1:51" x14ac:dyDescent="0.35">
      <c r="A73">
        <v>23211716</v>
      </c>
      <c r="B73" s="2" t="s">
        <v>41</v>
      </c>
      <c r="C73" s="3">
        <v>45170</v>
      </c>
      <c r="D73" s="3" t="s">
        <v>162</v>
      </c>
      <c r="E73" s="2" t="s">
        <v>63</v>
      </c>
      <c r="F73" s="2" t="s">
        <v>171</v>
      </c>
      <c r="G73" s="2" t="s">
        <v>163</v>
      </c>
      <c r="H73" s="2" t="s">
        <v>172</v>
      </c>
      <c r="I73" s="5">
        <f>247.93*12</f>
        <v>2975.16</v>
      </c>
      <c r="K73" s="2"/>
      <c r="L73" s="2"/>
      <c r="O73" s="2" t="s">
        <v>151</v>
      </c>
      <c r="P73" s="2" t="s">
        <v>43</v>
      </c>
      <c r="Q73" s="2" t="s">
        <v>44</v>
      </c>
      <c r="R73" s="2" t="s">
        <v>64</v>
      </c>
      <c r="S73" s="2" t="s">
        <v>46</v>
      </c>
      <c r="U73" s="2" t="s">
        <v>47</v>
      </c>
      <c r="V73" s="2" t="s">
        <v>48</v>
      </c>
      <c r="W73" s="2" t="s">
        <v>49</v>
      </c>
      <c r="X73" s="2" t="s">
        <v>50</v>
      </c>
      <c r="Y73">
        <v>1630309</v>
      </c>
      <c r="Z73" s="3">
        <v>45154</v>
      </c>
      <c r="AA73" s="2" t="s">
        <v>46</v>
      </c>
      <c r="AB73">
        <v>1</v>
      </c>
      <c r="AC73" s="2" t="s">
        <v>46</v>
      </c>
      <c r="AD73" s="2"/>
      <c r="AE73" s="2" t="s">
        <v>46</v>
      </c>
      <c r="AF73" s="2" t="s">
        <v>46</v>
      </c>
      <c r="AG73" s="2" t="s">
        <v>46</v>
      </c>
      <c r="AI73" s="2" t="s">
        <v>46</v>
      </c>
      <c r="AJ73">
        <v>99100</v>
      </c>
      <c r="AK73" s="2" t="s">
        <v>63</v>
      </c>
      <c r="AM73" s="2" t="s">
        <v>129</v>
      </c>
      <c r="AN73" s="3">
        <v>45170</v>
      </c>
      <c r="AO73" s="2" t="s">
        <v>52</v>
      </c>
      <c r="AP73" s="2" t="s">
        <v>52</v>
      </c>
      <c r="AQ73" t="s">
        <v>53</v>
      </c>
      <c r="AT73" s="2" t="s">
        <v>46</v>
      </c>
      <c r="AU73" s="2" t="s">
        <v>55</v>
      </c>
      <c r="AV73" s="2"/>
      <c r="AW73" s="2" t="s">
        <v>64</v>
      </c>
      <c r="AX73" s="2" t="s">
        <v>46</v>
      </c>
      <c r="AY73" s="2" t="s">
        <v>46</v>
      </c>
    </row>
    <row r="74" spans="1:51" hidden="1" x14ac:dyDescent="0.35">
      <c r="A74">
        <v>23212115</v>
      </c>
      <c r="B74" s="2" t="s">
        <v>41</v>
      </c>
      <c r="C74" s="3">
        <v>45170</v>
      </c>
      <c r="D74" s="3"/>
      <c r="E74" s="2" t="s">
        <v>66</v>
      </c>
      <c r="F74" s="2" t="s">
        <v>171</v>
      </c>
      <c r="G74" s="2"/>
      <c r="H74" s="2" t="s">
        <v>172</v>
      </c>
      <c r="I74" s="5">
        <v>-105</v>
      </c>
      <c r="K74" s="2"/>
      <c r="L74" s="2"/>
      <c r="O74" s="2" t="s">
        <v>69</v>
      </c>
      <c r="P74" s="2" t="s">
        <v>43</v>
      </c>
      <c r="Q74" s="2" t="s">
        <v>44</v>
      </c>
      <c r="R74" s="2" t="s">
        <v>67</v>
      </c>
      <c r="S74" s="2" t="s">
        <v>46</v>
      </c>
      <c r="U74" s="2" t="s">
        <v>47</v>
      </c>
      <c r="V74" s="2" t="s">
        <v>48</v>
      </c>
      <c r="W74" s="2" t="s">
        <v>49</v>
      </c>
      <c r="X74" s="2" t="s">
        <v>50</v>
      </c>
      <c r="Y74">
        <v>1630309</v>
      </c>
      <c r="Z74" s="3">
        <v>45154</v>
      </c>
      <c r="AA74" s="2" t="s">
        <v>46</v>
      </c>
      <c r="AB74">
        <v>1</v>
      </c>
      <c r="AC74" s="2" t="s">
        <v>46</v>
      </c>
      <c r="AD74" s="2"/>
      <c r="AE74" s="2" t="s">
        <v>46</v>
      </c>
      <c r="AF74" s="2" t="s">
        <v>46</v>
      </c>
      <c r="AG74" s="2" t="s">
        <v>46</v>
      </c>
      <c r="AI74" s="2" t="s">
        <v>46</v>
      </c>
      <c r="AJ74">
        <v>92672</v>
      </c>
      <c r="AK74" s="2" t="s">
        <v>66</v>
      </c>
      <c r="AM74" s="2" t="s">
        <v>130</v>
      </c>
      <c r="AN74" s="3">
        <v>45170</v>
      </c>
      <c r="AO74" s="2" t="s">
        <v>52</v>
      </c>
      <c r="AP74" s="2" t="s">
        <v>52</v>
      </c>
      <c r="AQ74" t="s">
        <v>53</v>
      </c>
      <c r="AT74" s="2" t="s">
        <v>46</v>
      </c>
      <c r="AU74" s="2" t="s">
        <v>55</v>
      </c>
      <c r="AV74" s="2"/>
      <c r="AW74" s="2" t="s">
        <v>67</v>
      </c>
      <c r="AX74" s="2" t="s">
        <v>46</v>
      </c>
      <c r="AY74" s="2" t="s">
        <v>46</v>
      </c>
    </row>
    <row r="75" spans="1:51" hidden="1" x14ac:dyDescent="0.35">
      <c r="A75">
        <v>23212222</v>
      </c>
      <c r="B75" s="2" t="s">
        <v>41</v>
      </c>
      <c r="C75" s="3">
        <v>45170</v>
      </c>
      <c r="D75" s="3"/>
      <c r="E75" s="2" t="s">
        <v>70</v>
      </c>
      <c r="F75" s="2" t="s">
        <v>171</v>
      </c>
      <c r="G75" s="2"/>
      <c r="H75" s="2" t="s">
        <v>172</v>
      </c>
      <c r="I75" s="5">
        <v>-100</v>
      </c>
      <c r="K75" s="2"/>
      <c r="L75" s="2"/>
      <c r="O75" s="2" t="s">
        <v>73</v>
      </c>
      <c r="P75" s="2" t="s">
        <v>43</v>
      </c>
      <c r="Q75" s="2" t="s">
        <v>44</v>
      </c>
      <c r="R75" s="2" t="s">
        <v>71</v>
      </c>
      <c r="S75" s="2" t="s">
        <v>46</v>
      </c>
      <c r="U75" s="2" t="s">
        <v>47</v>
      </c>
      <c r="V75" s="2" t="s">
        <v>48</v>
      </c>
      <c r="W75" s="2" t="s">
        <v>49</v>
      </c>
      <c r="X75" s="2" t="s">
        <v>50</v>
      </c>
      <c r="Y75">
        <v>1630309</v>
      </c>
      <c r="Z75" s="3">
        <v>45154</v>
      </c>
      <c r="AA75" s="2" t="s">
        <v>46</v>
      </c>
      <c r="AB75">
        <v>1</v>
      </c>
      <c r="AC75" s="2" t="s">
        <v>46</v>
      </c>
      <c r="AD75" s="2"/>
      <c r="AE75" s="2" t="s">
        <v>46</v>
      </c>
      <c r="AF75" s="2" t="s">
        <v>46</v>
      </c>
      <c r="AG75" s="2" t="s">
        <v>46</v>
      </c>
      <c r="AI75" s="2" t="s">
        <v>46</v>
      </c>
      <c r="AJ75">
        <v>433053</v>
      </c>
      <c r="AK75" s="2" t="s">
        <v>70</v>
      </c>
      <c r="AM75" s="2" t="s">
        <v>131</v>
      </c>
      <c r="AN75" s="3">
        <v>45170</v>
      </c>
      <c r="AO75" s="2" t="s">
        <v>52</v>
      </c>
      <c r="AP75" s="2" t="s">
        <v>52</v>
      </c>
      <c r="AQ75" t="s">
        <v>53</v>
      </c>
      <c r="AT75" s="2" t="s">
        <v>46</v>
      </c>
      <c r="AU75" s="2" t="s">
        <v>55</v>
      </c>
      <c r="AV75" s="2"/>
      <c r="AW75" s="2" t="s">
        <v>71</v>
      </c>
      <c r="AX75" s="2" t="s">
        <v>46</v>
      </c>
      <c r="AY75" s="2" t="s">
        <v>46</v>
      </c>
    </row>
    <row r="76" spans="1:51" hidden="1" x14ac:dyDescent="0.35">
      <c r="A76">
        <v>23212571</v>
      </c>
      <c r="B76" s="2" t="s">
        <v>41</v>
      </c>
      <c r="C76" s="3">
        <v>45170</v>
      </c>
      <c r="D76" s="3"/>
      <c r="E76" s="2" t="s">
        <v>74</v>
      </c>
      <c r="F76" s="2" t="s">
        <v>171</v>
      </c>
      <c r="G76" s="2"/>
      <c r="H76" s="2" t="s">
        <v>172</v>
      </c>
      <c r="I76" s="5">
        <v>-200</v>
      </c>
      <c r="K76" s="2"/>
      <c r="L76" s="2"/>
      <c r="O76" s="2" t="s">
        <v>69</v>
      </c>
      <c r="P76" s="2" t="s">
        <v>43</v>
      </c>
      <c r="Q76" s="2" t="s">
        <v>44</v>
      </c>
      <c r="R76" s="2" t="s">
        <v>75</v>
      </c>
      <c r="S76" s="2" t="s">
        <v>46</v>
      </c>
      <c r="U76" s="2" t="s">
        <v>47</v>
      </c>
      <c r="V76" s="2" t="s">
        <v>48</v>
      </c>
      <c r="W76" s="2" t="s">
        <v>49</v>
      </c>
      <c r="X76" s="2" t="s">
        <v>50</v>
      </c>
      <c r="Y76">
        <v>1630309</v>
      </c>
      <c r="Z76" s="3">
        <v>45154</v>
      </c>
      <c r="AA76" s="2" t="s">
        <v>46</v>
      </c>
      <c r="AB76">
        <v>1</v>
      </c>
      <c r="AC76" s="2" t="s">
        <v>46</v>
      </c>
      <c r="AD76" s="2"/>
      <c r="AE76" s="2" t="s">
        <v>46</v>
      </c>
      <c r="AF76" s="2" t="s">
        <v>46</v>
      </c>
      <c r="AG76" s="2" t="s">
        <v>46</v>
      </c>
      <c r="AI76" s="2" t="s">
        <v>46</v>
      </c>
      <c r="AJ76">
        <v>92526</v>
      </c>
      <c r="AK76" s="2" t="s">
        <v>74</v>
      </c>
      <c r="AM76" s="2" t="s">
        <v>132</v>
      </c>
      <c r="AN76" s="3">
        <v>45170</v>
      </c>
      <c r="AO76" s="2" t="s">
        <v>52</v>
      </c>
      <c r="AP76" s="2" t="s">
        <v>52</v>
      </c>
      <c r="AQ76" t="s">
        <v>53</v>
      </c>
      <c r="AT76" s="2" t="s">
        <v>46</v>
      </c>
      <c r="AU76" s="2" t="s">
        <v>55</v>
      </c>
      <c r="AV76" s="2"/>
      <c r="AW76" s="2" t="s">
        <v>75</v>
      </c>
      <c r="AX76" s="2" t="s">
        <v>46</v>
      </c>
      <c r="AY76" s="2" t="s">
        <v>46</v>
      </c>
    </row>
    <row r="77" spans="1:51" hidden="1" x14ac:dyDescent="0.35">
      <c r="A77">
        <v>23237247</v>
      </c>
      <c r="B77" s="2" t="s">
        <v>41</v>
      </c>
      <c r="C77" s="3">
        <v>45200</v>
      </c>
      <c r="D77" s="3"/>
      <c r="E77" s="2" t="s">
        <v>42</v>
      </c>
      <c r="F77" s="2" t="s">
        <v>171</v>
      </c>
      <c r="G77" s="2"/>
      <c r="H77" s="2" t="s">
        <v>172</v>
      </c>
      <c r="I77" s="5">
        <v>-247.93</v>
      </c>
      <c r="K77" s="2"/>
      <c r="L77" s="2"/>
      <c r="O77" s="2" t="s">
        <v>54</v>
      </c>
      <c r="P77" s="2" t="s">
        <v>43</v>
      </c>
      <c r="Q77" s="2" t="s">
        <v>44</v>
      </c>
      <c r="R77" s="2" t="s">
        <v>45</v>
      </c>
      <c r="S77" s="2" t="s">
        <v>46</v>
      </c>
      <c r="U77" s="2" t="s">
        <v>47</v>
      </c>
      <c r="V77" s="2" t="s">
        <v>48</v>
      </c>
      <c r="W77" s="2" t="s">
        <v>49</v>
      </c>
      <c r="X77" s="2" t="s">
        <v>50</v>
      </c>
      <c r="Y77">
        <v>1659583</v>
      </c>
      <c r="Z77" s="3">
        <v>45187</v>
      </c>
      <c r="AA77" s="2" t="s">
        <v>46</v>
      </c>
      <c r="AB77">
        <v>1</v>
      </c>
      <c r="AC77" s="2" t="s">
        <v>46</v>
      </c>
      <c r="AD77" s="2"/>
      <c r="AE77" s="2" t="s">
        <v>46</v>
      </c>
      <c r="AF77" s="2" t="s">
        <v>46</v>
      </c>
      <c r="AG77" s="2" t="s">
        <v>46</v>
      </c>
      <c r="AI77" s="2" t="s">
        <v>46</v>
      </c>
      <c r="AJ77">
        <v>102405</v>
      </c>
      <c r="AK77" s="2" t="s">
        <v>42</v>
      </c>
      <c r="AM77" s="2" t="s">
        <v>133</v>
      </c>
      <c r="AN77" s="3">
        <v>45200</v>
      </c>
      <c r="AO77" s="2" t="s">
        <v>134</v>
      </c>
      <c r="AP77" s="2" t="s">
        <v>134</v>
      </c>
      <c r="AQ77" t="s">
        <v>53</v>
      </c>
      <c r="AT77" s="2" t="s">
        <v>46</v>
      </c>
      <c r="AU77" s="2" t="s">
        <v>55</v>
      </c>
      <c r="AV77" s="2"/>
      <c r="AW77" s="2" t="s">
        <v>45</v>
      </c>
      <c r="AX77" s="2" t="s">
        <v>46</v>
      </c>
      <c r="AY77" s="2" t="s">
        <v>46</v>
      </c>
    </row>
    <row r="78" spans="1:51" hidden="1" x14ac:dyDescent="0.35">
      <c r="A78">
        <v>23237248</v>
      </c>
      <c r="B78" s="2" t="s">
        <v>41</v>
      </c>
      <c r="C78" s="3">
        <v>45200</v>
      </c>
      <c r="D78" s="3"/>
      <c r="E78" s="2" t="s">
        <v>58</v>
      </c>
      <c r="F78" s="2" t="s">
        <v>171</v>
      </c>
      <c r="G78" s="2"/>
      <c r="H78" s="2" t="s">
        <v>172</v>
      </c>
      <c r="I78" s="5">
        <v>-495.87</v>
      </c>
      <c r="K78" s="2"/>
      <c r="L78" s="2"/>
      <c r="O78" s="2" t="s">
        <v>54</v>
      </c>
      <c r="P78" s="2" t="s">
        <v>43</v>
      </c>
      <c r="Q78" s="2" t="s">
        <v>44</v>
      </c>
      <c r="R78" s="2" t="s">
        <v>57</v>
      </c>
      <c r="S78" s="2" t="s">
        <v>46</v>
      </c>
      <c r="U78" s="2" t="s">
        <v>47</v>
      </c>
      <c r="V78" s="2" t="s">
        <v>48</v>
      </c>
      <c r="W78" s="2" t="s">
        <v>49</v>
      </c>
      <c r="X78" s="2" t="s">
        <v>50</v>
      </c>
      <c r="Y78">
        <v>1659583</v>
      </c>
      <c r="Z78" s="3">
        <v>45187</v>
      </c>
      <c r="AA78" s="2" t="s">
        <v>46</v>
      </c>
      <c r="AB78">
        <v>1</v>
      </c>
      <c r="AC78" s="2" t="s">
        <v>46</v>
      </c>
      <c r="AD78" s="2"/>
      <c r="AE78" s="2" t="s">
        <v>46</v>
      </c>
      <c r="AF78" s="2" t="s">
        <v>46</v>
      </c>
      <c r="AG78" s="2" t="s">
        <v>46</v>
      </c>
      <c r="AI78" s="2" t="s">
        <v>46</v>
      </c>
      <c r="AJ78">
        <v>251288</v>
      </c>
      <c r="AK78" s="2" t="s">
        <v>58</v>
      </c>
      <c r="AM78" s="2" t="s">
        <v>135</v>
      </c>
      <c r="AN78" s="3">
        <v>45200</v>
      </c>
      <c r="AO78" s="2" t="s">
        <v>134</v>
      </c>
      <c r="AP78" s="2" t="s">
        <v>134</v>
      </c>
      <c r="AQ78" t="s">
        <v>53</v>
      </c>
      <c r="AT78" s="2" t="s">
        <v>46</v>
      </c>
      <c r="AU78" s="2" t="s">
        <v>55</v>
      </c>
      <c r="AV78" s="2"/>
      <c r="AW78" s="2" t="s">
        <v>57</v>
      </c>
      <c r="AX78" s="2" t="s">
        <v>46</v>
      </c>
      <c r="AY78" s="2" t="s">
        <v>46</v>
      </c>
    </row>
    <row r="79" spans="1:51" hidden="1" x14ac:dyDescent="0.35">
      <c r="A79">
        <v>23237249</v>
      </c>
      <c r="B79" s="2" t="s">
        <v>41</v>
      </c>
      <c r="C79" s="3">
        <v>45200</v>
      </c>
      <c r="D79" s="3"/>
      <c r="E79" s="2" t="s">
        <v>60</v>
      </c>
      <c r="F79" s="2" t="s">
        <v>171</v>
      </c>
      <c r="G79" s="2"/>
      <c r="H79" s="2" t="s">
        <v>172</v>
      </c>
      <c r="I79" s="5">
        <v>-82.64</v>
      </c>
      <c r="K79" s="2"/>
      <c r="L79" s="2"/>
      <c r="O79" s="2" t="s">
        <v>54</v>
      </c>
      <c r="P79" s="2" t="s">
        <v>43</v>
      </c>
      <c r="Q79" s="2" t="s">
        <v>44</v>
      </c>
      <c r="R79" s="2" t="s">
        <v>61</v>
      </c>
      <c r="S79" s="2" t="s">
        <v>46</v>
      </c>
      <c r="U79" s="2" t="s">
        <v>47</v>
      </c>
      <c r="V79" s="2" t="s">
        <v>48</v>
      </c>
      <c r="W79" s="2" t="s">
        <v>49</v>
      </c>
      <c r="X79" s="2" t="s">
        <v>50</v>
      </c>
      <c r="Y79">
        <v>1659583</v>
      </c>
      <c r="Z79" s="3">
        <v>45187</v>
      </c>
      <c r="AA79" s="2" t="s">
        <v>46</v>
      </c>
      <c r="AB79">
        <v>1</v>
      </c>
      <c r="AC79" s="2" t="s">
        <v>46</v>
      </c>
      <c r="AD79" s="2"/>
      <c r="AE79" s="2" t="s">
        <v>46</v>
      </c>
      <c r="AF79" s="2" t="s">
        <v>46</v>
      </c>
      <c r="AG79" s="2" t="s">
        <v>46</v>
      </c>
      <c r="AI79" s="2" t="s">
        <v>46</v>
      </c>
      <c r="AJ79">
        <v>102324</v>
      </c>
      <c r="AK79" s="2" t="s">
        <v>60</v>
      </c>
      <c r="AM79" s="2" t="s">
        <v>136</v>
      </c>
      <c r="AN79" s="3">
        <v>45200</v>
      </c>
      <c r="AO79" s="2" t="s">
        <v>134</v>
      </c>
      <c r="AP79" s="2" t="s">
        <v>134</v>
      </c>
      <c r="AQ79" t="s">
        <v>53</v>
      </c>
      <c r="AT79" s="2" t="s">
        <v>46</v>
      </c>
      <c r="AU79" s="2" t="s">
        <v>55</v>
      </c>
      <c r="AV79" s="2"/>
      <c r="AW79" s="2" t="s">
        <v>61</v>
      </c>
      <c r="AX79" s="2" t="s">
        <v>46</v>
      </c>
      <c r="AY79" s="2" t="s">
        <v>46</v>
      </c>
    </row>
    <row r="80" spans="1:51" hidden="1" x14ac:dyDescent="0.35">
      <c r="A80">
        <v>23237250</v>
      </c>
      <c r="B80" s="2" t="s">
        <v>41</v>
      </c>
      <c r="C80" s="3">
        <v>45200</v>
      </c>
      <c r="D80" s="3"/>
      <c r="E80" s="2" t="s">
        <v>63</v>
      </c>
      <c r="F80" s="2" t="s">
        <v>171</v>
      </c>
      <c r="G80" s="2"/>
      <c r="H80" s="2" t="s">
        <v>172</v>
      </c>
      <c r="I80" s="5">
        <v>-247.93</v>
      </c>
      <c r="K80" s="2"/>
      <c r="L80" s="2"/>
      <c r="O80" s="2" t="s">
        <v>54</v>
      </c>
      <c r="P80" s="2" t="s">
        <v>43</v>
      </c>
      <c r="Q80" s="2" t="s">
        <v>44</v>
      </c>
      <c r="R80" s="2" t="s">
        <v>64</v>
      </c>
      <c r="S80" s="2" t="s">
        <v>46</v>
      </c>
      <c r="U80" s="2" t="s">
        <v>47</v>
      </c>
      <c r="V80" s="2" t="s">
        <v>48</v>
      </c>
      <c r="W80" s="2" t="s">
        <v>49</v>
      </c>
      <c r="X80" s="2" t="s">
        <v>50</v>
      </c>
      <c r="Y80">
        <v>1659583</v>
      </c>
      <c r="Z80" s="3">
        <v>45187</v>
      </c>
      <c r="AA80" s="2" t="s">
        <v>46</v>
      </c>
      <c r="AB80">
        <v>1</v>
      </c>
      <c r="AC80" s="2" t="s">
        <v>46</v>
      </c>
      <c r="AD80" s="2"/>
      <c r="AE80" s="2" t="s">
        <v>46</v>
      </c>
      <c r="AF80" s="2" t="s">
        <v>46</v>
      </c>
      <c r="AG80" s="2" t="s">
        <v>46</v>
      </c>
      <c r="AI80" s="2" t="s">
        <v>46</v>
      </c>
      <c r="AJ80">
        <v>99100</v>
      </c>
      <c r="AK80" s="2" t="s">
        <v>63</v>
      </c>
      <c r="AM80" s="2" t="s">
        <v>137</v>
      </c>
      <c r="AN80" s="3">
        <v>45200</v>
      </c>
      <c r="AO80" s="2" t="s">
        <v>134</v>
      </c>
      <c r="AP80" s="2" t="s">
        <v>134</v>
      </c>
      <c r="AQ80" t="s">
        <v>53</v>
      </c>
      <c r="AT80" s="2" t="s">
        <v>46</v>
      </c>
      <c r="AU80" s="2" t="s">
        <v>55</v>
      </c>
      <c r="AV80" s="2"/>
      <c r="AW80" s="2" t="s">
        <v>64</v>
      </c>
      <c r="AX80" s="2" t="s">
        <v>46</v>
      </c>
      <c r="AY80" s="2" t="s">
        <v>46</v>
      </c>
    </row>
    <row r="81" spans="1:51" hidden="1" x14ac:dyDescent="0.35">
      <c r="A81">
        <v>23237708</v>
      </c>
      <c r="B81" s="2" t="s">
        <v>41</v>
      </c>
      <c r="C81" s="3">
        <v>45200</v>
      </c>
      <c r="D81" s="3"/>
      <c r="E81" s="2" t="s">
        <v>66</v>
      </c>
      <c r="F81" s="2" t="s">
        <v>171</v>
      </c>
      <c r="G81" s="2"/>
      <c r="H81" s="2" t="s">
        <v>172</v>
      </c>
      <c r="I81" s="5">
        <v>-105</v>
      </c>
      <c r="K81" s="2"/>
      <c r="L81" s="2"/>
      <c r="O81" s="2" t="s">
        <v>69</v>
      </c>
      <c r="P81" s="2" t="s">
        <v>43</v>
      </c>
      <c r="Q81" s="2" t="s">
        <v>44</v>
      </c>
      <c r="R81" s="2" t="s">
        <v>67</v>
      </c>
      <c r="S81" s="2" t="s">
        <v>46</v>
      </c>
      <c r="U81" s="2" t="s">
        <v>47</v>
      </c>
      <c r="V81" s="2" t="s">
        <v>48</v>
      </c>
      <c r="W81" s="2" t="s">
        <v>49</v>
      </c>
      <c r="X81" s="2" t="s">
        <v>50</v>
      </c>
      <c r="Y81">
        <v>1659583</v>
      </c>
      <c r="Z81" s="3">
        <v>45187</v>
      </c>
      <c r="AA81" s="2" t="s">
        <v>46</v>
      </c>
      <c r="AB81">
        <v>1</v>
      </c>
      <c r="AC81" s="2" t="s">
        <v>46</v>
      </c>
      <c r="AD81" s="2"/>
      <c r="AE81" s="2" t="s">
        <v>46</v>
      </c>
      <c r="AF81" s="2" t="s">
        <v>46</v>
      </c>
      <c r="AG81" s="2" t="s">
        <v>46</v>
      </c>
      <c r="AI81" s="2" t="s">
        <v>46</v>
      </c>
      <c r="AJ81">
        <v>92672</v>
      </c>
      <c r="AK81" s="2" t="s">
        <v>66</v>
      </c>
      <c r="AM81" s="2" t="s">
        <v>138</v>
      </c>
      <c r="AN81" s="3">
        <v>45200</v>
      </c>
      <c r="AO81" s="2" t="s">
        <v>134</v>
      </c>
      <c r="AP81" s="2" t="s">
        <v>134</v>
      </c>
      <c r="AQ81" t="s">
        <v>53</v>
      </c>
      <c r="AT81" s="2" t="s">
        <v>46</v>
      </c>
      <c r="AU81" s="2" t="s">
        <v>55</v>
      </c>
      <c r="AV81" s="2"/>
      <c r="AW81" s="2" t="s">
        <v>67</v>
      </c>
      <c r="AX81" s="2" t="s">
        <v>46</v>
      </c>
      <c r="AY81" s="2" t="s">
        <v>46</v>
      </c>
    </row>
    <row r="82" spans="1:51" hidden="1" x14ac:dyDescent="0.35">
      <c r="A82">
        <v>23237823</v>
      </c>
      <c r="B82" s="2" t="s">
        <v>41</v>
      </c>
      <c r="C82" s="3">
        <v>45200</v>
      </c>
      <c r="D82" s="3"/>
      <c r="E82" s="2" t="s">
        <v>70</v>
      </c>
      <c r="F82" s="2" t="s">
        <v>171</v>
      </c>
      <c r="G82" s="2"/>
      <c r="H82" s="2" t="s">
        <v>172</v>
      </c>
      <c r="I82" s="5">
        <v>-100</v>
      </c>
      <c r="K82" s="2"/>
      <c r="L82" s="2"/>
      <c r="O82" s="2" t="s">
        <v>73</v>
      </c>
      <c r="P82" s="2" t="s">
        <v>43</v>
      </c>
      <c r="Q82" s="2" t="s">
        <v>44</v>
      </c>
      <c r="R82" s="2" t="s">
        <v>71</v>
      </c>
      <c r="S82" s="2" t="s">
        <v>46</v>
      </c>
      <c r="U82" s="2" t="s">
        <v>47</v>
      </c>
      <c r="V82" s="2" t="s">
        <v>48</v>
      </c>
      <c r="W82" s="2" t="s">
        <v>49</v>
      </c>
      <c r="X82" s="2" t="s">
        <v>50</v>
      </c>
      <c r="Y82">
        <v>1659583</v>
      </c>
      <c r="Z82" s="3">
        <v>45187</v>
      </c>
      <c r="AA82" s="2" t="s">
        <v>46</v>
      </c>
      <c r="AB82">
        <v>1</v>
      </c>
      <c r="AC82" s="2" t="s">
        <v>46</v>
      </c>
      <c r="AD82" s="2"/>
      <c r="AE82" s="2" t="s">
        <v>46</v>
      </c>
      <c r="AF82" s="2" t="s">
        <v>46</v>
      </c>
      <c r="AG82" s="2" t="s">
        <v>46</v>
      </c>
      <c r="AI82" s="2" t="s">
        <v>46</v>
      </c>
      <c r="AJ82">
        <v>433053</v>
      </c>
      <c r="AK82" s="2" t="s">
        <v>70</v>
      </c>
      <c r="AM82" s="2" t="s">
        <v>139</v>
      </c>
      <c r="AN82" s="3">
        <v>45200</v>
      </c>
      <c r="AO82" s="2" t="s">
        <v>134</v>
      </c>
      <c r="AP82" s="2" t="s">
        <v>134</v>
      </c>
      <c r="AQ82" t="s">
        <v>53</v>
      </c>
      <c r="AT82" s="2" t="s">
        <v>46</v>
      </c>
      <c r="AU82" s="2" t="s">
        <v>55</v>
      </c>
      <c r="AV82" s="2"/>
      <c r="AW82" s="2" t="s">
        <v>71</v>
      </c>
      <c r="AX82" s="2" t="s">
        <v>46</v>
      </c>
      <c r="AY82" s="2" t="s">
        <v>46</v>
      </c>
    </row>
    <row r="83" spans="1:51" hidden="1" x14ac:dyDescent="0.35">
      <c r="A83">
        <v>23238177</v>
      </c>
      <c r="B83" s="2" t="s">
        <v>41</v>
      </c>
      <c r="C83" s="3">
        <v>45200</v>
      </c>
      <c r="D83" s="3"/>
      <c r="E83" s="2" t="s">
        <v>74</v>
      </c>
      <c r="F83" s="2" t="s">
        <v>171</v>
      </c>
      <c r="G83" s="2"/>
      <c r="H83" s="2" t="s">
        <v>172</v>
      </c>
      <c r="I83" s="5">
        <v>-200</v>
      </c>
      <c r="K83" s="2"/>
      <c r="L83" s="2"/>
      <c r="O83" s="2" t="s">
        <v>69</v>
      </c>
      <c r="P83" s="2" t="s">
        <v>43</v>
      </c>
      <c r="Q83" s="2" t="s">
        <v>44</v>
      </c>
      <c r="R83" s="2" t="s">
        <v>75</v>
      </c>
      <c r="S83" s="2" t="s">
        <v>46</v>
      </c>
      <c r="U83" s="2" t="s">
        <v>47</v>
      </c>
      <c r="V83" s="2" t="s">
        <v>48</v>
      </c>
      <c r="W83" s="2" t="s">
        <v>49</v>
      </c>
      <c r="X83" s="2" t="s">
        <v>50</v>
      </c>
      <c r="Y83">
        <v>1659583</v>
      </c>
      <c r="Z83" s="3">
        <v>45187</v>
      </c>
      <c r="AA83" s="2" t="s">
        <v>46</v>
      </c>
      <c r="AB83">
        <v>1</v>
      </c>
      <c r="AC83" s="2" t="s">
        <v>46</v>
      </c>
      <c r="AD83" s="2"/>
      <c r="AE83" s="2" t="s">
        <v>46</v>
      </c>
      <c r="AF83" s="2" t="s">
        <v>46</v>
      </c>
      <c r="AG83" s="2" t="s">
        <v>46</v>
      </c>
      <c r="AI83" s="2" t="s">
        <v>46</v>
      </c>
      <c r="AJ83">
        <v>92526</v>
      </c>
      <c r="AK83" s="2" t="s">
        <v>74</v>
      </c>
      <c r="AM83" s="2" t="s">
        <v>140</v>
      </c>
      <c r="AN83" s="3">
        <v>45200</v>
      </c>
      <c r="AO83" s="2" t="s">
        <v>134</v>
      </c>
      <c r="AP83" s="2" t="s">
        <v>134</v>
      </c>
      <c r="AQ83" t="s">
        <v>53</v>
      </c>
      <c r="AT83" s="2" t="s">
        <v>46</v>
      </c>
      <c r="AU83" s="2" t="s">
        <v>55</v>
      </c>
      <c r="AV83" s="2"/>
      <c r="AW83" s="2" t="s">
        <v>75</v>
      </c>
      <c r="AX83" s="2" t="s">
        <v>46</v>
      </c>
      <c r="AY83" s="2" t="s">
        <v>46</v>
      </c>
    </row>
    <row r="84" spans="1:51" hidden="1" x14ac:dyDescent="0.35">
      <c r="A84">
        <v>23261420</v>
      </c>
      <c r="B84" s="2" t="s">
        <v>41</v>
      </c>
      <c r="C84" s="3">
        <v>45231</v>
      </c>
      <c r="D84" s="3"/>
      <c r="E84" s="2" t="s">
        <v>42</v>
      </c>
      <c r="F84" s="2" t="s">
        <v>171</v>
      </c>
      <c r="G84" s="2"/>
      <c r="H84" s="2" t="s">
        <v>172</v>
      </c>
      <c r="I84" s="5">
        <v>-247.93</v>
      </c>
      <c r="K84" s="2"/>
      <c r="L84" s="2"/>
      <c r="O84" s="2" t="s">
        <v>54</v>
      </c>
      <c r="P84" s="2" t="s">
        <v>43</v>
      </c>
      <c r="Q84" s="2" t="s">
        <v>44</v>
      </c>
      <c r="R84" s="2" t="s">
        <v>45</v>
      </c>
      <c r="S84" s="2" t="s">
        <v>46</v>
      </c>
      <c r="U84" s="2" t="s">
        <v>47</v>
      </c>
      <c r="V84" s="2" t="s">
        <v>48</v>
      </c>
      <c r="W84" s="2" t="s">
        <v>49</v>
      </c>
      <c r="X84" s="2" t="s">
        <v>50</v>
      </c>
      <c r="Y84">
        <v>1695500</v>
      </c>
      <c r="Z84" s="3">
        <v>45216</v>
      </c>
      <c r="AA84" s="2" t="s">
        <v>46</v>
      </c>
      <c r="AB84">
        <v>1</v>
      </c>
      <c r="AC84" s="2" t="s">
        <v>46</v>
      </c>
      <c r="AD84" s="2"/>
      <c r="AE84" s="2" t="s">
        <v>46</v>
      </c>
      <c r="AF84" s="2" t="s">
        <v>46</v>
      </c>
      <c r="AG84" s="2" t="s">
        <v>46</v>
      </c>
      <c r="AI84" s="2" t="s">
        <v>46</v>
      </c>
      <c r="AJ84">
        <v>102405</v>
      </c>
      <c r="AK84" s="2" t="s">
        <v>42</v>
      </c>
      <c r="AM84" s="2" t="s">
        <v>141</v>
      </c>
      <c r="AN84" s="3">
        <v>45231</v>
      </c>
      <c r="AO84" s="2" t="s">
        <v>134</v>
      </c>
      <c r="AP84" s="2" t="s">
        <v>134</v>
      </c>
      <c r="AQ84" t="s">
        <v>53</v>
      </c>
      <c r="AT84" s="2" t="s">
        <v>46</v>
      </c>
      <c r="AU84" s="2" t="s">
        <v>55</v>
      </c>
      <c r="AV84" s="2"/>
      <c r="AW84" s="2" t="s">
        <v>45</v>
      </c>
      <c r="AX84" s="2" t="s">
        <v>46</v>
      </c>
      <c r="AY84" s="2" t="s">
        <v>46</v>
      </c>
    </row>
    <row r="85" spans="1:51" hidden="1" x14ac:dyDescent="0.35">
      <c r="A85">
        <v>23261421</v>
      </c>
      <c r="B85" s="2" t="s">
        <v>41</v>
      </c>
      <c r="C85" s="3">
        <v>45231</v>
      </c>
      <c r="D85" s="3"/>
      <c r="E85" s="2" t="s">
        <v>58</v>
      </c>
      <c r="F85" s="2" t="s">
        <v>171</v>
      </c>
      <c r="G85" s="2"/>
      <c r="H85" s="2" t="s">
        <v>172</v>
      </c>
      <c r="I85" s="5">
        <v>-495.87</v>
      </c>
      <c r="K85" s="2"/>
      <c r="L85" s="2"/>
      <c r="O85" s="2" t="s">
        <v>54</v>
      </c>
      <c r="P85" s="2" t="s">
        <v>43</v>
      </c>
      <c r="Q85" s="2" t="s">
        <v>44</v>
      </c>
      <c r="R85" s="2" t="s">
        <v>57</v>
      </c>
      <c r="S85" s="2" t="s">
        <v>46</v>
      </c>
      <c r="U85" s="2" t="s">
        <v>47</v>
      </c>
      <c r="V85" s="2" t="s">
        <v>48</v>
      </c>
      <c r="W85" s="2" t="s">
        <v>49</v>
      </c>
      <c r="X85" s="2" t="s">
        <v>50</v>
      </c>
      <c r="Y85">
        <v>1695500</v>
      </c>
      <c r="Z85" s="3">
        <v>45216</v>
      </c>
      <c r="AA85" s="2" t="s">
        <v>46</v>
      </c>
      <c r="AB85">
        <v>1</v>
      </c>
      <c r="AC85" s="2" t="s">
        <v>46</v>
      </c>
      <c r="AD85" s="2"/>
      <c r="AE85" s="2" t="s">
        <v>46</v>
      </c>
      <c r="AF85" s="2" t="s">
        <v>46</v>
      </c>
      <c r="AG85" s="2" t="s">
        <v>46</v>
      </c>
      <c r="AI85" s="2" t="s">
        <v>46</v>
      </c>
      <c r="AJ85">
        <v>251288</v>
      </c>
      <c r="AK85" s="2" t="s">
        <v>58</v>
      </c>
      <c r="AM85" s="2" t="s">
        <v>142</v>
      </c>
      <c r="AN85" s="3">
        <v>45231</v>
      </c>
      <c r="AO85" s="2" t="s">
        <v>134</v>
      </c>
      <c r="AP85" s="2" t="s">
        <v>134</v>
      </c>
      <c r="AQ85" t="s">
        <v>53</v>
      </c>
      <c r="AT85" s="2" t="s">
        <v>46</v>
      </c>
      <c r="AU85" s="2" t="s">
        <v>55</v>
      </c>
      <c r="AV85" s="2"/>
      <c r="AW85" s="2" t="s">
        <v>57</v>
      </c>
      <c r="AX85" s="2" t="s">
        <v>46</v>
      </c>
      <c r="AY85" s="2" t="s">
        <v>46</v>
      </c>
    </row>
    <row r="86" spans="1:51" hidden="1" x14ac:dyDescent="0.35">
      <c r="A86">
        <v>23261422</v>
      </c>
      <c r="B86" s="2" t="s">
        <v>41</v>
      </c>
      <c r="C86" s="3">
        <v>45231</v>
      </c>
      <c r="D86" s="3"/>
      <c r="E86" s="2" t="s">
        <v>60</v>
      </c>
      <c r="F86" s="2" t="s">
        <v>171</v>
      </c>
      <c r="G86" s="2"/>
      <c r="H86" s="2" t="s">
        <v>172</v>
      </c>
      <c r="I86" s="5">
        <v>-82.64</v>
      </c>
      <c r="K86" s="2"/>
      <c r="L86" s="2"/>
      <c r="O86" s="2" t="s">
        <v>54</v>
      </c>
      <c r="P86" s="2" t="s">
        <v>43</v>
      </c>
      <c r="Q86" s="2" t="s">
        <v>44</v>
      </c>
      <c r="R86" s="2" t="s">
        <v>61</v>
      </c>
      <c r="S86" s="2" t="s">
        <v>46</v>
      </c>
      <c r="U86" s="2" t="s">
        <v>47</v>
      </c>
      <c r="V86" s="2" t="s">
        <v>48</v>
      </c>
      <c r="W86" s="2" t="s">
        <v>49</v>
      </c>
      <c r="X86" s="2" t="s">
        <v>50</v>
      </c>
      <c r="Y86">
        <v>1695500</v>
      </c>
      <c r="Z86" s="3">
        <v>45216</v>
      </c>
      <c r="AA86" s="2" t="s">
        <v>46</v>
      </c>
      <c r="AB86">
        <v>1</v>
      </c>
      <c r="AC86" s="2" t="s">
        <v>46</v>
      </c>
      <c r="AD86" s="2"/>
      <c r="AE86" s="2" t="s">
        <v>46</v>
      </c>
      <c r="AF86" s="2" t="s">
        <v>46</v>
      </c>
      <c r="AG86" s="2" t="s">
        <v>46</v>
      </c>
      <c r="AI86" s="2" t="s">
        <v>46</v>
      </c>
      <c r="AJ86">
        <v>102324</v>
      </c>
      <c r="AK86" s="2" t="s">
        <v>60</v>
      </c>
      <c r="AM86" s="2" t="s">
        <v>143</v>
      </c>
      <c r="AN86" s="3">
        <v>45231</v>
      </c>
      <c r="AO86" s="2" t="s">
        <v>134</v>
      </c>
      <c r="AP86" s="2" t="s">
        <v>134</v>
      </c>
      <c r="AQ86" t="s">
        <v>53</v>
      </c>
      <c r="AT86" s="2" t="s">
        <v>46</v>
      </c>
      <c r="AU86" s="2" t="s">
        <v>55</v>
      </c>
      <c r="AV86" s="2"/>
      <c r="AW86" s="2" t="s">
        <v>61</v>
      </c>
      <c r="AX86" s="2" t="s">
        <v>46</v>
      </c>
      <c r="AY86" s="2" t="s">
        <v>46</v>
      </c>
    </row>
    <row r="87" spans="1:51" hidden="1" x14ac:dyDescent="0.35">
      <c r="A87">
        <v>23261423</v>
      </c>
      <c r="B87" s="2" t="s">
        <v>41</v>
      </c>
      <c r="C87" s="3">
        <v>45231</v>
      </c>
      <c r="D87" s="3"/>
      <c r="E87" s="2" t="s">
        <v>63</v>
      </c>
      <c r="F87" s="2" t="s">
        <v>171</v>
      </c>
      <c r="G87" s="2"/>
      <c r="H87" s="2" t="s">
        <v>172</v>
      </c>
      <c r="I87" s="5">
        <v>-247.93</v>
      </c>
      <c r="K87" s="2"/>
      <c r="L87" s="2"/>
      <c r="O87" s="2" t="s">
        <v>54</v>
      </c>
      <c r="P87" s="2" t="s">
        <v>43</v>
      </c>
      <c r="Q87" s="2" t="s">
        <v>44</v>
      </c>
      <c r="R87" s="2" t="s">
        <v>64</v>
      </c>
      <c r="S87" s="2" t="s">
        <v>46</v>
      </c>
      <c r="U87" s="2" t="s">
        <v>47</v>
      </c>
      <c r="V87" s="2" t="s">
        <v>48</v>
      </c>
      <c r="W87" s="2" t="s">
        <v>49</v>
      </c>
      <c r="X87" s="2" t="s">
        <v>50</v>
      </c>
      <c r="Y87">
        <v>1695500</v>
      </c>
      <c r="Z87" s="3">
        <v>45216</v>
      </c>
      <c r="AA87" s="2" t="s">
        <v>46</v>
      </c>
      <c r="AB87">
        <v>1</v>
      </c>
      <c r="AC87" s="2" t="s">
        <v>46</v>
      </c>
      <c r="AD87" s="2"/>
      <c r="AE87" s="2" t="s">
        <v>46</v>
      </c>
      <c r="AF87" s="2" t="s">
        <v>46</v>
      </c>
      <c r="AG87" s="2" t="s">
        <v>46</v>
      </c>
      <c r="AI87" s="2" t="s">
        <v>46</v>
      </c>
      <c r="AJ87">
        <v>99100</v>
      </c>
      <c r="AK87" s="2" t="s">
        <v>63</v>
      </c>
      <c r="AM87" s="2" t="s">
        <v>144</v>
      </c>
      <c r="AN87" s="3">
        <v>45231</v>
      </c>
      <c r="AO87" s="2" t="s">
        <v>134</v>
      </c>
      <c r="AP87" s="2" t="s">
        <v>134</v>
      </c>
      <c r="AQ87" t="s">
        <v>53</v>
      </c>
      <c r="AT87" s="2" t="s">
        <v>46</v>
      </c>
      <c r="AU87" s="2" t="s">
        <v>55</v>
      </c>
      <c r="AV87" s="2"/>
      <c r="AW87" s="2" t="s">
        <v>64</v>
      </c>
      <c r="AX87" s="2" t="s">
        <v>46</v>
      </c>
      <c r="AY87" s="2" t="s">
        <v>46</v>
      </c>
    </row>
    <row r="88" spans="1:51" x14ac:dyDescent="0.35">
      <c r="A88">
        <v>23261876</v>
      </c>
      <c r="B88" s="2" t="s">
        <v>41</v>
      </c>
      <c r="C88" s="3">
        <v>45231</v>
      </c>
      <c r="D88" s="3" t="s">
        <v>165</v>
      </c>
      <c r="E88" s="2" t="s">
        <v>70</v>
      </c>
      <c r="F88" s="2" t="s">
        <v>171</v>
      </c>
      <c r="G88" s="2" t="s">
        <v>166</v>
      </c>
      <c r="H88" s="2" t="s">
        <v>172</v>
      </c>
      <c r="I88" s="5">
        <f>100*12</f>
        <v>1200</v>
      </c>
      <c r="K88" s="2"/>
      <c r="L88" s="2"/>
      <c r="O88" s="2" t="s">
        <v>151</v>
      </c>
      <c r="P88" s="2" t="s">
        <v>43</v>
      </c>
      <c r="Q88" s="2" t="s">
        <v>44</v>
      </c>
      <c r="R88" s="2" t="s">
        <v>71</v>
      </c>
      <c r="S88" s="2" t="s">
        <v>46</v>
      </c>
      <c r="U88" s="2" t="s">
        <v>47</v>
      </c>
      <c r="V88" s="2" t="s">
        <v>48</v>
      </c>
      <c r="W88" s="2" t="s">
        <v>49</v>
      </c>
      <c r="X88" s="2" t="s">
        <v>50</v>
      </c>
      <c r="Y88">
        <v>1695500</v>
      </c>
      <c r="Z88" s="3">
        <v>45216</v>
      </c>
      <c r="AA88" s="2" t="s">
        <v>46</v>
      </c>
      <c r="AB88">
        <v>1</v>
      </c>
      <c r="AC88" s="2" t="s">
        <v>46</v>
      </c>
      <c r="AD88" s="2"/>
      <c r="AE88" s="2" t="s">
        <v>46</v>
      </c>
      <c r="AF88" s="2" t="s">
        <v>46</v>
      </c>
      <c r="AG88" s="2" t="s">
        <v>46</v>
      </c>
      <c r="AI88" s="2" t="s">
        <v>46</v>
      </c>
      <c r="AJ88">
        <v>433053</v>
      </c>
      <c r="AK88" s="2" t="s">
        <v>70</v>
      </c>
      <c r="AM88" s="2" t="s">
        <v>146</v>
      </c>
      <c r="AN88" s="3">
        <v>45231</v>
      </c>
      <c r="AO88" s="2" t="s">
        <v>134</v>
      </c>
      <c r="AP88" s="2" t="s">
        <v>134</v>
      </c>
      <c r="AQ88" t="s">
        <v>53</v>
      </c>
      <c r="AT88" s="2" t="s">
        <v>46</v>
      </c>
      <c r="AU88" s="2" t="s">
        <v>55</v>
      </c>
      <c r="AV88" s="2"/>
      <c r="AW88" s="2" t="s">
        <v>71</v>
      </c>
      <c r="AX88" s="2" t="s">
        <v>46</v>
      </c>
      <c r="AY88" s="2" t="s">
        <v>46</v>
      </c>
    </row>
    <row r="89" spans="1:51" x14ac:dyDescent="0.35">
      <c r="D89" t="s">
        <v>168</v>
      </c>
      <c r="E89" s="2" t="s">
        <v>66</v>
      </c>
      <c r="F89" s="2" t="s">
        <v>171</v>
      </c>
      <c r="G89" t="s">
        <v>167</v>
      </c>
      <c r="H89" s="2" t="s">
        <v>172</v>
      </c>
      <c r="I89" s="5">
        <f>105*12</f>
        <v>1260</v>
      </c>
      <c r="O89" t="s">
        <v>152</v>
      </c>
    </row>
    <row r="90" spans="1:51" x14ac:dyDescent="0.35">
      <c r="A90">
        <v>23262211</v>
      </c>
      <c r="B90" s="2" t="s">
        <v>41</v>
      </c>
      <c r="C90" s="3">
        <v>45231</v>
      </c>
      <c r="D90" s="3" t="s">
        <v>169</v>
      </c>
      <c r="E90" s="2" t="s">
        <v>74</v>
      </c>
      <c r="F90" s="2" t="s">
        <v>171</v>
      </c>
      <c r="G90" s="2" t="s">
        <v>170</v>
      </c>
      <c r="H90" s="2" t="s">
        <v>172</v>
      </c>
      <c r="I90" s="5">
        <f>200*12</f>
        <v>2400</v>
      </c>
      <c r="K90" s="2"/>
      <c r="L90" s="2"/>
      <c r="O90" s="2" t="s">
        <v>152</v>
      </c>
      <c r="P90" s="2" t="s">
        <v>43</v>
      </c>
      <c r="Q90" s="2" t="s">
        <v>44</v>
      </c>
      <c r="R90" s="2" t="s">
        <v>75</v>
      </c>
      <c r="S90" s="2" t="s">
        <v>46</v>
      </c>
      <c r="U90" s="2" t="s">
        <v>47</v>
      </c>
      <c r="V90" s="2" t="s">
        <v>48</v>
      </c>
      <c r="W90" s="2" t="s">
        <v>49</v>
      </c>
      <c r="X90" s="2" t="s">
        <v>50</v>
      </c>
      <c r="Y90">
        <v>1695500</v>
      </c>
      <c r="Z90" s="3">
        <v>45216</v>
      </c>
      <c r="AA90" s="2" t="s">
        <v>46</v>
      </c>
      <c r="AB90">
        <v>1</v>
      </c>
      <c r="AC90" s="2" t="s">
        <v>46</v>
      </c>
      <c r="AD90" s="2"/>
      <c r="AE90" s="2" t="s">
        <v>46</v>
      </c>
      <c r="AF90" s="2" t="s">
        <v>46</v>
      </c>
      <c r="AG90" s="2" t="s">
        <v>46</v>
      </c>
      <c r="AI90" s="2" t="s">
        <v>46</v>
      </c>
      <c r="AJ90">
        <v>92526</v>
      </c>
      <c r="AK90" s="2" t="s">
        <v>74</v>
      </c>
      <c r="AM90" s="2" t="s">
        <v>147</v>
      </c>
      <c r="AN90" s="3">
        <v>45231</v>
      </c>
      <c r="AO90" s="2" t="s">
        <v>134</v>
      </c>
      <c r="AP90" s="2" t="s">
        <v>134</v>
      </c>
      <c r="AQ90" t="s">
        <v>53</v>
      </c>
      <c r="AT90" s="2" t="s">
        <v>46</v>
      </c>
      <c r="AU90" s="2" t="s">
        <v>55</v>
      </c>
      <c r="AV90" s="2"/>
      <c r="AW90" s="2" t="s">
        <v>75</v>
      </c>
      <c r="AX90" s="2" t="s">
        <v>46</v>
      </c>
      <c r="AY90" s="2" t="s">
        <v>46</v>
      </c>
    </row>
    <row r="92" spans="1:51" hidden="1" x14ac:dyDescent="0.35">
      <c r="B92" s="2"/>
      <c r="E92" s="2" t="s">
        <v>148</v>
      </c>
      <c r="F92" s="2"/>
      <c r="G92" s="2"/>
      <c r="H92" s="2"/>
      <c r="I92" s="5">
        <v>-16273.07</v>
      </c>
      <c r="K92" s="2"/>
      <c r="L92" s="2"/>
      <c r="M92" s="4"/>
      <c r="O92" s="2"/>
      <c r="P92" s="2"/>
      <c r="Q92" s="2"/>
      <c r="R92" s="2"/>
      <c r="S92" s="2"/>
      <c r="U92" s="2"/>
      <c r="V92" s="2"/>
      <c r="W92" s="2"/>
      <c r="X92" s="2"/>
      <c r="AA92" s="2"/>
      <c r="AC92" s="2"/>
      <c r="AD92" s="2"/>
      <c r="AE92" s="2"/>
      <c r="AF92" s="2"/>
      <c r="AG92" s="2"/>
      <c r="AI92" s="2"/>
      <c r="AK92" s="2"/>
      <c r="AM92" s="2"/>
      <c r="AO92" s="2"/>
      <c r="AP92" s="2"/>
      <c r="AT92" s="2"/>
      <c r="AU92" s="2"/>
      <c r="AV92" s="2"/>
      <c r="AW92" s="2"/>
      <c r="AX92" s="2"/>
      <c r="AY92" s="2"/>
    </row>
    <row r="93" spans="1:51" hidden="1" x14ac:dyDescent="0.35">
      <c r="B93" s="2"/>
      <c r="E93" s="2" t="s">
        <v>149</v>
      </c>
      <c r="F93" s="2"/>
      <c r="G93" s="2"/>
      <c r="H93" s="2"/>
      <c r="I93" s="5">
        <v>-16273.07</v>
      </c>
      <c r="K93" s="2"/>
      <c r="L93" s="2"/>
      <c r="M93" s="4"/>
      <c r="O93" s="2"/>
      <c r="P93" s="2"/>
      <c r="Q93" s="2"/>
      <c r="R93" s="2"/>
      <c r="S93" s="2"/>
      <c r="U93" s="2"/>
      <c r="V93" s="2"/>
      <c r="W93" s="2"/>
      <c r="X93" s="2"/>
      <c r="AA93" s="2"/>
      <c r="AC93" s="2"/>
      <c r="AD93" s="2"/>
      <c r="AE93" s="2"/>
      <c r="AF93" s="2"/>
      <c r="AG93" s="2"/>
      <c r="AI93" s="2"/>
      <c r="AK93" s="2"/>
      <c r="AM93" s="2"/>
      <c r="AO93" s="2"/>
      <c r="AP93" s="2"/>
      <c r="AT93" s="2"/>
      <c r="AU93" s="2"/>
      <c r="AV93" s="2"/>
      <c r="AW93" s="2"/>
      <c r="AX93" s="2"/>
      <c r="AY93" s="2"/>
    </row>
    <row r="94" spans="1:51" hidden="1" x14ac:dyDescent="0.35">
      <c r="I94" s="5"/>
    </row>
    <row r="95" spans="1:51" hidden="1" x14ac:dyDescent="0.35">
      <c r="I95" s="5"/>
    </row>
  </sheetData>
  <autoFilter ref="A1:BD1" xr:uid="{B8C24D8B-CE6F-4E08-8E4A-0C29978700AD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Isa, Jeanette</dc:creator>
  <cp:lastModifiedBy>Benmbarek, Zaina</cp:lastModifiedBy>
  <cp:lastPrinted>2025-03-10T09:27:45Z</cp:lastPrinted>
  <dcterms:created xsi:type="dcterms:W3CDTF">2023-11-17T10:13:59Z</dcterms:created>
  <dcterms:modified xsi:type="dcterms:W3CDTF">2025-03-10T09:27:45Z</dcterms:modified>
</cp:coreProperties>
</file>