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gemehv.sharepoint.com/sites/prj_Aanbestedingjijverdienteengezonderleven/Gedeelde documenten/General/2. Aanbestedingsdocumenten/Publicatiedocumenten/"/>
    </mc:Choice>
  </mc:AlternateContent>
  <xr:revisionPtr revIDLastSave="3" documentId="13_ncr:1_{6BCB5B07-7075-43A6-9F60-5CB934F22AAF}" xr6:coauthVersionLast="47" xr6:coauthVersionMax="47" xr10:uidLastSave="{A332F7EC-6CEB-46B0-90AC-920E65762375}"/>
  <bookViews>
    <workbookView xWindow="33720" yWindow="-120" windowWidth="29040" windowHeight="15840" xr2:uid="{BCFC2FDB-97C4-4185-ABAA-BBB8FB78E7A2}"/>
  </bookViews>
  <sheets>
    <sheet name="Prij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1" l="1"/>
  <c r="G9" i="1" s="1"/>
  <c r="E18" i="1"/>
  <c r="G18" i="1"/>
  <c r="G13" i="1"/>
  <c r="G14" i="1" s="1"/>
  <c r="G19" i="1" l="1"/>
  <c r="G21" i="1" s="1"/>
</calcChain>
</file>

<file path=xl/sharedStrings.xml><?xml version="1.0" encoding="utf-8"?>
<sst xmlns="http://schemas.openxmlformats.org/spreadsheetml/2006/main" count="31" uniqueCount="30">
  <si>
    <t xml:space="preserve">Invulformulier C Prijs </t>
  </si>
  <si>
    <t>Onderdeel P1.1 Eenmalige kosten</t>
  </si>
  <si>
    <t>Uw Prijs</t>
  </si>
  <si>
    <t>Uw totaalprijs voor onderdeel P1.1:</t>
  </si>
  <si>
    <t>Uw totaalprijs voor onderdeel P1.2:</t>
  </si>
  <si>
    <t>Minimale uurtarief</t>
  </si>
  <si>
    <t>Maximale uurtarief</t>
  </si>
  <si>
    <t>Uw uurtarief</t>
  </si>
  <si>
    <t>Uw uurtarief binnen het bereik?</t>
  </si>
  <si>
    <t>Fictief aantal uren</t>
  </si>
  <si>
    <t>Uw totaalprijs voor onderdeel P1.3:</t>
  </si>
  <si>
    <t>Ondertekening namens de Inschrijver, uit hoofd van zijn functie, het bovenstaande naar waarheid te hebben ingevuld</t>
  </si>
  <si>
    <t>Onderneming</t>
  </si>
  <si>
    <t xml:space="preserve">Naam rechtsgeldige vertegenwoordiger
</t>
  </si>
  <si>
    <t>Functie</t>
  </si>
  <si>
    <t>Handtekening</t>
  </si>
  <si>
    <t>Uw prijs initiële looptijd</t>
  </si>
  <si>
    <t>1. Adviseur/consultant</t>
  </si>
  <si>
    <t>Uw inschrijfprijs per functie</t>
  </si>
  <si>
    <t>Uw prijs eenmalige kosten</t>
  </si>
  <si>
    <t>Plaats en datum</t>
  </si>
  <si>
    <t>Instructie: U dient op alle gele velden een prijs in te vullen die (mits van toepassing) binnen de gestelde bandbreedtes/bereik valt, een prijswaarde hierbuiten levert een ongeldig prijsformulier op!</t>
  </si>
  <si>
    <t>Horende bij de Europees Openbare aanbesteding: ‘Bewegingsapplicatie inclusief beloningen voor burgers’ met kenmerk BV2023-0070</t>
  </si>
  <si>
    <t>Onderdeel P1.3 Strippenkaart consultancy (40 uur)</t>
  </si>
  <si>
    <t>Onderdeel P1.2 Vaste jaarlijkse kosten volgens de scope van de opdracht</t>
  </si>
  <si>
    <t>Bij onderdeel P1.3 wordt voor de berekening van de Inschrijfprijs uitgegaan van een fictief aantal uren per jaar. Voor deze post geldt dat het aangegeven aantal uren een indiciatie is waarop Inschrijver zijn calculatie baseert en waarop gemeente Eindhoven zijn beoordeling op prijs baseert. Gemeente Eindhoven is niet verplicht dit aantal uren bij Inschrijver af te nemen en Inschrijver berekent de betreffende diensten door aan gemeente Eindhoven op basis van het hier opgegeven uurtarief en op basis van het werkelijk afgenomen aantal uren. De hier bedoelde diensten worden uitsluitend op basis van een schriftelijke opdracht van gemeente Eindhoven geleverd en aan de gemeente doorbelast.</t>
  </si>
  <si>
    <t xml:space="preserve">Uw inschrijfprijs P1 (P1.1 + P.1.2 + P1.3): </t>
  </si>
  <si>
    <t>Voor 18 maanden (initiële looptijd)</t>
  </si>
  <si>
    <r>
      <t xml:space="preserve">Implementatie conform K3: Implementatieplan, inclusief:
</t>
    </r>
    <r>
      <rPr>
        <sz val="11"/>
        <rFont val="Calibri"/>
        <family val="2"/>
        <scheme val="minor"/>
      </rPr>
      <t>- volledige uitvoering van de werkzaamheden die zijn uitgewerkt in K3. Implementatieplan en gevraagd in de aanbestedingsstukken</t>
    </r>
    <r>
      <rPr>
        <b/>
        <sz val="11"/>
        <rFont val="Calibri"/>
        <family val="2"/>
        <scheme val="minor"/>
      </rPr>
      <t xml:space="preserve">
</t>
    </r>
  </si>
  <si>
    <t>Het uitvoeren van Beheer en Hosting aan de aangeboden applicatie inclusief bijbehorende dienstverlening conform SLA, inschrijving, scope, hieronder valt ook Onderhoud (volgens GIBIT artikel 10.3 en 10.10), bestaande uit: 
- Correctief onderhoud
- Preventief onderhoud
- Innovatief onderhoud
- Gebruikersondersteuning 
- Tijdig voldoen aan relevante wet- en regelgeving
- Blijft voldoen aan overeengekomen interopabiliteitseisen
- Door updates en upgrades tijdig voldoen aan nieuwe versies van Gemeentelijke ICT-kwaliteitsnormen
(alle jaarlijkse vaste kosten dienen hierin meegenomen te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</si>
</sst>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39997558519241921"/>
        <bgColor indexed="64"/>
      </patternFill>
    </fill>
  </fills>
  <borders count="11">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slantDashDot">
        <color auto="1"/>
      </left>
      <right style="slantDashDot">
        <color auto="1"/>
      </right>
      <top style="slantDashDot">
        <color auto="1"/>
      </top>
      <bottom style="slantDashDot">
        <color auto="1"/>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164" fontId="0" fillId="2" borderId="10" xfId="0" quotePrefix="1" applyNumberFormat="1" applyFill="1" applyBorder="1" applyAlignment="1" applyProtection="1">
      <alignment horizontal="center"/>
      <protection locked="0"/>
    </xf>
    <xf numFmtId="164" fontId="0" fillId="2" borderId="10" xfId="0" quotePrefix="1" applyNumberFormat="1" applyFill="1" applyBorder="1" applyAlignment="1" applyProtection="1">
      <alignment horizontal="center" vertical="top"/>
      <protection locked="0"/>
    </xf>
    <xf numFmtId="0" fontId="4" fillId="4" borderId="0" xfId="0" applyFont="1" applyFill="1"/>
    <xf numFmtId="0" fontId="5"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8" fillId="5" borderId="0" xfId="0" applyFont="1" applyFill="1" applyAlignment="1">
      <alignment wrapText="1"/>
    </xf>
    <xf numFmtId="164" fontId="0" fillId="5" borderId="0" xfId="0" applyNumberFormat="1" applyFill="1" applyAlignment="1">
      <alignment horizontal="center"/>
    </xf>
    <xf numFmtId="9" fontId="0" fillId="5" borderId="0" xfId="1" applyFont="1" applyFill="1" applyAlignment="1" applyProtection="1">
      <alignment horizontal="center"/>
    </xf>
    <xf numFmtId="0" fontId="0" fillId="3" borderId="0" xfId="0" applyFill="1"/>
    <xf numFmtId="0" fontId="0" fillId="3" borderId="0" xfId="0" applyFill="1" applyAlignment="1">
      <alignment horizontal="center"/>
    </xf>
    <xf numFmtId="164" fontId="4" fillId="3" borderId="0" xfId="0" applyNumberFormat="1" applyFont="1" applyFill="1" applyAlignment="1">
      <alignment horizontal="center"/>
    </xf>
    <xf numFmtId="0" fontId="0" fillId="5" borderId="0" xfId="0" applyFill="1" applyAlignment="1">
      <alignment wrapText="1"/>
    </xf>
    <xf numFmtId="164" fontId="0" fillId="5" borderId="0" xfId="0" applyNumberFormat="1" applyFill="1" applyAlignment="1">
      <alignment horizontal="center" vertical="top"/>
    </xf>
    <xf numFmtId="0" fontId="0" fillId="5" borderId="0" xfId="0" applyFill="1" applyAlignment="1">
      <alignment horizontal="center" vertical="top"/>
    </xf>
    <xf numFmtId="0" fontId="0" fillId="5" borderId="0" xfId="0" applyFill="1"/>
    <xf numFmtId="0" fontId="0" fillId="5" borderId="0" xfId="0" applyFill="1" applyAlignment="1">
      <alignment horizontal="center"/>
    </xf>
    <xf numFmtId="0" fontId="0" fillId="0" borderId="0" xfId="0" applyAlignment="1">
      <alignment horizontal="center"/>
    </xf>
    <xf numFmtId="164" fontId="6" fillId="6" borderId="0" xfId="0" applyNumberFormat="1" applyFont="1" applyFill="1" applyAlignment="1">
      <alignment horizontal="center"/>
    </xf>
    <xf numFmtId="164" fontId="0" fillId="0" borderId="0" xfId="0" applyNumberFormat="1" applyAlignment="1">
      <alignment horizontal="center"/>
    </xf>
    <xf numFmtId="0" fontId="3" fillId="3" borderId="4" xfId="0" applyFont="1" applyFill="1" applyBorder="1" applyAlignment="1">
      <alignment vertical="top" wrapText="1"/>
    </xf>
    <xf numFmtId="0" fontId="3" fillId="3" borderId="6" xfId="0" applyFont="1" applyFill="1" applyBorder="1" applyAlignment="1">
      <alignment vertical="top" wrapText="1"/>
    </xf>
    <xf numFmtId="0" fontId="3" fillId="3" borderId="1" xfId="0" applyFont="1" applyFill="1" applyBorder="1" applyAlignment="1">
      <alignment vertical="top" wrapText="1"/>
    </xf>
    <xf numFmtId="0" fontId="3" fillId="3" borderId="2" xfId="0" applyFont="1" applyFill="1" applyBorder="1" applyAlignment="1">
      <alignment vertical="top" wrapText="1"/>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3" fillId="4" borderId="7" xfId="0" applyFont="1" applyFill="1" applyBorder="1" applyAlignment="1">
      <alignment horizontal="left" vertical="top"/>
    </xf>
    <xf numFmtId="0" fontId="3" fillId="4" borderId="8" xfId="0" applyFont="1" applyFill="1" applyBorder="1" applyAlignment="1">
      <alignment horizontal="left" vertical="top"/>
    </xf>
    <xf numFmtId="0" fontId="3" fillId="4" borderId="9" xfId="0" applyFont="1" applyFill="1" applyBorder="1" applyAlignment="1">
      <alignment horizontal="left" vertical="top"/>
    </xf>
    <xf numFmtId="0" fontId="6" fillId="6" borderId="0" xfId="0" applyFont="1" applyFill="1" applyAlignment="1">
      <alignment horizontal="left"/>
    </xf>
    <xf numFmtId="0" fontId="4" fillId="3" borderId="0" xfId="0" applyFont="1" applyFill="1" applyAlignment="1">
      <alignment horizontal="right"/>
    </xf>
    <xf numFmtId="0" fontId="2" fillId="0" borderId="0" xfId="0" applyFont="1" applyAlignment="1">
      <alignment horizontal="left"/>
    </xf>
    <xf numFmtId="0" fontId="2" fillId="0" borderId="0" xfId="0" applyFont="1" applyAlignment="1">
      <alignment horizontal="left" wrapText="1"/>
    </xf>
    <xf numFmtId="0" fontId="0" fillId="0" borderId="0" xfId="0" applyAlignment="1">
      <alignment horizontal="left" wrapText="1"/>
    </xf>
    <xf numFmtId="0" fontId="0" fillId="0" borderId="0" xfId="0" applyAlignment="1">
      <alignment horizontal="left"/>
    </xf>
  </cellXfs>
  <cellStyles count="2">
    <cellStyle name="Procent" xfId="1" builtinId="5"/>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F716-2B51-433E-A0ED-EA7F21E353DF}">
  <dimension ref="A1:G29"/>
  <sheetViews>
    <sheetView showGridLines="0" tabSelected="1" topLeftCell="A10" zoomScale="85" zoomScaleNormal="85" workbookViewId="0">
      <selection activeCell="A14" sqref="A14"/>
    </sheetView>
  </sheetViews>
  <sheetFormatPr defaultRowHeight="14.5" x14ac:dyDescent="0.35"/>
  <cols>
    <col min="1" max="1" width="69" customWidth="1"/>
    <col min="2" max="2" width="22.453125" style="18" customWidth="1"/>
    <col min="3" max="3" width="18.26953125" style="18" bestFit="1" customWidth="1"/>
    <col min="4" max="4" width="14.26953125" style="18" customWidth="1"/>
    <col min="5" max="5" width="30.81640625" style="18" customWidth="1"/>
    <col min="6" max="6" width="25.26953125" style="18" bestFit="1" customWidth="1"/>
    <col min="7" max="7" width="26.1796875" style="18" bestFit="1" customWidth="1"/>
  </cols>
  <sheetData>
    <row r="1" spans="1:7" ht="18.5" x14ac:dyDescent="0.45">
      <c r="A1" s="3" t="s">
        <v>0</v>
      </c>
      <c r="B1" s="4"/>
      <c r="C1" s="4"/>
      <c r="D1" s="4"/>
      <c r="E1" s="4"/>
      <c r="F1" s="4"/>
      <c r="G1" s="4"/>
    </row>
    <row r="2" spans="1:7" ht="32.5" customHeight="1" x14ac:dyDescent="0.35">
      <c r="A2" s="34" t="s">
        <v>22</v>
      </c>
      <c r="B2" s="35"/>
      <c r="C2" s="35"/>
      <c r="D2" s="35"/>
      <c r="E2" s="35"/>
      <c r="F2" s="35"/>
      <c r="G2" s="35"/>
    </row>
    <row r="4" spans="1:7" x14ac:dyDescent="0.35">
      <c r="A4" s="32" t="s">
        <v>21</v>
      </c>
      <c r="B4" s="32"/>
      <c r="C4" s="32"/>
      <c r="D4" s="32"/>
      <c r="E4" s="32"/>
      <c r="F4" s="32"/>
      <c r="G4" s="32"/>
    </row>
    <row r="5" spans="1:7" ht="59.25" customHeight="1" x14ac:dyDescent="0.35">
      <c r="A5" s="33" t="s">
        <v>25</v>
      </c>
      <c r="B5" s="33"/>
      <c r="C5" s="33"/>
      <c r="D5" s="33"/>
      <c r="E5" s="33"/>
      <c r="F5" s="33"/>
      <c r="G5" s="33"/>
    </row>
    <row r="7" spans="1:7" ht="15" thickBot="1" x14ac:dyDescent="0.4">
      <c r="A7" s="5" t="s">
        <v>1</v>
      </c>
      <c r="B7" s="6"/>
      <c r="C7" s="6"/>
      <c r="D7" s="6" t="s">
        <v>2</v>
      </c>
      <c r="E7" s="6"/>
      <c r="F7" s="6"/>
      <c r="G7" s="6" t="s">
        <v>19</v>
      </c>
    </row>
    <row r="8" spans="1:7" ht="58.5" thickBot="1" x14ac:dyDescent="0.4">
      <c r="A8" s="7" t="s">
        <v>28</v>
      </c>
      <c r="B8" s="8"/>
      <c r="C8" s="8"/>
      <c r="D8" s="1"/>
      <c r="E8" s="8"/>
      <c r="F8" s="9"/>
      <c r="G8" s="8">
        <f>D8</f>
        <v>0</v>
      </c>
    </row>
    <row r="9" spans="1:7" ht="18.5" x14ac:dyDescent="0.45">
      <c r="A9" s="10"/>
      <c r="B9" s="11"/>
      <c r="C9" s="11"/>
      <c r="D9" s="11"/>
      <c r="E9" s="31" t="s">
        <v>3</v>
      </c>
      <c r="F9" s="31"/>
      <c r="G9" s="12">
        <f>G8</f>
        <v>0</v>
      </c>
    </row>
    <row r="12" spans="1:7" ht="15" thickBot="1" x14ac:dyDescent="0.4">
      <c r="A12" s="5" t="s">
        <v>24</v>
      </c>
      <c r="B12" s="6"/>
      <c r="C12" s="6"/>
      <c r="D12" s="6" t="s">
        <v>2</v>
      </c>
      <c r="E12" s="6"/>
      <c r="F12" s="6" t="s">
        <v>27</v>
      </c>
      <c r="G12" s="6" t="s">
        <v>16</v>
      </c>
    </row>
    <row r="13" spans="1:7" ht="189" thickBot="1" x14ac:dyDescent="0.4">
      <c r="A13" s="13" t="s">
        <v>29</v>
      </c>
      <c r="B13" s="14"/>
      <c r="C13" s="14"/>
      <c r="D13" s="2"/>
      <c r="E13" s="14"/>
      <c r="F13" s="15">
        <v>1.5</v>
      </c>
      <c r="G13" s="14">
        <f>D13*F13</f>
        <v>0</v>
      </c>
    </row>
    <row r="14" spans="1:7" ht="18.5" x14ac:dyDescent="0.45">
      <c r="A14" s="10"/>
      <c r="B14" s="11"/>
      <c r="C14" s="11"/>
      <c r="D14" s="11"/>
      <c r="E14" s="31" t="s">
        <v>4</v>
      </c>
      <c r="F14" s="31"/>
      <c r="G14" s="12">
        <f>G13</f>
        <v>0</v>
      </c>
    </row>
    <row r="17" spans="1:7" ht="15" thickBot="1" x14ac:dyDescent="0.4">
      <c r="A17" s="5" t="s">
        <v>23</v>
      </c>
      <c r="B17" s="6" t="s">
        <v>5</v>
      </c>
      <c r="C17" s="6" t="s">
        <v>6</v>
      </c>
      <c r="D17" s="6" t="s">
        <v>7</v>
      </c>
      <c r="E17" s="6" t="s">
        <v>8</v>
      </c>
      <c r="F17" s="6" t="s">
        <v>9</v>
      </c>
      <c r="G17" s="6" t="s">
        <v>18</v>
      </c>
    </row>
    <row r="18" spans="1:7" ht="15" thickBot="1" x14ac:dyDescent="0.4">
      <c r="A18" s="16" t="s">
        <v>17</v>
      </c>
      <c r="B18" s="8">
        <v>50</v>
      </c>
      <c r="C18" s="8">
        <v>125</v>
      </c>
      <c r="D18" s="1"/>
      <c r="E18" s="8" t="str">
        <f>IF(AND(D18&gt;=B18,D18&lt;=C18),D18,"Uw uurtarief is buiten het bereik.")</f>
        <v>Uw uurtarief is buiten het bereik.</v>
      </c>
      <c r="F18" s="17">
        <v>40</v>
      </c>
      <c r="G18" s="8">
        <f>D18*F18</f>
        <v>0</v>
      </c>
    </row>
    <row r="19" spans="1:7" ht="18.5" x14ac:dyDescent="0.45">
      <c r="A19" s="10"/>
      <c r="B19" s="11"/>
      <c r="C19" s="11"/>
      <c r="D19" s="11"/>
      <c r="E19" s="31" t="s">
        <v>10</v>
      </c>
      <c r="F19" s="31"/>
      <c r="G19" s="12">
        <f>SUM(G18:G18)</f>
        <v>0</v>
      </c>
    </row>
    <row r="20" spans="1:7" x14ac:dyDescent="0.35">
      <c r="A20" s="18"/>
    </row>
    <row r="21" spans="1:7" ht="21" x14ac:dyDescent="0.5">
      <c r="A21" s="18"/>
      <c r="E21" s="30" t="s">
        <v>26</v>
      </c>
      <c r="F21" s="30"/>
      <c r="G21" s="19">
        <f>G9+G14+G19</f>
        <v>0</v>
      </c>
    </row>
    <row r="22" spans="1:7" ht="15" thickBot="1" x14ac:dyDescent="0.4">
      <c r="A22" s="18"/>
      <c r="G22" s="20"/>
    </row>
    <row r="23" spans="1:7" ht="16" thickBot="1" x14ac:dyDescent="0.4">
      <c r="A23" s="27" t="s">
        <v>11</v>
      </c>
      <c r="B23" s="28"/>
      <c r="C23" s="28"/>
      <c r="D23" s="29"/>
      <c r="G23" s="20"/>
    </row>
    <row r="24" spans="1:7" ht="15.5" x14ac:dyDescent="0.35">
      <c r="A24" s="21" t="s">
        <v>12</v>
      </c>
      <c r="B24" s="25"/>
      <c r="C24" s="25"/>
      <c r="D24" s="26"/>
      <c r="G24" s="20"/>
    </row>
    <row r="25" spans="1:7" ht="18" customHeight="1" x14ac:dyDescent="0.35">
      <c r="A25" s="22" t="s">
        <v>13</v>
      </c>
      <c r="B25" s="25"/>
      <c r="C25" s="25"/>
      <c r="D25" s="26"/>
      <c r="G25" s="20"/>
    </row>
    <row r="26" spans="1:7" ht="15.5" x14ac:dyDescent="0.35">
      <c r="A26" s="23" t="s">
        <v>14</v>
      </c>
      <c r="B26" s="25"/>
      <c r="C26" s="25"/>
      <c r="D26" s="26"/>
      <c r="G26" s="20"/>
    </row>
    <row r="27" spans="1:7" ht="15.5" x14ac:dyDescent="0.35">
      <c r="A27" s="21" t="s">
        <v>20</v>
      </c>
      <c r="B27" s="25"/>
      <c r="C27" s="25"/>
      <c r="D27" s="26"/>
      <c r="G27" s="20"/>
    </row>
    <row r="28" spans="1:7" ht="56.25" customHeight="1" thickBot="1" x14ac:dyDescent="0.4">
      <c r="A28" s="24" t="s">
        <v>15</v>
      </c>
      <c r="B28" s="25"/>
      <c r="C28" s="25"/>
      <c r="D28" s="26"/>
      <c r="G28" s="20"/>
    </row>
    <row r="29" spans="1:7" x14ac:dyDescent="0.35">
      <c r="G29" s="20"/>
    </row>
  </sheetData>
  <mergeCells count="13">
    <mergeCell ref="A4:G4"/>
    <mergeCell ref="A5:G5"/>
    <mergeCell ref="A2:G2"/>
    <mergeCell ref="B26:D26"/>
    <mergeCell ref="B27:D27"/>
    <mergeCell ref="B28:D28"/>
    <mergeCell ref="A23:D23"/>
    <mergeCell ref="B24:D24"/>
    <mergeCell ref="E21:F21"/>
    <mergeCell ref="E9:F9"/>
    <mergeCell ref="E14:F14"/>
    <mergeCell ref="E19:F19"/>
    <mergeCell ref="B25:D25"/>
  </mergeCells>
  <conditionalFormatting sqref="E8 E13 E18">
    <cfRule type="containsText" dxfId="0" priority="2" operator="containsText" text="buiten">
      <formula>NOT(ISERROR(SEARCH("buiten",E8)))</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41E5DF841AC444A7D7F6E7D63F7BF5" ma:contentTypeVersion="3" ma:contentTypeDescription="Een nieuw document maken." ma:contentTypeScope="" ma:versionID="562a207bf9346c4a9d5c5a0f451f9491">
  <xsd:schema xmlns:xsd="http://www.w3.org/2001/XMLSchema" xmlns:xs="http://www.w3.org/2001/XMLSchema" xmlns:p="http://schemas.microsoft.com/office/2006/metadata/properties" xmlns:ns2="f0e32e58-c713-48a3-a11a-bab4a58d1cd0" targetNamespace="http://schemas.microsoft.com/office/2006/metadata/properties" ma:root="true" ma:fieldsID="30d2286be7bed3a6fdb3d75586cca6f9" ns2:_="">
    <xsd:import namespace="f0e32e58-c713-48a3-a11a-bab4a58d1c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32e58-c713-48a3-a11a-bab4a58d1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1F1301-1D44-43CF-8186-B483561D30F0}">
  <ds:schemaRefs>
    <ds:schemaRef ds:uri="http://schemas.openxmlformats.org/package/2006/metadata/core-properties"/>
    <ds:schemaRef ds:uri="http://purl.org/dc/dcmitype/"/>
    <ds:schemaRef ds:uri="f0e32e58-c713-48a3-a11a-bab4a58d1cd0"/>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87098078-9246-4FC7-92E5-B24CC61701EA}">
  <ds:schemaRefs>
    <ds:schemaRef ds:uri="http://schemas.microsoft.com/sharepoint/v3/contenttype/forms"/>
  </ds:schemaRefs>
</ds:datastoreItem>
</file>

<file path=customXml/itemProps3.xml><?xml version="1.0" encoding="utf-8"?>
<ds:datastoreItem xmlns:ds="http://schemas.openxmlformats.org/officeDocument/2006/customXml" ds:itemID="{BFB9F6F2-A835-4C9C-822E-4153F1C17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32e58-c713-48a3-a11a-bab4a58d1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 Baggen</dc:creator>
  <cp:keywords/>
  <dc:description/>
  <cp:lastModifiedBy>Ken Baggen</cp:lastModifiedBy>
  <cp:revision/>
  <dcterms:created xsi:type="dcterms:W3CDTF">2022-04-26T11:36:41Z</dcterms:created>
  <dcterms:modified xsi:type="dcterms:W3CDTF">2025-03-26T10:08:53Z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0x0101005541E5DF841AC444A7D7F6E7D63F7BF5</vt:lpwstr>
  </property>
  <property fmtid="{D5CDD505-2E9C-101B-9397-08002B2CF9AE}" pid="3" name="Order">
    <vt:r8>5200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