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P:\G-projecten\G136TT2077 Assen, DNK, vervangen stoelen en bioscooptechniek\02 Bestanden intern\g. AV en bioscooptechniek\Leidraad en bijlagen DNK 2024\Biscooptechniek publicatie 23-10-2024\"/>
    </mc:Choice>
  </mc:AlternateContent>
  <xr:revisionPtr revIDLastSave="0" documentId="13_ncr:1_{EE111F66-3CB9-4511-B5FA-0A542FC2D17E}" xr6:coauthVersionLast="47" xr6:coauthVersionMax="47" xr10:uidLastSave="{00000000-0000-0000-0000-000000000000}"/>
  <bookViews>
    <workbookView xWindow="-110" yWindow="-110" windowWidth="19420" windowHeight="10300" xr2:uid="{00000000-000D-0000-FFFF-FFFF00000000}"/>
  </bookViews>
  <sheets>
    <sheet name="blad 1" sheetId="1" r:id="rId1"/>
    <sheet name="Blad1" sheetId="2" r:id="rId2"/>
  </sheets>
  <definedNames>
    <definedName name="_Toc274907783" localSheetId="0">'blad 1'!#REF!</definedName>
    <definedName name="_xlnm.Print_Area" localSheetId="0">'blad 1'!$A$1:$J$95</definedName>
    <definedName name="_xlnm.Print_Titles" localSheetId="0">'blad 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3" i="1" l="1"/>
  <c r="J83" i="1" s="1"/>
  <c r="I82" i="1"/>
  <c r="J82" i="1" s="1"/>
  <c r="I81" i="1"/>
  <c r="J81" i="1" s="1"/>
  <c r="I80" i="1"/>
  <c r="J80" i="1" s="1"/>
  <c r="I78" i="1"/>
  <c r="J78" i="1" s="1"/>
  <c r="I77" i="1"/>
  <c r="J77" i="1" s="1"/>
  <c r="I76" i="1"/>
  <c r="J76" i="1" s="1"/>
  <c r="I75" i="1"/>
  <c r="J75" i="1" s="1"/>
  <c r="I74" i="1"/>
  <c r="J74" i="1" s="1"/>
  <c r="I73" i="1"/>
  <c r="J73" i="1" s="1"/>
  <c r="I72" i="1"/>
  <c r="J72" i="1" s="1"/>
  <c r="I71" i="1"/>
  <c r="J71" i="1" s="1"/>
  <c r="I70" i="1"/>
  <c r="J70" i="1" s="1"/>
  <c r="I69" i="1"/>
  <c r="J69" i="1" s="1"/>
  <c r="I68" i="1"/>
  <c r="J68" i="1" s="1"/>
  <c r="I67" i="1"/>
  <c r="J67" i="1" s="1"/>
  <c r="I66" i="1"/>
  <c r="J66" i="1" s="1"/>
  <c r="I64" i="1"/>
  <c r="J64" i="1" s="1"/>
  <c r="I63" i="1"/>
  <c r="J63" i="1" s="1"/>
  <c r="I62" i="1"/>
  <c r="J62" i="1" s="1"/>
  <c r="I61" i="1"/>
  <c r="J61" i="1" s="1"/>
  <c r="I60" i="1"/>
  <c r="J60" i="1" s="1"/>
  <c r="I59" i="1"/>
  <c r="J59" i="1" s="1"/>
  <c r="I58" i="1"/>
  <c r="J58" i="1" s="1"/>
  <c r="I57" i="1"/>
  <c r="J57" i="1" s="1"/>
  <c r="I56" i="1"/>
  <c r="J56" i="1" s="1"/>
  <c r="I55" i="1"/>
  <c r="J55" i="1" s="1"/>
  <c r="I54" i="1"/>
  <c r="J54" i="1" s="1"/>
  <c r="I53" i="1"/>
  <c r="J53" i="1" s="1"/>
  <c r="I52" i="1"/>
  <c r="J52" i="1" s="1"/>
  <c r="I50" i="1"/>
  <c r="J50" i="1" s="1"/>
  <c r="I49" i="1"/>
  <c r="J49" i="1" s="1"/>
  <c r="I48" i="1"/>
  <c r="J48" i="1" s="1"/>
  <c r="I47" i="1"/>
  <c r="J47" i="1" s="1"/>
  <c r="I46" i="1"/>
  <c r="J46" i="1" s="1"/>
  <c r="I45" i="1"/>
  <c r="J45" i="1" s="1"/>
  <c r="I44" i="1"/>
  <c r="J44" i="1" s="1"/>
  <c r="I43" i="1"/>
  <c r="J43" i="1" s="1"/>
  <c r="I42" i="1"/>
  <c r="J42" i="1" s="1"/>
  <c r="I41" i="1"/>
  <c r="J41" i="1" s="1"/>
  <c r="I40" i="1"/>
  <c r="J40" i="1" s="1"/>
  <c r="I39" i="1"/>
  <c r="J39" i="1" s="1"/>
  <c r="I38" i="1"/>
  <c r="J38" i="1" s="1"/>
  <c r="I36" i="1"/>
  <c r="J36" i="1" s="1"/>
  <c r="I35" i="1"/>
  <c r="J35" i="1" s="1"/>
  <c r="I34" i="1"/>
  <c r="J34" i="1" s="1"/>
  <c r="I33" i="1"/>
  <c r="J33" i="1" s="1"/>
  <c r="I32" i="1"/>
  <c r="J32" i="1" s="1"/>
  <c r="I31" i="1"/>
  <c r="J31" i="1" s="1"/>
  <c r="I30" i="1"/>
  <c r="J30" i="1" s="1"/>
  <c r="I29" i="1"/>
  <c r="J29" i="1" s="1"/>
  <c r="I28" i="1"/>
  <c r="J28" i="1" s="1"/>
  <c r="I27" i="1"/>
  <c r="J27" i="1" s="1"/>
  <c r="I26" i="1"/>
  <c r="J26" i="1" s="1"/>
  <c r="I25" i="1"/>
  <c r="J25" i="1" s="1"/>
  <c r="I22" i="1"/>
  <c r="J22" i="1" s="1"/>
  <c r="I21" i="1"/>
  <c r="J21" i="1" s="1"/>
  <c r="I20" i="1"/>
  <c r="J20" i="1" s="1"/>
  <c r="I19" i="1"/>
  <c r="J19" i="1" s="1"/>
  <c r="I18" i="1"/>
  <c r="J18" i="1" s="1"/>
  <c r="I17" i="1"/>
  <c r="J17" i="1" s="1"/>
  <c r="I16" i="1"/>
  <c r="J16" i="1" s="1"/>
  <c r="I15" i="1"/>
  <c r="J15" i="1" s="1"/>
  <c r="I14" i="1"/>
  <c r="J14" i="1" s="1"/>
  <c r="I13" i="1"/>
  <c r="J13" i="1" s="1"/>
  <c r="I12" i="1"/>
  <c r="J12" i="1" s="1"/>
  <c r="I11" i="1"/>
  <c r="J11" i="1" s="1"/>
  <c r="I10" i="1"/>
  <c r="J10" i="1" s="1"/>
  <c r="J87" i="1"/>
  <c r="I24" i="1" l="1"/>
  <c r="J24" i="1" s="1"/>
  <c r="J84" i="1" s="1"/>
  <c r="E85" i="1" l="1"/>
</calcChain>
</file>

<file path=xl/sharedStrings.xml><?xml version="1.0" encoding="utf-8"?>
<sst xmlns="http://schemas.openxmlformats.org/spreadsheetml/2006/main" count="175" uniqueCount="72">
  <si>
    <t>Totalen</t>
  </si>
  <si>
    <t>Naam:</t>
  </si>
  <si>
    <t>Functie:</t>
  </si>
  <si>
    <t>Plaats:</t>
  </si>
  <si>
    <t>Datum:</t>
  </si>
  <si>
    <t>Handtekening:</t>
  </si>
  <si>
    <t>Rechtsgeldige ondertekening</t>
  </si>
  <si>
    <t>materiaal</t>
  </si>
  <si>
    <t>uren</t>
  </si>
  <si>
    <t>uurloon</t>
  </si>
  <si>
    <t>totaal</t>
  </si>
  <si>
    <t>montage in het werk</t>
  </si>
  <si>
    <t>AANNEEMSOM</t>
  </si>
  <si>
    <t>Bedrijf:</t>
  </si>
  <si>
    <t xml:space="preserve"> </t>
  </si>
  <si>
    <t>prijs/item</t>
  </si>
  <si>
    <t>stelposten</t>
  </si>
  <si>
    <t>#</t>
  </si>
  <si>
    <t>All-in uurtarief, ingaand bij aankomst</t>
  </si>
  <si>
    <t>OPTIONEEL</t>
  </si>
  <si>
    <t>Onderdelen</t>
  </si>
  <si>
    <t>Zaal 1:</t>
  </si>
  <si>
    <t>Zaal 2:</t>
  </si>
  <si>
    <t>Zaal 3:</t>
  </si>
  <si>
    <t>Zaal 4:</t>
  </si>
  <si>
    <t>Zaal 5:</t>
  </si>
  <si>
    <t>Service en onderhoud (1 jaar) prijspeil 2024</t>
  </si>
  <si>
    <t>Jaar</t>
  </si>
  <si>
    <t>Aantal jaar aanvullende garantie</t>
  </si>
  <si>
    <t>7.3 leidr.</t>
  </si>
  <si>
    <t>Inschrijfspecificatie: Bioscoop de Nieuwe Kolk - Assen - Bioscooptechniek</t>
  </si>
  <si>
    <t>Ondergetekende biedt de vervanging van de bioscooptechniek en overige voorzieningen met inachtneming van de leidraad, de werkomschrijving en de nota(s) van inlichtingen aan, voor de volgende prijzen in euro’s, exclusief BTW, en neemt de verantwoording voor de juistheid van de (totaal)bedragen:</t>
  </si>
  <si>
    <t>Demontage/ afvoeren bestaande bioscooptechniek zaal 1 t/m 5</t>
  </si>
  <si>
    <t>2.3.1</t>
  </si>
  <si>
    <t>Objectief t.b.v. Barco SP4K-15C</t>
  </si>
  <si>
    <t>projector Barco SP4K-15C</t>
  </si>
  <si>
    <t>projector Barco SP2K-11</t>
  </si>
  <si>
    <t>Objectief t.b.v. Barco SP2K-11</t>
  </si>
  <si>
    <t>2.3.2</t>
  </si>
  <si>
    <t>GEEL in te vullen door inschrijver</t>
  </si>
  <si>
    <r>
      <t xml:space="preserve">Objectief t.b.v. Barco SP4K-15C; </t>
    </r>
    <r>
      <rPr>
        <b/>
        <sz val="10"/>
        <rFont val="Verdana"/>
        <family val="2"/>
      </rPr>
      <t>HERGEBRUIK</t>
    </r>
  </si>
  <si>
    <r>
      <t xml:space="preserve">projector Barco SP4K-15C; </t>
    </r>
    <r>
      <rPr>
        <b/>
        <sz val="10"/>
        <rFont val="Verdana"/>
        <family val="2"/>
      </rPr>
      <t>HERGEBRUIK</t>
    </r>
  </si>
  <si>
    <t>Geluidweergave Dolby 7.1 luidsprekers</t>
  </si>
  <si>
    <t>Geluidweergave Dolby 7.1 audioversterkers</t>
  </si>
  <si>
    <t>Geluidweergave Dolby 7.1 filmgeluidprocessor Dolby CP950</t>
  </si>
  <si>
    <t>Monitorsysteem projectorruimte</t>
  </si>
  <si>
    <r>
      <t xml:space="preserve">slechthorendevoorziening; </t>
    </r>
    <r>
      <rPr>
        <b/>
        <sz val="10"/>
        <rFont val="Verdana"/>
        <family val="2"/>
      </rPr>
      <t>HERGEBRUIK</t>
    </r>
  </si>
  <si>
    <r>
      <t>rack; (</t>
    </r>
    <r>
      <rPr>
        <b/>
        <sz val="10"/>
        <rFont val="Verdana"/>
        <family val="2"/>
      </rPr>
      <t>EVENTUEEL) HERGEBRUIK</t>
    </r>
  </si>
  <si>
    <t>2.3.3</t>
  </si>
  <si>
    <t>Geluidweergave Dolby Atmos luidsprekers</t>
  </si>
  <si>
    <t>Geluidweergave Dolby Atmos audioversterkers</t>
  </si>
  <si>
    <t>Geluidweergave Dolby Atmos filmgeluidprocessor Dolby CP950 incl. upgrade</t>
  </si>
  <si>
    <t>2.2.2</t>
  </si>
  <si>
    <t>bouwkundige, elektrotechnische en werktuigbouwkundige voorzieningen</t>
  </si>
  <si>
    <t>2.3.4</t>
  </si>
  <si>
    <t>mediaserver Dolby IMS3000</t>
  </si>
  <si>
    <t>2.3.5</t>
  </si>
  <si>
    <t>Switches</t>
  </si>
  <si>
    <t>2.3.6</t>
  </si>
  <si>
    <t>KNX-technologie</t>
  </si>
  <si>
    <t>2.3</t>
  </si>
  <si>
    <t>overig; o.a. monteren, aansluiten, inregelen en bedrijfsklaar opleveren</t>
  </si>
  <si>
    <t>2.2</t>
  </si>
  <si>
    <r>
      <t xml:space="preserve">LET OP: inschrijving met een aanneemsom boven het </t>
    </r>
    <r>
      <rPr>
        <b/>
        <sz val="10"/>
        <rFont val="Verdana"/>
        <family val="2"/>
      </rPr>
      <t>plafondbedrag van € 820.000,- +</t>
    </r>
    <r>
      <rPr>
        <sz val="10"/>
        <rFont val="Verdana"/>
        <family val="2"/>
      </rPr>
      <t xml:space="preserve"> excl. BTW worden uitgesloten</t>
    </r>
  </si>
  <si>
    <t>koppelingen, infra en switches tussen en buiten de zalen</t>
  </si>
  <si>
    <r>
      <t xml:space="preserve">Restwaarde teruglevering; </t>
    </r>
    <r>
      <rPr>
        <b/>
        <sz val="10"/>
        <rFont val="Verdana"/>
        <family val="2"/>
      </rPr>
      <t>negatief bedrag invullen</t>
    </r>
  </si>
  <si>
    <t>2.2.6</t>
  </si>
  <si>
    <t>Overige noodzakelijke werkzaamheden</t>
  </si>
  <si>
    <t>Algemene werkzaamheden:</t>
  </si>
  <si>
    <t>2.2 lid5</t>
  </si>
  <si>
    <t>2.2  lid11</t>
  </si>
  <si>
    <t>G136TT2077g.AL02.5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</si>
</sst>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11" x14ac:knownFonts="1">
    <font>
      <sz val="10"/>
      <name val="Arial"/>
    </font>
    <font>
      <sz val="8"/>
      <name val="Arial"/>
      <family val="2"/>
    </font>
    <font>
      <sz val="10"/>
      <name val="Verdana"/>
      <family val="2"/>
    </font>
    <font>
      <b/>
      <sz val="10"/>
      <name val="Verdana"/>
      <family val="2"/>
    </font>
    <font>
      <sz val="9"/>
      <name val="Verdana"/>
      <family val="2"/>
    </font>
    <font>
      <b/>
      <sz val="8"/>
      <name val="Verdana"/>
      <family val="2"/>
    </font>
    <font>
      <b/>
      <sz val="9"/>
      <name val="Verdana"/>
      <family val="2"/>
    </font>
    <font>
      <b/>
      <sz val="13"/>
      <name val="Verdana"/>
      <family val="2"/>
    </font>
    <font>
      <sz val="10"/>
      <name val="Arial"/>
      <family val="2"/>
    </font>
    <font>
      <sz val="8"/>
      <name val="Verdana"/>
      <family val="2"/>
    </font>
    <font>
      <b/>
      <sz val="12"/>
      <name val="Verdana"/>
      <family val="2"/>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C000"/>
        <bgColor indexed="64"/>
      </patternFill>
    </fill>
  </fills>
  <borders count="54">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hair">
        <color indexed="64"/>
      </right>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bottom style="hair">
        <color indexed="64"/>
      </bottom>
      <diagonal/>
    </border>
    <border>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medium">
        <color indexed="64"/>
      </right>
      <top/>
      <bottom style="medium">
        <color indexed="64"/>
      </bottom>
      <diagonal/>
    </border>
    <border>
      <left/>
      <right style="medium">
        <color indexed="64"/>
      </right>
      <top style="hair">
        <color indexed="64"/>
      </top>
      <bottom style="hair">
        <color indexed="64"/>
      </bottom>
      <diagonal/>
    </border>
    <border>
      <left style="hair">
        <color indexed="64"/>
      </left>
      <right style="medium">
        <color indexed="64"/>
      </right>
      <top/>
      <bottom/>
      <diagonal/>
    </border>
    <border>
      <left style="medium">
        <color indexed="64"/>
      </left>
      <right style="medium">
        <color indexed="64"/>
      </right>
      <top/>
      <bottom/>
      <diagonal/>
    </border>
    <border>
      <left style="hair">
        <color indexed="64"/>
      </left>
      <right/>
      <top style="thin">
        <color indexed="64"/>
      </top>
      <bottom style="thin">
        <color indexed="64"/>
      </bottom>
      <diagonal/>
    </border>
  </borders>
  <cellStyleXfs count="1">
    <xf numFmtId="0" fontId="0" fillId="0" borderId="0"/>
  </cellStyleXfs>
  <cellXfs count="134">
    <xf numFmtId="0" fontId="0" fillId="0" borderId="0" xfId="0"/>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xf>
    <xf numFmtId="0" fontId="2" fillId="0" borderId="0" xfId="0" applyFont="1"/>
    <xf numFmtId="0" fontId="2" fillId="0" borderId="3"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horizontal="right" vertical="center"/>
    </xf>
    <xf numFmtId="0" fontId="2" fillId="0" borderId="5" xfId="0" applyFont="1" applyBorder="1" applyAlignment="1">
      <alignment horizontal="center" vertical="center"/>
    </xf>
    <xf numFmtId="0" fontId="2" fillId="0" borderId="6" xfId="0" applyFont="1" applyBorder="1" applyAlignment="1">
      <alignment vertical="center"/>
    </xf>
    <xf numFmtId="0" fontId="6" fillId="0" borderId="8" xfId="0" applyFont="1" applyBorder="1" applyAlignment="1">
      <alignment vertical="center" wrapText="1"/>
    </xf>
    <xf numFmtId="0" fontId="3" fillId="0" borderId="0" xfId="0" applyFont="1" applyAlignment="1">
      <alignment horizontal="center" vertical="center"/>
    </xf>
    <xf numFmtId="0" fontId="2" fillId="0" borderId="10"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center" vertical="center"/>
      <protection locked="0"/>
    </xf>
    <xf numFmtId="0" fontId="2" fillId="0" borderId="3" xfId="0" applyFont="1" applyBorder="1" applyAlignment="1" applyProtection="1">
      <alignment vertical="center"/>
      <protection locked="0"/>
    </xf>
    <xf numFmtId="0" fontId="2" fillId="0" borderId="3" xfId="0" applyFont="1" applyBorder="1" applyAlignment="1" applyProtection="1">
      <alignment horizontal="right" vertical="center"/>
      <protection locked="0"/>
    </xf>
    <xf numFmtId="0" fontId="2" fillId="0" borderId="12" xfId="0" applyFont="1" applyBorder="1" applyAlignment="1" applyProtection="1">
      <alignment vertical="center"/>
      <protection locked="0"/>
    </xf>
    <xf numFmtId="0" fontId="2" fillId="0" borderId="3" xfId="0" applyFont="1" applyBorder="1" applyAlignment="1" applyProtection="1">
      <alignment horizontal="center" vertical="center"/>
      <protection locked="0"/>
    </xf>
    <xf numFmtId="0" fontId="2" fillId="0" borderId="13" xfId="0" applyFont="1" applyBorder="1" applyAlignment="1">
      <alignment vertical="center"/>
    </xf>
    <xf numFmtId="0" fontId="2" fillId="0" borderId="13" xfId="0" applyFont="1" applyBorder="1" applyAlignment="1">
      <alignment horizontal="right" vertical="center"/>
    </xf>
    <xf numFmtId="0" fontId="2" fillId="0" borderId="13" xfId="0" applyFont="1" applyBorder="1" applyAlignment="1">
      <alignment horizontal="center" vertical="center"/>
    </xf>
    <xf numFmtId="0" fontId="2" fillId="0" borderId="14" xfId="0" applyFont="1" applyBorder="1" applyAlignment="1">
      <alignment vertical="center"/>
    </xf>
    <xf numFmtId="0" fontId="4" fillId="0" borderId="8" xfId="0" applyFont="1" applyBorder="1" applyAlignment="1">
      <alignment horizontal="center" vertical="center"/>
    </xf>
    <xf numFmtId="0" fontId="4" fillId="0" borderId="17"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center"/>
    </xf>
    <xf numFmtId="164" fontId="2" fillId="0" borderId="25" xfId="0" applyNumberFormat="1" applyFont="1" applyBorder="1" applyAlignment="1" applyProtection="1">
      <alignment horizontal="right" vertical="center"/>
      <protection locked="0"/>
    </xf>
    <xf numFmtId="0" fontId="4" fillId="0" borderId="17" xfId="0" applyFont="1" applyBorder="1" applyAlignment="1">
      <alignment horizontal="center" vertical="center" wrapText="1"/>
    </xf>
    <xf numFmtId="0" fontId="4" fillId="0" borderId="13" xfId="0" applyFont="1" applyBorder="1" applyAlignment="1">
      <alignment horizontal="center" vertical="center"/>
    </xf>
    <xf numFmtId="0" fontId="4" fillId="0" borderId="0" xfId="0" applyFont="1" applyAlignment="1">
      <alignment horizontal="center"/>
    </xf>
    <xf numFmtId="0" fontId="4" fillId="0" borderId="8" xfId="0" applyFont="1" applyBorder="1" applyAlignment="1">
      <alignment horizontal="center" vertical="center" wrapText="1"/>
    </xf>
    <xf numFmtId="0" fontId="4" fillId="0" borderId="5" xfId="0" applyFont="1" applyBorder="1" applyAlignment="1">
      <alignment horizontal="center" vertical="center"/>
    </xf>
    <xf numFmtId="0" fontId="4" fillId="0" borderId="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2" fillId="0" borderId="11" xfId="0" applyFont="1" applyBorder="1" applyAlignment="1" applyProtection="1">
      <alignment vertical="center"/>
      <protection locked="0"/>
    </xf>
    <xf numFmtId="164" fontId="2" fillId="2" borderId="35" xfId="0" applyNumberFormat="1" applyFont="1" applyFill="1" applyBorder="1" applyAlignment="1" applyProtection="1">
      <alignment horizontal="right" vertical="center"/>
      <protection locked="0"/>
    </xf>
    <xf numFmtId="0" fontId="4" fillId="0" borderId="3" xfId="0" applyFont="1" applyBorder="1" applyAlignment="1">
      <alignment horizontal="center" vertical="center"/>
    </xf>
    <xf numFmtId="0" fontId="2" fillId="0" borderId="24" xfId="0" applyFont="1" applyBorder="1" applyAlignment="1">
      <alignment vertical="center"/>
    </xf>
    <xf numFmtId="0" fontId="2" fillId="0" borderId="37" xfId="0" applyFont="1" applyBorder="1" applyAlignment="1">
      <alignment vertical="center"/>
    </xf>
    <xf numFmtId="0" fontId="2" fillId="0" borderId="39" xfId="0" applyFont="1" applyBorder="1" applyAlignment="1">
      <alignment vertical="center"/>
    </xf>
    <xf numFmtId="164" fontId="2" fillId="0" borderId="23" xfId="0" applyNumberFormat="1" applyFont="1" applyBorder="1" applyAlignment="1" applyProtection="1">
      <alignment horizontal="right" vertical="center"/>
      <protection locked="0"/>
    </xf>
    <xf numFmtId="164" fontId="2" fillId="2" borderId="23" xfId="0" applyNumberFormat="1" applyFont="1" applyFill="1" applyBorder="1" applyAlignment="1" applyProtection="1">
      <alignment horizontal="right" vertical="center"/>
      <protection locked="0"/>
    </xf>
    <xf numFmtId="164" fontId="3" fillId="0" borderId="6" xfId="0" applyNumberFormat="1" applyFont="1" applyBorder="1" applyAlignment="1">
      <alignment vertical="center"/>
    </xf>
    <xf numFmtId="164" fontId="2" fillId="0" borderId="0" xfId="0" applyNumberFormat="1" applyFont="1" applyAlignment="1" applyProtection="1">
      <alignment horizontal="right" vertical="center"/>
      <protection locked="0"/>
    </xf>
    <xf numFmtId="164" fontId="3" fillId="0" borderId="3" xfId="0" applyNumberFormat="1" applyFont="1" applyBorder="1" applyAlignment="1">
      <alignment vertical="center"/>
    </xf>
    <xf numFmtId="0" fontId="2" fillId="0" borderId="0" xfId="0" applyFont="1" applyAlignment="1">
      <alignment horizontal="right" vertical="center" indent="1"/>
    </xf>
    <xf numFmtId="0" fontId="2" fillId="0" borderId="3" xfId="0" applyFont="1" applyBorder="1" applyAlignment="1">
      <alignment horizontal="right" vertical="center"/>
    </xf>
    <xf numFmtId="0" fontId="2" fillId="0" borderId="3" xfId="0" applyFont="1" applyBorder="1" applyAlignment="1">
      <alignment horizontal="center" vertical="center"/>
    </xf>
    <xf numFmtId="0" fontId="2" fillId="0" borderId="3" xfId="0" applyFont="1" applyBorder="1" applyAlignment="1">
      <alignment horizontal="right" vertical="center" indent="1"/>
    </xf>
    <xf numFmtId="164" fontId="3" fillId="0" borderId="23" xfId="0" applyNumberFormat="1" applyFont="1" applyBorder="1" applyAlignment="1">
      <alignment vertical="center"/>
    </xf>
    <xf numFmtId="0" fontId="3" fillId="0" borderId="17" xfId="0" applyFont="1" applyBorder="1" applyAlignment="1">
      <alignment vertical="center" wrapText="1"/>
    </xf>
    <xf numFmtId="0" fontId="2" fillId="0" borderId="41" xfId="0" applyFont="1" applyBorder="1" applyAlignment="1">
      <alignment vertical="center"/>
    </xf>
    <xf numFmtId="0" fontId="2" fillId="0" borderId="42" xfId="0" applyFont="1" applyBorder="1" applyAlignment="1">
      <alignment vertical="center"/>
    </xf>
    <xf numFmtId="0" fontId="2" fillId="2" borderId="43" xfId="0" applyFont="1" applyFill="1" applyBorder="1" applyAlignment="1" applyProtection="1">
      <alignment horizontal="center" vertical="center"/>
      <protection locked="0"/>
    </xf>
    <xf numFmtId="164" fontId="2" fillId="2" borderId="44" xfId="0" applyNumberFormat="1" applyFont="1" applyFill="1" applyBorder="1" applyAlignment="1" applyProtection="1">
      <alignment vertical="center"/>
      <protection locked="0"/>
    </xf>
    <xf numFmtId="164" fontId="2" fillId="0" borderId="35" xfId="0" applyNumberFormat="1" applyFont="1" applyBorder="1" applyAlignment="1" applyProtection="1">
      <alignment horizontal="right" vertical="center"/>
      <protection locked="0"/>
    </xf>
    <xf numFmtId="164" fontId="2" fillId="0" borderId="45" xfId="0" applyNumberFormat="1" applyFont="1" applyBorder="1" applyAlignment="1">
      <alignment vertical="center"/>
    </xf>
    <xf numFmtId="164" fontId="3" fillId="0" borderId="46" xfId="0" applyNumberFormat="1" applyFont="1" applyBorder="1" applyAlignment="1">
      <alignment vertical="center"/>
    </xf>
    <xf numFmtId="0" fontId="2" fillId="0" borderId="28" xfId="0" applyFont="1" applyBorder="1" applyAlignment="1" applyProtection="1">
      <alignment vertical="center"/>
      <protection locked="0"/>
    </xf>
    <xf numFmtId="0" fontId="4" fillId="0" borderId="33"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2" fillId="4" borderId="24" xfId="0" applyFont="1" applyFill="1" applyBorder="1" applyAlignment="1">
      <alignment vertical="center"/>
    </xf>
    <xf numFmtId="0" fontId="2" fillId="0" borderId="43" xfId="0" applyFont="1" applyBorder="1" applyAlignment="1" applyProtection="1">
      <alignment horizontal="center" vertical="center"/>
      <protection locked="0"/>
    </xf>
    <xf numFmtId="164" fontId="2" fillId="0" borderId="44" xfId="0" applyNumberFormat="1" applyFont="1" applyBorder="1" applyAlignment="1" applyProtection="1">
      <alignment vertical="center"/>
      <protection locked="0"/>
    </xf>
    <xf numFmtId="0" fontId="9" fillId="0" borderId="13" xfId="0" applyFont="1" applyBorder="1" applyAlignment="1">
      <alignment vertical="center"/>
    </xf>
    <xf numFmtId="0" fontId="9" fillId="0" borderId="0" xfId="0" applyFont="1" applyAlignment="1">
      <alignment vertical="center"/>
    </xf>
    <xf numFmtId="0" fontId="9" fillId="0" borderId="0" xfId="0" applyFont="1" applyAlignment="1">
      <alignment horizontal="left" wrapText="1"/>
    </xf>
    <xf numFmtId="0" fontId="9" fillId="0" borderId="0" xfId="0" applyFont="1" applyAlignment="1">
      <alignment wrapText="1"/>
    </xf>
    <xf numFmtId="0" fontId="9" fillId="0" borderId="18" xfId="0" applyFont="1" applyBorder="1" applyAlignment="1">
      <alignment horizontal="center" wrapText="1"/>
    </xf>
    <xf numFmtId="0" fontId="9" fillId="0" borderId="7" xfId="0" applyFont="1" applyBorder="1" applyAlignment="1">
      <alignment horizontal="center" vertical="center" wrapText="1"/>
    </xf>
    <xf numFmtId="0" fontId="9" fillId="0" borderId="36"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vertical="center"/>
    </xf>
    <xf numFmtId="0" fontId="9" fillId="0" borderId="38" xfId="0" applyFont="1" applyBorder="1" applyAlignment="1">
      <alignment horizontal="center"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9" fillId="0" borderId="3" xfId="0" applyFont="1" applyBorder="1" applyAlignment="1" applyProtection="1">
      <alignment vertical="center"/>
      <protection locked="0"/>
    </xf>
    <xf numFmtId="0" fontId="9" fillId="0" borderId="0" xfId="0" applyFont="1" applyAlignment="1" applyProtection="1">
      <alignment vertical="center"/>
      <protection locked="0"/>
    </xf>
    <xf numFmtId="0" fontId="9" fillId="0" borderId="4" xfId="0" applyFont="1" applyBorder="1" applyAlignment="1">
      <alignment horizontal="center"/>
    </xf>
    <xf numFmtId="0" fontId="3" fillId="0" borderId="4" xfId="0" applyFont="1" applyBorder="1"/>
    <xf numFmtId="0" fontId="2" fillId="0" borderId="0" xfId="0" applyFont="1" applyAlignment="1">
      <alignment horizontal="right"/>
    </xf>
    <xf numFmtId="0" fontId="2" fillId="0" borderId="0" xfId="0" applyFont="1" applyAlignment="1">
      <alignment horizontal="center"/>
    </xf>
    <xf numFmtId="0" fontId="2" fillId="0" borderId="0" xfId="0" applyFont="1" applyProtection="1">
      <protection locked="0"/>
    </xf>
    <xf numFmtId="0" fontId="10" fillId="0" borderId="38" xfId="0" applyFont="1" applyBorder="1" applyAlignment="1">
      <alignment horizontal="center" vertical="center" wrapText="1"/>
    </xf>
    <xf numFmtId="164" fontId="3" fillId="3" borderId="23" xfId="0" applyNumberFormat="1" applyFont="1" applyFill="1" applyBorder="1" applyAlignment="1">
      <alignment vertical="center"/>
    </xf>
    <xf numFmtId="0" fontId="2" fillId="0" borderId="47" xfId="0" applyFont="1" applyBorder="1" applyAlignment="1" applyProtection="1">
      <alignment horizontal="center" vertical="center"/>
      <protection locked="0"/>
    </xf>
    <xf numFmtId="164" fontId="2" fillId="0" borderId="48" xfId="0" applyNumberFormat="1" applyFont="1" applyBorder="1" applyAlignment="1" applyProtection="1">
      <alignment vertical="center"/>
      <protection locked="0"/>
    </xf>
    <xf numFmtId="0" fontId="10" fillId="0" borderId="0" xfId="0" applyFont="1" applyAlignment="1">
      <alignment horizontal="center" vertical="center" wrapText="1"/>
    </xf>
    <xf numFmtId="0" fontId="0" fillId="0" borderId="0" xfId="0" applyAlignment="1">
      <alignment vertical="center"/>
    </xf>
    <xf numFmtId="0" fontId="2" fillId="0" borderId="49" xfId="0" applyFont="1" applyBorder="1" applyAlignment="1">
      <alignment vertical="center"/>
    </xf>
    <xf numFmtId="0" fontId="2" fillId="0" borderId="50" xfId="0" applyFont="1" applyBorder="1" applyAlignment="1">
      <alignment vertical="center"/>
    </xf>
    <xf numFmtId="0" fontId="2" fillId="4" borderId="51" xfId="0" applyFont="1" applyFill="1" applyBorder="1" applyAlignment="1">
      <alignment vertical="center"/>
    </xf>
    <xf numFmtId="164" fontId="2" fillId="0" borderId="52" xfId="0" applyNumberFormat="1" applyFont="1" applyBorder="1" applyAlignment="1" applyProtection="1">
      <alignment horizontal="right" vertical="center"/>
      <protection locked="0"/>
    </xf>
    <xf numFmtId="0" fontId="7" fillId="0" borderId="0" xfId="0" applyFont="1" applyAlignment="1">
      <alignment horizontal="center"/>
    </xf>
    <xf numFmtId="0" fontId="5" fillId="2" borderId="28" xfId="0" applyFont="1" applyFill="1" applyBorder="1" applyAlignment="1">
      <alignment horizontal="center" wrapText="1"/>
    </xf>
    <xf numFmtId="0" fontId="3" fillId="2" borderId="1" xfId="0" applyFont="1" applyFill="1" applyBorder="1"/>
    <xf numFmtId="0" fontId="3" fillId="2" borderId="32" xfId="0" applyFont="1" applyFill="1" applyBorder="1"/>
    <xf numFmtId="0" fontId="2" fillId="0" borderId="0" xfId="0" applyFont="1" applyAlignment="1">
      <alignment horizontal="left" vertical="center" wrapText="1"/>
    </xf>
    <xf numFmtId="0" fontId="2" fillId="0" borderId="0" xfId="0" applyFont="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2" fillId="0" borderId="28" xfId="0" applyFont="1" applyBorder="1" applyAlignment="1" applyProtection="1">
      <alignment vertical="center"/>
      <protection locked="0"/>
    </xf>
    <xf numFmtId="0" fontId="0" fillId="0" borderId="1" xfId="0" applyBorder="1" applyAlignment="1" applyProtection="1">
      <alignment vertical="center"/>
      <protection locked="0"/>
    </xf>
    <xf numFmtId="0" fontId="0" fillId="0" borderId="29" xfId="0" applyBorder="1" applyAlignment="1" applyProtection="1">
      <alignment vertical="center"/>
      <protection locked="0"/>
    </xf>
    <xf numFmtId="0" fontId="2" fillId="0" borderId="19" xfId="0" applyFont="1" applyBorder="1" applyAlignment="1" applyProtection="1">
      <alignment horizontal="center" vertical="center"/>
      <protection locked="0"/>
    </xf>
    <xf numFmtId="0" fontId="0" fillId="0" borderId="5" xfId="0" applyBorder="1" applyAlignment="1">
      <alignment vertical="center"/>
    </xf>
    <xf numFmtId="0" fontId="0" fillId="0" borderId="6" xfId="0" applyBorder="1" applyAlignment="1">
      <alignment vertical="center"/>
    </xf>
    <xf numFmtId="0" fontId="2" fillId="0" borderId="40" xfId="0" applyFont="1" applyBorder="1" applyAlignment="1">
      <alignment vertical="center"/>
    </xf>
    <xf numFmtId="0" fontId="2" fillId="0" borderId="53" xfId="0" applyFont="1" applyBorder="1" applyAlignment="1">
      <alignment vertical="center"/>
    </xf>
    <xf numFmtId="0" fontId="2" fillId="0" borderId="1" xfId="0" applyFont="1" applyBorder="1" applyAlignment="1">
      <alignment vertical="center"/>
    </xf>
    <xf numFmtId="0" fontId="2" fillId="0" borderId="29" xfId="0" applyFont="1" applyBorder="1" applyAlignment="1">
      <alignment vertical="center"/>
    </xf>
    <xf numFmtId="0" fontId="2" fillId="0" borderId="10" xfId="0" applyFont="1" applyBorder="1" applyAlignment="1" applyProtection="1">
      <alignment vertical="center"/>
      <protection locked="0"/>
    </xf>
    <xf numFmtId="0" fontId="0" fillId="0" borderId="30" xfId="0" applyBorder="1" applyAlignment="1" applyProtection="1">
      <alignment vertical="center"/>
      <protection locked="0"/>
    </xf>
    <xf numFmtId="0" fontId="0" fillId="0" borderId="31" xfId="0" applyBorder="1" applyAlignment="1" applyProtection="1">
      <alignment vertical="center"/>
      <protection locked="0"/>
    </xf>
    <xf numFmtId="0" fontId="2" fillId="0" borderId="11" xfId="0" applyFont="1" applyBorder="1" applyAlignment="1">
      <alignment horizontal="right" vertical="center"/>
    </xf>
    <xf numFmtId="0" fontId="2" fillId="0" borderId="33" xfId="0" applyFont="1" applyBorder="1" applyAlignment="1">
      <alignment horizontal="right" vertical="center"/>
    </xf>
    <xf numFmtId="0" fontId="2" fillId="0" borderId="11" xfId="0" applyFont="1" applyBorder="1" applyAlignment="1" applyProtection="1">
      <alignment vertical="center"/>
      <protection locked="0"/>
    </xf>
    <xf numFmtId="0" fontId="2" fillId="0" borderId="34" xfId="0" applyFont="1" applyBorder="1" applyAlignment="1" applyProtection="1">
      <alignment vertical="center"/>
      <protection locked="0"/>
    </xf>
    <xf numFmtId="0" fontId="2" fillId="0" borderId="16" xfId="0" applyFont="1" applyBorder="1" applyAlignment="1" applyProtection="1">
      <alignment vertical="center"/>
      <protection locked="0"/>
    </xf>
    <xf numFmtId="0" fontId="2" fillId="0" borderId="10" xfId="0" applyFont="1" applyBorder="1" applyAlignment="1">
      <alignment horizontal="right" vertical="center"/>
    </xf>
    <xf numFmtId="0" fontId="8" fillId="0" borderId="26" xfId="0" applyFont="1" applyBorder="1" applyAlignment="1">
      <alignment horizontal="right" vertical="center"/>
    </xf>
    <xf numFmtId="0" fontId="2" fillId="0" borderId="12" xfId="0" applyFont="1" applyBorder="1" applyAlignment="1">
      <alignment horizontal="right" vertical="center"/>
    </xf>
    <xf numFmtId="0" fontId="8" fillId="0" borderId="27" xfId="0" applyFont="1" applyBorder="1" applyAlignment="1">
      <alignment horizontal="right" vertical="center"/>
    </xf>
    <xf numFmtId="0" fontId="3" fillId="0" borderId="16" xfId="0" applyFont="1" applyFill="1" applyBorder="1" applyAlignment="1">
      <alignment vertical="center" wrapText="1"/>
    </xf>
    <xf numFmtId="0" fontId="2" fillId="0" borderId="0" xfId="0" applyFont="1" applyFill="1" applyAlignment="1">
      <alignment horizontal="center" wrapText="1"/>
    </xf>
  </cellXfs>
  <cellStyles count="1">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2"/>
  <sheetViews>
    <sheetView showZeros="0" tabSelected="1" view="pageBreakPreview" zoomScaleNormal="85" zoomScaleSheetLayoutView="100" workbookViewId="0">
      <selection activeCell="C83" sqref="C83"/>
    </sheetView>
  </sheetViews>
  <sheetFormatPr defaultColWidth="9.1796875" defaultRowHeight="13.5" x14ac:dyDescent="0.25"/>
  <cols>
    <col min="1" max="1" width="1.26953125" style="3" customWidth="1"/>
    <col min="2" max="2" width="7.26953125" style="71" customWidth="1"/>
    <col min="3" max="3" width="72.81640625" style="3" customWidth="1"/>
    <col min="4" max="4" width="6" style="30" customWidth="1"/>
    <col min="5" max="5" width="14.26953125" style="3" hidden="1" customWidth="1"/>
    <col min="6" max="6" width="14.26953125" style="1" customWidth="1"/>
    <col min="7" max="7" width="7.1796875" style="2" customWidth="1"/>
    <col min="8" max="8" width="11.81640625" style="3" customWidth="1"/>
    <col min="9" max="9" width="17.1796875" style="3" customWidth="1"/>
    <col min="10" max="10" width="21.453125" style="3" customWidth="1"/>
    <col min="11" max="16384" width="9.1796875" style="3"/>
  </cols>
  <sheetData>
    <row r="1" spans="1:14" ht="6" customHeight="1" x14ac:dyDescent="0.25">
      <c r="B1" s="70"/>
      <c r="C1" s="21"/>
      <c r="D1" s="33"/>
      <c r="E1" s="21"/>
      <c r="F1" s="22"/>
      <c r="G1" s="23"/>
      <c r="H1" s="21"/>
      <c r="I1" s="21"/>
      <c r="J1" s="21"/>
      <c r="K1" s="14"/>
    </row>
    <row r="2" spans="1:14" ht="30.75" customHeight="1" x14ac:dyDescent="0.35">
      <c r="B2" s="101" t="s">
        <v>30</v>
      </c>
      <c r="C2" s="101"/>
      <c r="D2" s="101"/>
      <c r="E2" s="101"/>
      <c r="F2" s="101"/>
      <c r="G2" s="101"/>
      <c r="H2" s="101"/>
      <c r="I2" s="101"/>
      <c r="J2" s="101"/>
      <c r="K2" s="14"/>
    </row>
    <row r="3" spans="1:14" ht="9" customHeight="1" x14ac:dyDescent="0.25">
      <c r="C3" s="12"/>
      <c r="E3" s="12"/>
      <c r="F3" s="12"/>
      <c r="G3" s="12"/>
      <c r="H3" s="12"/>
      <c r="K3" s="14"/>
    </row>
    <row r="4" spans="1:14" ht="27.75" customHeight="1" x14ac:dyDescent="0.3">
      <c r="B4" s="105" t="s">
        <v>31</v>
      </c>
      <c r="C4" s="106"/>
      <c r="D4" s="106"/>
      <c r="E4" s="106"/>
      <c r="F4" s="106"/>
      <c r="G4" s="106"/>
      <c r="H4" s="106"/>
      <c r="I4" s="106"/>
      <c r="J4" s="106"/>
      <c r="K4" s="14"/>
      <c r="L4" s="4"/>
      <c r="M4" s="4"/>
      <c r="N4" s="4"/>
    </row>
    <row r="5" spans="1:14" ht="12.75" customHeight="1" x14ac:dyDescent="0.3">
      <c r="B5" s="72"/>
      <c r="C5" s="4"/>
      <c r="D5" s="34"/>
      <c r="E5" s="4"/>
      <c r="I5" s="4"/>
      <c r="J5" s="4"/>
      <c r="K5" s="14"/>
    </row>
    <row r="6" spans="1:14" ht="19.5" customHeight="1" thickBot="1" x14ac:dyDescent="0.35">
      <c r="B6" s="73"/>
      <c r="C6" s="5"/>
      <c r="D6" s="34"/>
      <c r="E6" s="5"/>
      <c r="F6" s="102" t="s">
        <v>39</v>
      </c>
      <c r="G6" s="103"/>
      <c r="H6" s="104"/>
      <c r="I6" s="5"/>
      <c r="J6" s="5"/>
      <c r="K6" s="14"/>
    </row>
    <row r="7" spans="1:14" ht="18.75" customHeight="1" x14ac:dyDescent="0.2">
      <c r="A7" s="24"/>
      <c r="B7" s="74"/>
      <c r="C7" s="132" t="s">
        <v>71</v>
      </c>
      <c r="D7" s="35"/>
      <c r="E7" s="11"/>
      <c r="F7" s="25" t="s">
        <v>7</v>
      </c>
      <c r="G7" s="107" t="s">
        <v>11</v>
      </c>
      <c r="H7" s="108"/>
      <c r="I7" s="109"/>
      <c r="J7" s="25" t="s">
        <v>0</v>
      </c>
      <c r="K7" s="14"/>
      <c r="M7" s="12"/>
    </row>
    <row r="8" spans="1:14" ht="18.75" customHeight="1" thickBot="1" x14ac:dyDescent="0.3">
      <c r="A8" s="24"/>
      <c r="B8" s="75" t="s">
        <v>14</v>
      </c>
      <c r="C8" s="55" t="s">
        <v>20</v>
      </c>
      <c r="D8" s="32" t="s">
        <v>17</v>
      </c>
      <c r="E8" s="32" t="s">
        <v>16</v>
      </c>
      <c r="F8" s="26" t="s">
        <v>15</v>
      </c>
      <c r="G8" s="27" t="s">
        <v>8</v>
      </c>
      <c r="H8" s="28" t="s">
        <v>9</v>
      </c>
      <c r="I8" s="26" t="s">
        <v>10</v>
      </c>
      <c r="J8" s="29"/>
      <c r="K8" s="14"/>
      <c r="L8" s="12"/>
      <c r="M8" s="12"/>
    </row>
    <row r="9" spans="1:14" ht="20.25" customHeight="1" x14ac:dyDescent="0.25">
      <c r="A9" s="24"/>
      <c r="B9" s="76"/>
      <c r="C9" s="99" t="s">
        <v>21</v>
      </c>
      <c r="D9" s="3"/>
      <c r="E9" s="100"/>
      <c r="F9" s="100"/>
      <c r="G9" s="93"/>
      <c r="H9" s="94"/>
      <c r="I9" s="61"/>
      <c r="J9" s="62"/>
      <c r="K9" s="14"/>
      <c r="M9" s="12"/>
    </row>
    <row r="10" spans="1:14" ht="20.25" customHeight="1" x14ac:dyDescent="0.25">
      <c r="A10" s="24"/>
      <c r="B10" s="76" t="s">
        <v>33</v>
      </c>
      <c r="C10" s="117" t="s">
        <v>41</v>
      </c>
      <c r="D10" s="118"/>
      <c r="E10" s="118"/>
      <c r="F10" s="119"/>
      <c r="G10" s="58"/>
      <c r="H10" s="59"/>
      <c r="I10" s="61">
        <f t="shared" ref="I10:I22" si="0">G10*H10</f>
        <v>0</v>
      </c>
      <c r="J10" s="62">
        <f t="shared" ref="J10:J22" si="1">(D10*F10)+I10</f>
        <v>0</v>
      </c>
      <c r="K10" s="14"/>
      <c r="M10" s="12"/>
    </row>
    <row r="11" spans="1:14" ht="20.25" customHeight="1" x14ac:dyDescent="0.25">
      <c r="A11" s="24"/>
      <c r="B11" s="76" t="s">
        <v>33</v>
      </c>
      <c r="C11" s="117" t="s">
        <v>40</v>
      </c>
      <c r="D11" s="118"/>
      <c r="E11" s="118"/>
      <c r="F11" s="119"/>
      <c r="G11" s="58"/>
      <c r="H11" s="59"/>
      <c r="I11" s="61">
        <f t="shared" si="0"/>
        <v>0</v>
      </c>
      <c r="J11" s="62">
        <f t="shared" si="1"/>
        <v>0</v>
      </c>
      <c r="K11" s="14"/>
      <c r="M11" s="12"/>
    </row>
    <row r="12" spans="1:14" ht="20.25" customHeight="1" x14ac:dyDescent="0.25">
      <c r="A12" s="24"/>
      <c r="B12" s="76" t="s">
        <v>38</v>
      </c>
      <c r="C12" s="42" t="s">
        <v>42</v>
      </c>
      <c r="D12" s="43">
        <v>1</v>
      </c>
      <c r="E12" s="31"/>
      <c r="F12" s="40"/>
      <c r="G12" s="58"/>
      <c r="H12" s="59"/>
      <c r="I12" s="61">
        <f t="shared" si="0"/>
        <v>0</v>
      </c>
      <c r="J12" s="62">
        <f t="shared" si="1"/>
        <v>0</v>
      </c>
      <c r="K12" s="14"/>
      <c r="M12" s="12"/>
    </row>
    <row r="13" spans="1:14" ht="20.25" customHeight="1" x14ac:dyDescent="0.25">
      <c r="A13" s="24"/>
      <c r="B13" s="76" t="s">
        <v>38</v>
      </c>
      <c r="C13" s="42" t="s">
        <v>43</v>
      </c>
      <c r="D13" s="43">
        <v>1</v>
      </c>
      <c r="E13" s="31"/>
      <c r="F13" s="40"/>
      <c r="G13" s="58"/>
      <c r="H13" s="59"/>
      <c r="I13" s="61">
        <f t="shared" si="0"/>
        <v>0</v>
      </c>
      <c r="J13" s="62">
        <f t="shared" si="1"/>
        <v>0</v>
      </c>
      <c r="K13" s="14"/>
      <c r="M13" s="12"/>
    </row>
    <row r="14" spans="1:14" ht="20.25" customHeight="1" x14ac:dyDescent="0.25">
      <c r="A14" s="24"/>
      <c r="B14" s="76" t="s">
        <v>38</v>
      </c>
      <c r="C14" s="42" t="s">
        <v>44</v>
      </c>
      <c r="D14" s="43">
        <v>1</v>
      </c>
      <c r="E14" s="31"/>
      <c r="F14" s="40"/>
      <c r="G14" s="58"/>
      <c r="H14" s="59"/>
      <c r="I14" s="61">
        <f t="shared" si="0"/>
        <v>0</v>
      </c>
      <c r="J14" s="62">
        <f t="shared" si="1"/>
        <v>0</v>
      </c>
      <c r="K14" s="14"/>
      <c r="M14" s="12"/>
    </row>
    <row r="15" spans="1:14" ht="20.25" customHeight="1" x14ac:dyDescent="0.25">
      <c r="A15" s="24"/>
      <c r="B15" s="76" t="s">
        <v>38</v>
      </c>
      <c r="C15" s="42" t="s">
        <v>45</v>
      </c>
      <c r="D15" s="43">
        <v>1</v>
      </c>
      <c r="E15" s="31"/>
      <c r="F15" s="40"/>
      <c r="G15" s="58"/>
      <c r="H15" s="59"/>
      <c r="I15" s="61">
        <f t="shared" si="0"/>
        <v>0</v>
      </c>
      <c r="J15" s="62">
        <f t="shared" si="1"/>
        <v>0</v>
      </c>
      <c r="K15" s="14"/>
      <c r="M15" s="12"/>
    </row>
    <row r="16" spans="1:14" ht="20.25" customHeight="1" x14ac:dyDescent="0.25">
      <c r="A16" s="24"/>
      <c r="B16" s="76" t="s">
        <v>38</v>
      </c>
      <c r="C16" s="42" t="s">
        <v>47</v>
      </c>
      <c r="D16" s="43">
        <v>1</v>
      </c>
      <c r="E16" s="31"/>
      <c r="F16" s="40"/>
      <c r="G16" s="58"/>
      <c r="H16" s="59"/>
      <c r="I16" s="61">
        <f t="shared" si="0"/>
        <v>0</v>
      </c>
      <c r="J16" s="62">
        <f t="shared" si="1"/>
        <v>0</v>
      </c>
      <c r="K16" s="14"/>
      <c r="M16" s="12"/>
    </row>
    <row r="17" spans="1:13" ht="20.25" customHeight="1" x14ac:dyDescent="0.25">
      <c r="A17" s="24"/>
      <c r="B17" s="76" t="s">
        <v>38</v>
      </c>
      <c r="C17" s="117" t="s">
        <v>46</v>
      </c>
      <c r="D17" s="118">
        <v>1</v>
      </c>
      <c r="E17" s="118"/>
      <c r="F17" s="119"/>
      <c r="G17" s="58"/>
      <c r="H17" s="59"/>
      <c r="I17" s="61">
        <f t="shared" si="0"/>
        <v>0</v>
      </c>
      <c r="J17" s="62">
        <f t="shared" si="1"/>
        <v>0</v>
      </c>
      <c r="K17" s="14"/>
      <c r="M17" s="12"/>
    </row>
    <row r="18" spans="1:13" ht="20.25" customHeight="1" x14ac:dyDescent="0.25">
      <c r="A18" s="24"/>
      <c r="B18" s="76" t="s">
        <v>54</v>
      </c>
      <c r="C18" s="42" t="s">
        <v>55</v>
      </c>
      <c r="D18" s="43">
        <v>1</v>
      </c>
      <c r="E18" s="31"/>
      <c r="F18" s="40"/>
      <c r="G18" s="58"/>
      <c r="H18" s="59"/>
      <c r="I18" s="61">
        <f t="shared" si="0"/>
        <v>0</v>
      </c>
      <c r="J18" s="62">
        <f t="shared" si="1"/>
        <v>0</v>
      </c>
      <c r="K18" s="14"/>
      <c r="M18" s="12"/>
    </row>
    <row r="19" spans="1:13" ht="20.25" customHeight="1" x14ac:dyDescent="0.25">
      <c r="A19" s="24"/>
      <c r="B19" s="76" t="s">
        <v>56</v>
      </c>
      <c r="C19" s="42" t="s">
        <v>57</v>
      </c>
      <c r="D19" s="43">
        <v>1</v>
      </c>
      <c r="E19" s="31"/>
      <c r="F19" s="40"/>
      <c r="G19" s="58"/>
      <c r="H19" s="59"/>
      <c r="I19" s="61">
        <f t="shared" si="0"/>
        <v>0</v>
      </c>
      <c r="J19" s="62">
        <f t="shared" si="1"/>
        <v>0</v>
      </c>
      <c r="K19" s="14"/>
      <c r="M19" s="12"/>
    </row>
    <row r="20" spans="1:13" ht="20.25" customHeight="1" x14ac:dyDescent="0.25">
      <c r="A20" s="24"/>
      <c r="B20" s="76" t="s">
        <v>58</v>
      </c>
      <c r="C20" s="42" t="s">
        <v>59</v>
      </c>
      <c r="D20" s="43">
        <v>1</v>
      </c>
      <c r="E20" s="31"/>
      <c r="F20" s="40"/>
      <c r="G20" s="58"/>
      <c r="H20" s="59"/>
      <c r="I20" s="61">
        <f t="shared" si="0"/>
        <v>0</v>
      </c>
      <c r="J20" s="62">
        <f t="shared" si="1"/>
        <v>0</v>
      </c>
      <c r="K20" s="14"/>
      <c r="M20" s="12"/>
    </row>
    <row r="21" spans="1:13" ht="20.25" customHeight="1" x14ac:dyDescent="0.25">
      <c r="A21" s="24"/>
      <c r="B21" s="76" t="s">
        <v>60</v>
      </c>
      <c r="C21" s="42" t="s">
        <v>61</v>
      </c>
      <c r="D21" s="43">
        <v>1</v>
      </c>
      <c r="E21" s="31"/>
      <c r="F21" s="40"/>
      <c r="G21" s="58"/>
      <c r="H21" s="59"/>
      <c r="I21" s="61">
        <f t="shared" si="0"/>
        <v>0</v>
      </c>
      <c r="J21" s="62">
        <f t="shared" si="1"/>
        <v>0</v>
      </c>
      <c r="K21" s="14"/>
      <c r="M21" s="12"/>
    </row>
    <row r="22" spans="1:13" ht="20.25" customHeight="1" x14ac:dyDescent="0.25">
      <c r="A22" s="24"/>
      <c r="B22" s="77" t="s">
        <v>52</v>
      </c>
      <c r="C22" s="42" t="s">
        <v>53</v>
      </c>
      <c r="D22" s="43">
        <v>1</v>
      </c>
      <c r="E22" s="31"/>
      <c r="F22" s="40"/>
      <c r="G22" s="58"/>
      <c r="H22" s="59"/>
      <c r="I22" s="61">
        <f t="shared" si="0"/>
        <v>0</v>
      </c>
      <c r="J22" s="62">
        <f t="shared" si="1"/>
        <v>0</v>
      </c>
      <c r="K22" s="14"/>
      <c r="M22" s="12"/>
    </row>
    <row r="23" spans="1:13" ht="20.25" customHeight="1" x14ac:dyDescent="0.25">
      <c r="A23" s="24"/>
      <c r="B23" s="77"/>
      <c r="C23" s="67" t="s">
        <v>22</v>
      </c>
      <c r="D23" s="43"/>
      <c r="E23" s="31"/>
      <c r="F23" s="60"/>
      <c r="G23" s="68"/>
      <c r="H23" s="69"/>
      <c r="I23" s="61"/>
      <c r="J23" s="62"/>
      <c r="K23" s="14"/>
      <c r="M23" s="12"/>
    </row>
    <row r="24" spans="1:13" ht="20.25" customHeight="1" x14ac:dyDescent="0.25">
      <c r="A24" s="24"/>
      <c r="B24" s="76" t="s">
        <v>33</v>
      </c>
      <c r="C24" s="56" t="s">
        <v>35</v>
      </c>
      <c r="D24" s="43">
        <v>1</v>
      </c>
      <c r="E24" s="31"/>
      <c r="F24" s="40"/>
      <c r="G24" s="58"/>
      <c r="H24" s="59"/>
      <c r="I24" s="61">
        <f t="shared" ref="I24" si="2">G24*H24</f>
        <v>0</v>
      </c>
      <c r="J24" s="62">
        <f t="shared" ref="J24" si="3">(D24*F24)+I24</f>
        <v>0</v>
      </c>
      <c r="K24" s="14"/>
      <c r="M24" s="12"/>
    </row>
    <row r="25" spans="1:13" ht="20.25" customHeight="1" x14ac:dyDescent="0.25">
      <c r="A25" s="24"/>
      <c r="B25" s="76" t="s">
        <v>33</v>
      </c>
      <c r="C25" s="56" t="s">
        <v>34</v>
      </c>
      <c r="D25" s="43">
        <v>1</v>
      </c>
      <c r="E25" s="31"/>
      <c r="F25" s="40"/>
      <c r="G25" s="58"/>
      <c r="H25" s="59"/>
      <c r="I25" s="61">
        <f t="shared" ref="I25:I36" si="4">G25*H25</f>
        <v>0</v>
      </c>
      <c r="J25" s="62">
        <f t="shared" ref="J25:J36" si="5">(D25*F25)+I25</f>
        <v>0</v>
      </c>
      <c r="K25" s="14"/>
      <c r="M25" s="12"/>
    </row>
    <row r="26" spans="1:13" ht="20.25" customHeight="1" x14ac:dyDescent="0.25">
      <c r="A26" s="24"/>
      <c r="B26" s="76" t="s">
        <v>48</v>
      </c>
      <c r="C26" s="42" t="s">
        <v>49</v>
      </c>
      <c r="D26" s="43">
        <v>1</v>
      </c>
      <c r="E26" s="31"/>
      <c r="F26" s="40"/>
      <c r="G26" s="58"/>
      <c r="H26" s="59"/>
      <c r="I26" s="61">
        <f t="shared" si="4"/>
        <v>0</v>
      </c>
      <c r="J26" s="62">
        <f t="shared" si="5"/>
        <v>0</v>
      </c>
      <c r="K26" s="14"/>
      <c r="M26" s="12"/>
    </row>
    <row r="27" spans="1:13" ht="20.25" customHeight="1" x14ac:dyDescent="0.25">
      <c r="A27" s="24"/>
      <c r="B27" s="76" t="s">
        <v>48</v>
      </c>
      <c r="C27" s="42" t="s">
        <v>50</v>
      </c>
      <c r="D27" s="43">
        <v>1</v>
      </c>
      <c r="E27" s="31"/>
      <c r="F27" s="40"/>
      <c r="G27" s="58"/>
      <c r="H27" s="59"/>
      <c r="I27" s="61">
        <f t="shared" si="4"/>
        <v>0</v>
      </c>
      <c r="J27" s="62">
        <f t="shared" si="5"/>
        <v>0</v>
      </c>
      <c r="K27" s="14"/>
      <c r="M27" s="12"/>
    </row>
    <row r="28" spans="1:13" ht="20.25" customHeight="1" x14ac:dyDescent="0.25">
      <c r="A28" s="24"/>
      <c r="B28" s="76" t="s">
        <v>48</v>
      </c>
      <c r="C28" s="42" t="s">
        <v>51</v>
      </c>
      <c r="D28" s="43">
        <v>1</v>
      </c>
      <c r="E28" s="31"/>
      <c r="F28" s="40"/>
      <c r="G28" s="58"/>
      <c r="H28" s="59"/>
      <c r="I28" s="61">
        <f t="shared" si="4"/>
        <v>0</v>
      </c>
      <c r="J28" s="62">
        <f t="shared" si="5"/>
        <v>0</v>
      </c>
      <c r="K28" s="14"/>
      <c r="M28" s="12"/>
    </row>
    <row r="29" spans="1:13" ht="20.25" customHeight="1" x14ac:dyDescent="0.25">
      <c r="A29" s="24"/>
      <c r="B29" s="76" t="s">
        <v>38</v>
      </c>
      <c r="C29" s="42" t="s">
        <v>45</v>
      </c>
      <c r="D29" s="43">
        <v>1</v>
      </c>
      <c r="E29" s="31"/>
      <c r="F29" s="40"/>
      <c r="G29" s="58"/>
      <c r="H29" s="59"/>
      <c r="I29" s="61">
        <f t="shared" si="4"/>
        <v>0</v>
      </c>
      <c r="J29" s="62">
        <f t="shared" si="5"/>
        <v>0</v>
      </c>
      <c r="K29" s="14"/>
      <c r="M29" s="12"/>
    </row>
    <row r="30" spans="1:13" ht="20.25" customHeight="1" x14ac:dyDescent="0.25">
      <c r="A30" s="24"/>
      <c r="B30" s="76" t="s">
        <v>38</v>
      </c>
      <c r="C30" s="42" t="s">
        <v>47</v>
      </c>
      <c r="D30" s="43">
        <v>1</v>
      </c>
      <c r="E30" s="31"/>
      <c r="F30" s="40"/>
      <c r="G30" s="58"/>
      <c r="H30" s="59"/>
      <c r="I30" s="61">
        <f t="shared" si="4"/>
        <v>0</v>
      </c>
      <c r="J30" s="62">
        <f t="shared" si="5"/>
        <v>0</v>
      </c>
      <c r="K30" s="14"/>
      <c r="M30" s="12"/>
    </row>
    <row r="31" spans="1:13" ht="20.25" customHeight="1" x14ac:dyDescent="0.25">
      <c r="A31" s="24"/>
      <c r="B31" s="76" t="s">
        <v>38</v>
      </c>
      <c r="C31" s="117" t="s">
        <v>46</v>
      </c>
      <c r="D31" s="118">
        <v>1</v>
      </c>
      <c r="E31" s="118"/>
      <c r="F31" s="119"/>
      <c r="G31" s="58"/>
      <c r="H31" s="59"/>
      <c r="I31" s="61">
        <f t="shared" si="4"/>
        <v>0</v>
      </c>
      <c r="J31" s="62">
        <f t="shared" si="5"/>
        <v>0</v>
      </c>
      <c r="K31" s="14"/>
      <c r="M31" s="12"/>
    </row>
    <row r="32" spans="1:13" ht="20.25" customHeight="1" x14ac:dyDescent="0.25">
      <c r="A32" s="24"/>
      <c r="B32" s="76" t="s">
        <v>54</v>
      </c>
      <c r="C32" s="42" t="s">
        <v>55</v>
      </c>
      <c r="D32" s="43">
        <v>1</v>
      </c>
      <c r="E32" s="31"/>
      <c r="F32" s="40"/>
      <c r="G32" s="58"/>
      <c r="H32" s="59"/>
      <c r="I32" s="61">
        <f t="shared" si="4"/>
        <v>0</v>
      </c>
      <c r="J32" s="62">
        <f t="shared" si="5"/>
        <v>0</v>
      </c>
      <c r="K32" s="14"/>
      <c r="M32" s="12"/>
    </row>
    <row r="33" spans="1:13" ht="20.25" customHeight="1" x14ac:dyDescent="0.25">
      <c r="A33" s="24"/>
      <c r="B33" s="76" t="s">
        <v>56</v>
      </c>
      <c r="C33" s="42" t="s">
        <v>57</v>
      </c>
      <c r="D33" s="43">
        <v>1</v>
      </c>
      <c r="E33" s="31"/>
      <c r="F33" s="40"/>
      <c r="G33" s="58"/>
      <c r="H33" s="59"/>
      <c r="I33" s="61">
        <f t="shared" si="4"/>
        <v>0</v>
      </c>
      <c r="J33" s="62">
        <f t="shared" si="5"/>
        <v>0</v>
      </c>
      <c r="K33" s="14"/>
      <c r="M33" s="12"/>
    </row>
    <row r="34" spans="1:13" ht="20.25" customHeight="1" x14ac:dyDescent="0.25">
      <c r="A34" s="24"/>
      <c r="B34" s="76" t="s">
        <v>58</v>
      </c>
      <c r="C34" s="42" t="s">
        <v>59</v>
      </c>
      <c r="D34" s="43">
        <v>1</v>
      </c>
      <c r="E34" s="31"/>
      <c r="F34" s="40"/>
      <c r="G34" s="58"/>
      <c r="H34" s="59"/>
      <c r="I34" s="61">
        <f t="shared" si="4"/>
        <v>0</v>
      </c>
      <c r="J34" s="62">
        <f t="shared" si="5"/>
        <v>0</v>
      </c>
      <c r="K34" s="14"/>
      <c r="M34" s="12"/>
    </row>
    <row r="35" spans="1:13" ht="20.25" customHeight="1" x14ac:dyDescent="0.25">
      <c r="A35" s="24"/>
      <c r="B35" s="76" t="s">
        <v>60</v>
      </c>
      <c r="C35" s="42" t="s">
        <v>61</v>
      </c>
      <c r="D35" s="43">
        <v>1</v>
      </c>
      <c r="E35" s="31"/>
      <c r="F35" s="40"/>
      <c r="G35" s="58"/>
      <c r="H35" s="59"/>
      <c r="I35" s="61">
        <f t="shared" si="4"/>
        <v>0</v>
      </c>
      <c r="J35" s="62">
        <f t="shared" si="5"/>
        <v>0</v>
      </c>
      <c r="K35" s="14"/>
      <c r="M35" s="12"/>
    </row>
    <row r="36" spans="1:13" ht="20.25" customHeight="1" x14ac:dyDescent="0.25">
      <c r="A36" s="24"/>
      <c r="B36" s="77" t="s">
        <v>52</v>
      </c>
      <c r="C36" s="42" t="s">
        <v>53</v>
      </c>
      <c r="D36" s="43">
        <v>1</v>
      </c>
      <c r="E36" s="31"/>
      <c r="F36" s="40"/>
      <c r="G36" s="58"/>
      <c r="H36" s="59"/>
      <c r="I36" s="61">
        <f t="shared" si="4"/>
        <v>0</v>
      </c>
      <c r="J36" s="62">
        <f t="shared" si="5"/>
        <v>0</v>
      </c>
      <c r="K36" s="14"/>
      <c r="M36" s="12"/>
    </row>
    <row r="37" spans="1:13" ht="20.25" customHeight="1" x14ac:dyDescent="0.25">
      <c r="A37" s="24"/>
      <c r="B37" s="77"/>
      <c r="C37" s="67" t="s">
        <v>23</v>
      </c>
      <c r="D37" s="43"/>
      <c r="E37" s="31"/>
      <c r="F37" s="60"/>
      <c r="G37" s="68"/>
      <c r="H37" s="69"/>
      <c r="I37" s="61"/>
      <c r="J37" s="62"/>
      <c r="K37" s="14"/>
      <c r="M37" s="12"/>
    </row>
    <row r="38" spans="1:13" ht="20.25" customHeight="1" x14ac:dyDescent="0.25">
      <c r="A38" s="24"/>
      <c r="B38" s="76" t="s">
        <v>33</v>
      </c>
      <c r="C38" s="56" t="s">
        <v>36</v>
      </c>
      <c r="D38" s="43">
        <v>1</v>
      </c>
      <c r="E38" s="31"/>
      <c r="F38" s="40"/>
      <c r="G38" s="58"/>
      <c r="H38" s="59"/>
      <c r="I38" s="61">
        <f t="shared" ref="I38:I50" si="6">G38*H38</f>
        <v>0</v>
      </c>
      <c r="J38" s="62">
        <f t="shared" ref="J38:J50" si="7">(D38*F38)+I38</f>
        <v>0</v>
      </c>
      <c r="K38" s="14"/>
      <c r="M38" s="12"/>
    </row>
    <row r="39" spans="1:13" ht="20.25" customHeight="1" x14ac:dyDescent="0.25">
      <c r="A39" s="24"/>
      <c r="B39" s="76" t="s">
        <v>33</v>
      </c>
      <c r="C39" s="56" t="s">
        <v>37</v>
      </c>
      <c r="D39" s="43">
        <v>1</v>
      </c>
      <c r="E39" s="31"/>
      <c r="F39" s="40"/>
      <c r="G39" s="58"/>
      <c r="H39" s="59"/>
      <c r="I39" s="61">
        <f t="shared" si="6"/>
        <v>0</v>
      </c>
      <c r="J39" s="62">
        <f t="shared" si="7"/>
        <v>0</v>
      </c>
      <c r="K39" s="14"/>
      <c r="M39" s="12"/>
    </row>
    <row r="40" spans="1:13" ht="20.25" customHeight="1" x14ac:dyDescent="0.25">
      <c r="A40" s="24"/>
      <c r="B40" s="76" t="s">
        <v>38</v>
      </c>
      <c r="C40" s="42" t="s">
        <v>42</v>
      </c>
      <c r="D40" s="43">
        <v>1</v>
      </c>
      <c r="E40" s="31"/>
      <c r="F40" s="40"/>
      <c r="G40" s="58"/>
      <c r="H40" s="59"/>
      <c r="I40" s="61">
        <f t="shared" si="6"/>
        <v>0</v>
      </c>
      <c r="J40" s="62">
        <f t="shared" si="7"/>
        <v>0</v>
      </c>
      <c r="K40" s="14"/>
      <c r="M40" s="12"/>
    </row>
    <row r="41" spans="1:13" ht="20.25" customHeight="1" x14ac:dyDescent="0.25">
      <c r="A41" s="24"/>
      <c r="B41" s="76" t="s">
        <v>38</v>
      </c>
      <c r="C41" s="42" t="s">
        <v>43</v>
      </c>
      <c r="D41" s="43">
        <v>1</v>
      </c>
      <c r="E41" s="31"/>
      <c r="F41" s="40"/>
      <c r="G41" s="58"/>
      <c r="H41" s="59"/>
      <c r="I41" s="61">
        <f t="shared" si="6"/>
        <v>0</v>
      </c>
      <c r="J41" s="62">
        <f t="shared" si="7"/>
        <v>0</v>
      </c>
      <c r="K41" s="14"/>
      <c r="M41" s="12"/>
    </row>
    <row r="42" spans="1:13" ht="20.25" customHeight="1" x14ac:dyDescent="0.25">
      <c r="A42" s="24"/>
      <c r="B42" s="76" t="s">
        <v>38</v>
      </c>
      <c r="C42" s="42" t="s">
        <v>44</v>
      </c>
      <c r="D42" s="43">
        <v>1</v>
      </c>
      <c r="E42" s="31"/>
      <c r="F42" s="40"/>
      <c r="G42" s="58"/>
      <c r="H42" s="59"/>
      <c r="I42" s="61">
        <f t="shared" si="6"/>
        <v>0</v>
      </c>
      <c r="J42" s="62">
        <f t="shared" si="7"/>
        <v>0</v>
      </c>
      <c r="K42" s="14"/>
      <c r="M42" s="12"/>
    </row>
    <row r="43" spans="1:13" ht="20.25" customHeight="1" x14ac:dyDescent="0.25">
      <c r="A43" s="24"/>
      <c r="B43" s="76" t="s">
        <v>38</v>
      </c>
      <c r="C43" s="42" t="s">
        <v>45</v>
      </c>
      <c r="D43" s="43">
        <v>1</v>
      </c>
      <c r="E43" s="31"/>
      <c r="F43" s="40"/>
      <c r="G43" s="58"/>
      <c r="H43" s="59"/>
      <c r="I43" s="61">
        <f t="shared" si="6"/>
        <v>0</v>
      </c>
      <c r="J43" s="62">
        <f t="shared" si="7"/>
        <v>0</v>
      </c>
      <c r="K43" s="14"/>
      <c r="M43" s="12"/>
    </row>
    <row r="44" spans="1:13" ht="20.25" customHeight="1" x14ac:dyDescent="0.25">
      <c r="A44" s="24"/>
      <c r="B44" s="76" t="s">
        <v>38</v>
      </c>
      <c r="C44" s="42" t="s">
        <v>47</v>
      </c>
      <c r="D44" s="43">
        <v>1</v>
      </c>
      <c r="E44" s="31"/>
      <c r="F44" s="40"/>
      <c r="G44" s="58"/>
      <c r="H44" s="59"/>
      <c r="I44" s="61">
        <f t="shared" si="6"/>
        <v>0</v>
      </c>
      <c r="J44" s="62">
        <f t="shared" si="7"/>
        <v>0</v>
      </c>
      <c r="K44" s="14"/>
      <c r="M44" s="12"/>
    </row>
    <row r="45" spans="1:13" ht="20.25" customHeight="1" x14ac:dyDescent="0.25">
      <c r="A45" s="24"/>
      <c r="B45" s="76" t="s">
        <v>38</v>
      </c>
      <c r="C45" s="117" t="s">
        <v>46</v>
      </c>
      <c r="D45" s="118">
        <v>1</v>
      </c>
      <c r="E45" s="118"/>
      <c r="F45" s="119"/>
      <c r="G45" s="58"/>
      <c r="H45" s="59"/>
      <c r="I45" s="61">
        <f t="shared" si="6"/>
        <v>0</v>
      </c>
      <c r="J45" s="62">
        <f t="shared" si="7"/>
        <v>0</v>
      </c>
      <c r="K45" s="14"/>
      <c r="M45" s="12"/>
    </row>
    <row r="46" spans="1:13" ht="20.25" customHeight="1" x14ac:dyDescent="0.25">
      <c r="A46" s="24"/>
      <c r="B46" s="76" t="s">
        <v>54</v>
      </c>
      <c r="C46" s="42" t="s">
        <v>55</v>
      </c>
      <c r="D46" s="43">
        <v>1</v>
      </c>
      <c r="E46" s="31"/>
      <c r="F46" s="40"/>
      <c r="G46" s="58"/>
      <c r="H46" s="59"/>
      <c r="I46" s="61">
        <f t="shared" si="6"/>
        <v>0</v>
      </c>
      <c r="J46" s="62">
        <f t="shared" si="7"/>
        <v>0</v>
      </c>
      <c r="K46" s="14"/>
      <c r="M46" s="12"/>
    </row>
    <row r="47" spans="1:13" ht="20.25" customHeight="1" x14ac:dyDescent="0.25">
      <c r="A47" s="24"/>
      <c r="B47" s="76" t="s">
        <v>56</v>
      </c>
      <c r="C47" s="42" t="s">
        <v>57</v>
      </c>
      <c r="D47" s="43">
        <v>1</v>
      </c>
      <c r="E47" s="31"/>
      <c r="F47" s="40"/>
      <c r="G47" s="58"/>
      <c r="H47" s="59"/>
      <c r="I47" s="61">
        <f t="shared" si="6"/>
        <v>0</v>
      </c>
      <c r="J47" s="62">
        <f t="shared" si="7"/>
        <v>0</v>
      </c>
      <c r="K47" s="14"/>
      <c r="M47" s="12"/>
    </row>
    <row r="48" spans="1:13" ht="20.25" customHeight="1" x14ac:dyDescent="0.25">
      <c r="A48" s="24"/>
      <c r="B48" s="76" t="s">
        <v>58</v>
      </c>
      <c r="C48" s="42" t="s">
        <v>59</v>
      </c>
      <c r="D48" s="43">
        <v>1</v>
      </c>
      <c r="E48" s="31"/>
      <c r="F48" s="40"/>
      <c r="G48" s="58"/>
      <c r="H48" s="59"/>
      <c r="I48" s="61">
        <f t="shared" si="6"/>
        <v>0</v>
      </c>
      <c r="J48" s="62">
        <f t="shared" si="7"/>
        <v>0</v>
      </c>
      <c r="K48" s="14"/>
      <c r="M48" s="12"/>
    </row>
    <row r="49" spans="1:13" ht="20.25" customHeight="1" x14ac:dyDescent="0.25">
      <c r="A49" s="24"/>
      <c r="B49" s="76" t="s">
        <v>60</v>
      </c>
      <c r="C49" s="42" t="s">
        <v>61</v>
      </c>
      <c r="D49" s="43">
        <v>1</v>
      </c>
      <c r="E49" s="31"/>
      <c r="F49" s="40"/>
      <c r="G49" s="58"/>
      <c r="H49" s="59"/>
      <c r="I49" s="61">
        <f t="shared" si="6"/>
        <v>0</v>
      </c>
      <c r="J49" s="62">
        <f t="shared" si="7"/>
        <v>0</v>
      </c>
      <c r="K49" s="14"/>
      <c r="M49" s="12"/>
    </row>
    <row r="50" spans="1:13" ht="20.25" customHeight="1" x14ac:dyDescent="0.25">
      <c r="A50" s="24"/>
      <c r="B50" s="77" t="s">
        <v>52</v>
      </c>
      <c r="C50" s="42" t="s">
        <v>53</v>
      </c>
      <c r="D50" s="43">
        <v>1</v>
      </c>
      <c r="E50" s="31"/>
      <c r="F50" s="40"/>
      <c r="G50" s="58"/>
      <c r="H50" s="59"/>
      <c r="I50" s="61">
        <f t="shared" si="6"/>
        <v>0</v>
      </c>
      <c r="J50" s="62">
        <f t="shared" si="7"/>
        <v>0</v>
      </c>
      <c r="K50" s="14"/>
      <c r="M50" s="12"/>
    </row>
    <row r="51" spans="1:13" ht="20.25" customHeight="1" x14ac:dyDescent="0.25">
      <c r="A51" s="24"/>
      <c r="B51" s="77"/>
      <c r="C51" s="67" t="s">
        <v>24</v>
      </c>
      <c r="D51" s="43"/>
      <c r="E51" s="31"/>
      <c r="F51" s="60"/>
      <c r="G51" s="68"/>
      <c r="H51" s="69"/>
      <c r="I51" s="61"/>
      <c r="J51" s="62"/>
      <c r="K51" s="14"/>
      <c r="M51" s="12"/>
    </row>
    <row r="52" spans="1:13" ht="20.25" customHeight="1" x14ac:dyDescent="0.25">
      <c r="A52" s="24"/>
      <c r="B52" s="76" t="s">
        <v>33</v>
      </c>
      <c r="C52" s="56" t="s">
        <v>36</v>
      </c>
      <c r="D52" s="43">
        <v>1</v>
      </c>
      <c r="E52" s="31"/>
      <c r="F52" s="40"/>
      <c r="G52" s="58"/>
      <c r="H52" s="59"/>
      <c r="I52" s="61">
        <f t="shared" ref="I52:I64" si="8">G52*H52</f>
        <v>0</v>
      </c>
      <c r="J52" s="62">
        <f t="shared" ref="J52:J64" si="9">(D52*F52)+I52</f>
        <v>0</v>
      </c>
      <c r="K52" s="14"/>
      <c r="M52" s="12"/>
    </row>
    <row r="53" spans="1:13" ht="20.25" customHeight="1" x14ac:dyDescent="0.25">
      <c r="A53" s="24"/>
      <c r="B53" s="76" t="s">
        <v>33</v>
      </c>
      <c r="C53" s="56" t="s">
        <v>37</v>
      </c>
      <c r="D53" s="43">
        <v>1</v>
      </c>
      <c r="E53" s="31"/>
      <c r="F53" s="40"/>
      <c r="G53" s="58"/>
      <c r="H53" s="59"/>
      <c r="I53" s="61">
        <f t="shared" si="8"/>
        <v>0</v>
      </c>
      <c r="J53" s="62">
        <f t="shared" si="9"/>
        <v>0</v>
      </c>
      <c r="K53" s="14"/>
      <c r="M53" s="12"/>
    </row>
    <row r="54" spans="1:13" ht="20.25" customHeight="1" x14ac:dyDescent="0.25">
      <c r="A54" s="24"/>
      <c r="B54" s="76" t="s">
        <v>38</v>
      </c>
      <c r="C54" s="42" t="s">
        <v>42</v>
      </c>
      <c r="D54" s="43">
        <v>1</v>
      </c>
      <c r="E54" s="31"/>
      <c r="F54" s="40"/>
      <c r="G54" s="58"/>
      <c r="H54" s="59"/>
      <c r="I54" s="61">
        <f t="shared" si="8"/>
        <v>0</v>
      </c>
      <c r="J54" s="62">
        <f t="shared" si="9"/>
        <v>0</v>
      </c>
      <c r="K54" s="14"/>
      <c r="M54" s="12"/>
    </row>
    <row r="55" spans="1:13" ht="20.25" customHeight="1" x14ac:dyDescent="0.25">
      <c r="A55" s="24"/>
      <c r="B55" s="76" t="s">
        <v>38</v>
      </c>
      <c r="C55" s="42" t="s">
        <v>43</v>
      </c>
      <c r="D55" s="43">
        <v>1</v>
      </c>
      <c r="E55" s="31"/>
      <c r="F55" s="40"/>
      <c r="G55" s="58"/>
      <c r="H55" s="59"/>
      <c r="I55" s="61">
        <f t="shared" si="8"/>
        <v>0</v>
      </c>
      <c r="J55" s="62">
        <f t="shared" si="9"/>
        <v>0</v>
      </c>
      <c r="K55" s="14"/>
      <c r="M55" s="12"/>
    </row>
    <row r="56" spans="1:13" ht="20.25" customHeight="1" x14ac:dyDescent="0.25">
      <c r="A56" s="24"/>
      <c r="B56" s="76" t="s">
        <v>38</v>
      </c>
      <c r="C56" s="42" t="s">
        <v>44</v>
      </c>
      <c r="D56" s="43">
        <v>1</v>
      </c>
      <c r="E56" s="31"/>
      <c r="F56" s="40"/>
      <c r="G56" s="58"/>
      <c r="H56" s="59"/>
      <c r="I56" s="61">
        <f t="shared" si="8"/>
        <v>0</v>
      </c>
      <c r="J56" s="62">
        <f t="shared" si="9"/>
        <v>0</v>
      </c>
      <c r="K56" s="14"/>
      <c r="M56" s="12"/>
    </row>
    <row r="57" spans="1:13" ht="20.25" customHeight="1" x14ac:dyDescent="0.25">
      <c r="A57" s="24"/>
      <c r="B57" s="76" t="s">
        <v>38</v>
      </c>
      <c r="C57" s="42" t="s">
        <v>45</v>
      </c>
      <c r="D57" s="43">
        <v>1</v>
      </c>
      <c r="E57" s="31"/>
      <c r="F57" s="40"/>
      <c r="G57" s="58"/>
      <c r="H57" s="59"/>
      <c r="I57" s="61">
        <f t="shared" si="8"/>
        <v>0</v>
      </c>
      <c r="J57" s="62">
        <f t="shared" si="9"/>
        <v>0</v>
      </c>
      <c r="K57" s="14"/>
      <c r="M57" s="12"/>
    </row>
    <row r="58" spans="1:13" ht="20.25" customHeight="1" x14ac:dyDescent="0.25">
      <c r="A58" s="24"/>
      <c r="B58" s="76" t="s">
        <v>38</v>
      </c>
      <c r="C58" s="42" t="s">
        <v>47</v>
      </c>
      <c r="D58" s="43">
        <v>1</v>
      </c>
      <c r="E58" s="31"/>
      <c r="F58" s="40"/>
      <c r="G58" s="58"/>
      <c r="H58" s="59"/>
      <c r="I58" s="61">
        <f t="shared" si="8"/>
        <v>0</v>
      </c>
      <c r="J58" s="62">
        <f t="shared" si="9"/>
        <v>0</v>
      </c>
      <c r="K58" s="14"/>
      <c r="M58" s="12"/>
    </row>
    <row r="59" spans="1:13" ht="20.25" customHeight="1" x14ac:dyDescent="0.25">
      <c r="A59" s="24"/>
      <c r="B59" s="76" t="s">
        <v>38</v>
      </c>
      <c r="C59" s="117" t="s">
        <v>46</v>
      </c>
      <c r="D59" s="118">
        <v>1</v>
      </c>
      <c r="E59" s="118"/>
      <c r="F59" s="119"/>
      <c r="G59" s="58"/>
      <c r="H59" s="59"/>
      <c r="I59" s="61">
        <f t="shared" si="8"/>
        <v>0</v>
      </c>
      <c r="J59" s="62">
        <f t="shared" si="9"/>
        <v>0</v>
      </c>
      <c r="K59" s="14"/>
      <c r="M59" s="12"/>
    </row>
    <row r="60" spans="1:13" ht="20.25" customHeight="1" x14ac:dyDescent="0.25">
      <c r="A60" s="24"/>
      <c r="B60" s="76" t="s">
        <v>54</v>
      </c>
      <c r="C60" s="42" t="s">
        <v>55</v>
      </c>
      <c r="D60" s="43">
        <v>1</v>
      </c>
      <c r="E60" s="31"/>
      <c r="F60" s="40"/>
      <c r="G60" s="58"/>
      <c r="H60" s="59"/>
      <c r="I60" s="61">
        <f t="shared" si="8"/>
        <v>0</v>
      </c>
      <c r="J60" s="62">
        <f t="shared" si="9"/>
        <v>0</v>
      </c>
      <c r="K60" s="14"/>
      <c r="M60" s="12"/>
    </row>
    <row r="61" spans="1:13" ht="20.25" customHeight="1" x14ac:dyDescent="0.25">
      <c r="A61" s="24"/>
      <c r="B61" s="76" t="s">
        <v>56</v>
      </c>
      <c r="C61" s="42" t="s">
        <v>57</v>
      </c>
      <c r="D61" s="43">
        <v>1</v>
      </c>
      <c r="E61" s="31"/>
      <c r="F61" s="40"/>
      <c r="G61" s="58"/>
      <c r="H61" s="59"/>
      <c r="I61" s="61">
        <f t="shared" si="8"/>
        <v>0</v>
      </c>
      <c r="J61" s="62">
        <f t="shared" si="9"/>
        <v>0</v>
      </c>
      <c r="K61" s="14"/>
      <c r="M61" s="12"/>
    </row>
    <row r="62" spans="1:13" ht="20.25" customHeight="1" x14ac:dyDescent="0.25">
      <c r="A62" s="24"/>
      <c r="B62" s="76" t="s">
        <v>58</v>
      </c>
      <c r="C62" s="42" t="s">
        <v>59</v>
      </c>
      <c r="D62" s="43">
        <v>1</v>
      </c>
      <c r="E62" s="31"/>
      <c r="F62" s="40"/>
      <c r="G62" s="58"/>
      <c r="H62" s="59"/>
      <c r="I62" s="61">
        <f t="shared" si="8"/>
        <v>0</v>
      </c>
      <c r="J62" s="62">
        <f t="shared" si="9"/>
        <v>0</v>
      </c>
      <c r="K62" s="14"/>
      <c r="M62" s="12"/>
    </row>
    <row r="63" spans="1:13" ht="20.25" customHeight="1" x14ac:dyDescent="0.25">
      <c r="A63" s="24"/>
      <c r="B63" s="76" t="s">
        <v>60</v>
      </c>
      <c r="C63" s="42" t="s">
        <v>61</v>
      </c>
      <c r="D63" s="43">
        <v>1</v>
      </c>
      <c r="E63" s="31"/>
      <c r="F63" s="40"/>
      <c r="G63" s="58"/>
      <c r="H63" s="59"/>
      <c r="I63" s="61">
        <f t="shared" si="8"/>
        <v>0</v>
      </c>
      <c r="J63" s="62">
        <f t="shared" si="9"/>
        <v>0</v>
      </c>
      <c r="K63" s="14"/>
      <c r="M63" s="12"/>
    </row>
    <row r="64" spans="1:13" ht="20.25" customHeight="1" x14ac:dyDescent="0.25">
      <c r="A64" s="24"/>
      <c r="B64" s="77" t="s">
        <v>52</v>
      </c>
      <c r="C64" s="42" t="s">
        <v>53</v>
      </c>
      <c r="D64" s="43">
        <v>1</v>
      </c>
      <c r="E64" s="31"/>
      <c r="F64" s="40"/>
      <c r="G64" s="58"/>
      <c r="H64" s="59"/>
      <c r="I64" s="61">
        <f t="shared" si="8"/>
        <v>0</v>
      </c>
      <c r="J64" s="62">
        <f t="shared" si="9"/>
        <v>0</v>
      </c>
      <c r="K64" s="14"/>
      <c r="M64" s="12"/>
    </row>
    <row r="65" spans="1:13" ht="20.25" customHeight="1" x14ac:dyDescent="0.25">
      <c r="A65" s="24"/>
      <c r="B65" s="77"/>
      <c r="C65" s="67" t="s">
        <v>25</v>
      </c>
      <c r="D65" s="43"/>
      <c r="E65" s="31"/>
      <c r="F65" s="60"/>
      <c r="G65" s="68"/>
      <c r="H65" s="69"/>
      <c r="I65" s="61"/>
      <c r="J65" s="62"/>
      <c r="K65" s="14"/>
      <c r="M65" s="12"/>
    </row>
    <row r="66" spans="1:13" ht="20.25" customHeight="1" x14ac:dyDescent="0.25">
      <c r="A66" s="24"/>
      <c r="B66" s="76" t="s">
        <v>33</v>
      </c>
      <c r="C66" s="56" t="s">
        <v>36</v>
      </c>
      <c r="D66" s="43">
        <v>1</v>
      </c>
      <c r="E66" s="31"/>
      <c r="F66" s="40"/>
      <c r="G66" s="58"/>
      <c r="H66" s="59"/>
      <c r="I66" s="61">
        <f t="shared" ref="I66:I78" si="10">G66*H66</f>
        <v>0</v>
      </c>
      <c r="J66" s="62">
        <f t="shared" ref="J66:J78" si="11">(D66*F66)+I66</f>
        <v>0</v>
      </c>
      <c r="K66" s="14"/>
      <c r="M66" s="12"/>
    </row>
    <row r="67" spans="1:13" ht="20.25" customHeight="1" x14ac:dyDescent="0.25">
      <c r="A67" s="24"/>
      <c r="B67" s="76" t="s">
        <v>33</v>
      </c>
      <c r="C67" s="56" t="s">
        <v>37</v>
      </c>
      <c r="D67" s="43">
        <v>1</v>
      </c>
      <c r="E67" s="31"/>
      <c r="F67" s="40"/>
      <c r="G67" s="58"/>
      <c r="H67" s="59"/>
      <c r="I67" s="61">
        <f t="shared" si="10"/>
        <v>0</v>
      </c>
      <c r="J67" s="62">
        <f t="shared" si="11"/>
        <v>0</v>
      </c>
      <c r="K67" s="14"/>
      <c r="M67" s="12"/>
    </row>
    <row r="68" spans="1:13" ht="20.25" customHeight="1" x14ac:dyDescent="0.25">
      <c r="A68" s="24"/>
      <c r="B68" s="76" t="s">
        <v>38</v>
      </c>
      <c r="C68" s="42" t="s">
        <v>42</v>
      </c>
      <c r="D68" s="43">
        <v>1</v>
      </c>
      <c r="E68" s="31"/>
      <c r="F68" s="40"/>
      <c r="G68" s="58"/>
      <c r="H68" s="59"/>
      <c r="I68" s="61">
        <f t="shared" si="10"/>
        <v>0</v>
      </c>
      <c r="J68" s="62">
        <f t="shared" si="11"/>
        <v>0</v>
      </c>
      <c r="K68" s="14"/>
      <c r="M68" s="12"/>
    </row>
    <row r="69" spans="1:13" ht="20.25" customHeight="1" x14ac:dyDescent="0.25">
      <c r="A69" s="24"/>
      <c r="B69" s="76" t="s">
        <v>38</v>
      </c>
      <c r="C69" s="42" t="s">
        <v>43</v>
      </c>
      <c r="D69" s="43">
        <v>1</v>
      </c>
      <c r="E69" s="31"/>
      <c r="F69" s="40"/>
      <c r="G69" s="58"/>
      <c r="H69" s="59"/>
      <c r="I69" s="61">
        <f t="shared" si="10"/>
        <v>0</v>
      </c>
      <c r="J69" s="62">
        <f t="shared" si="11"/>
        <v>0</v>
      </c>
      <c r="K69" s="14"/>
      <c r="M69" s="12"/>
    </row>
    <row r="70" spans="1:13" ht="20.25" customHeight="1" x14ac:dyDescent="0.25">
      <c r="A70" s="24"/>
      <c r="B70" s="76" t="s">
        <v>38</v>
      </c>
      <c r="C70" s="42" t="s">
        <v>44</v>
      </c>
      <c r="D70" s="43">
        <v>1</v>
      </c>
      <c r="E70" s="31"/>
      <c r="F70" s="40"/>
      <c r="G70" s="58"/>
      <c r="H70" s="59"/>
      <c r="I70" s="61">
        <f t="shared" si="10"/>
        <v>0</v>
      </c>
      <c r="J70" s="62">
        <f t="shared" si="11"/>
        <v>0</v>
      </c>
      <c r="K70" s="14"/>
      <c r="M70" s="12"/>
    </row>
    <row r="71" spans="1:13" ht="20.25" customHeight="1" x14ac:dyDescent="0.25">
      <c r="A71" s="24"/>
      <c r="B71" s="76" t="s">
        <v>38</v>
      </c>
      <c r="C71" s="42" t="s">
        <v>45</v>
      </c>
      <c r="D71" s="43">
        <v>1</v>
      </c>
      <c r="E71" s="31"/>
      <c r="F71" s="40"/>
      <c r="G71" s="58"/>
      <c r="H71" s="59"/>
      <c r="I71" s="61">
        <f t="shared" si="10"/>
        <v>0</v>
      </c>
      <c r="J71" s="62">
        <f t="shared" si="11"/>
        <v>0</v>
      </c>
      <c r="K71" s="14"/>
      <c r="M71" s="12"/>
    </row>
    <row r="72" spans="1:13" ht="20.25" customHeight="1" x14ac:dyDescent="0.25">
      <c r="A72" s="24"/>
      <c r="B72" s="76" t="s">
        <v>38</v>
      </c>
      <c r="C72" s="42" t="s">
        <v>47</v>
      </c>
      <c r="D72" s="43">
        <v>1</v>
      </c>
      <c r="E72" s="31"/>
      <c r="F72" s="40"/>
      <c r="G72" s="58"/>
      <c r="H72" s="59"/>
      <c r="I72" s="61">
        <f t="shared" si="10"/>
        <v>0</v>
      </c>
      <c r="J72" s="62">
        <f t="shared" si="11"/>
        <v>0</v>
      </c>
      <c r="K72" s="14"/>
      <c r="M72" s="12"/>
    </row>
    <row r="73" spans="1:13" ht="20.25" customHeight="1" x14ac:dyDescent="0.25">
      <c r="A73" s="24"/>
      <c r="B73" s="76" t="s">
        <v>38</v>
      </c>
      <c r="C73" s="117" t="s">
        <v>46</v>
      </c>
      <c r="D73" s="118">
        <v>1</v>
      </c>
      <c r="E73" s="118"/>
      <c r="F73" s="119"/>
      <c r="G73" s="58"/>
      <c r="H73" s="59"/>
      <c r="I73" s="61">
        <f t="shared" si="10"/>
        <v>0</v>
      </c>
      <c r="J73" s="62">
        <f t="shared" si="11"/>
        <v>0</v>
      </c>
      <c r="K73" s="14"/>
      <c r="M73" s="12"/>
    </row>
    <row r="74" spans="1:13" ht="20.25" customHeight="1" x14ac:dyDescent="0.25">
      <c r="A74" s="24"/>
      <c r="B74" s="76" t="s">
        <v>54</v>
      </c>
      <c r="C74" s="42" t="s">
        <v>55</v>
      </c>
      <c r="D74" s="43">
        <v>1</v>
      </c>
      <c r="E74" s="31"/>
      <c r="F74" s="40"/>
      <c r="G74" s="58"/>
      <c r="H74" s="59"/>
      <c r="I74" s="61">
        <f t="shared" si="10"/>
        <v>0</v>
      </c>
      <c r="J74" s="62">
        <f t="shared" si="11"/>
        <v>0</v>
      </c>
      <c r="K74" s="14"/>
      <c r="M74" s="12"/>
    </row>
    <row r="75" spans="1:13" ht="20.25" customHeight="1" x14ac:dyDescent="0.25">
      <c r="A75" s="24"/>
      <c r="B75" s="76" t="s">
        <v>56</v>
      </c>
      <c r="C75" s="42" t="s">
        <v>57</v>
      </c>
      <c r="D75" s="43">
        <v>1</v>
      </c>
      <c r="E75" s="31"/>
      <c r="F75" s="40"/>
      <c r="G75" s="58"/>
      <c r="H75" s="59"/>
      <c r="I75" s="61">
        <f t="shared" si="10"/>
        <v>0</v>
      </c>
      <c r="J75" s="62">
        <f t="shared" si="11"/>
        <v>0</v>
      </c>
      <c r="K75" s="14"/>
      <c r="M75" s="12"/>
    </row>
    <row r="76" spans="1:13" ht="20.25" customHeight="1" x14ac:dyDescent="0.25">
      <c r="A76" s="24"/>
      <c r="B76" s="76" t="s">
        <v>58</v>
      </c>
      <c r="C76" s="42" t="s">
        <v>59</v>
      </c>
      <c r="D76" s="43">
        <v>1</v>
      </c>
      <c r="E76" s="31"/>
      <c r="F76" s="40"/>
      <c r="G76" s="58"/>
      <c r="H76" s="59"/>
      <c r="I76" s="61">
        <f t="shared" si="10"/>
        <v>0</v>
      </c>
      <c r="J76" s="62">
        <f t="shared" si="11"/>
        <v>0</v>
      </c>
      <c r="K76" s="14"/>
      <c r="M76" s="12"/>
    </row>
    <row r="77" spans="1:13" ht="20.25" customHeight="1" x14ac:dyDescent="0.25">
      <c r="A77" s="24"/>
      <c r="B77" s="76" t="s">
        <v>60</v>
      </c>
      <c r="C77" s="42" t="s">
        <v>61</v>
      </c>
      <c r="D77" s="43">
        <v>1</v>
      </c>
      <c r="E77" s="31"/>
      <c r="F77" s="40"/>
      <c r="G77" s="58"/>
      <c r="H77" s="59"/>
      <c r="I77" s="61">
        <f t="shared" si="10"/>
        <v>0</v>
      </c>
      <c r="J77" s="62">
        <f t="shared" si="11"/>
        <v>0</v>
      </c>
      <c r="K77" s="14"/>
      <c r="M77" s="12"/>
    </row>
    <row r="78" spans="1:13" ht="20.25" customHeight="1" x14ac:dyDescent="0.25">
      <c r="A78" s="24"/>
      <c r="B78" s="77" t="s">
        <v>52</v>
      </c>
      <c r="C78" s="42" t="s">
        <v>53</v>
      </c>
      <c r="D78" s="43">
        <v>1</v>
      </c>
      <c r="E78" s="31"/>
      <c r="F78" s="40"/>
      <c r="G78" s="58"/>
      <c r="H78" s="59"/>
      <c r="I78" s="61">
        <f t="shared" si="10"/>
        <v>0</v>
      </c>
      <c r="J78" s="62">
        <f t="shared" si="11"/>
        <v>0</v>
      </c>
      <c r="K78" s="14"/>
      <c r="M78" s="12"/>
    </row>
    <row r="79" spans="1:13" ht="20.25" customHeight="1" x14ac:dyDescent="0.25">
      <c r="A79" s="24"/>
      <c r="B79" s="77"/>
      <c r="C79" s="67" t="s">
        <v>68</v>
      </c>
      <c r="D79" s="98"/>
      <c r="E79" s="31"/>
      <c r="F79" s="60"/>
      <c r="G79" s="68"/>
      <c r="H79" s="69"/>
      <c r="I79" s="61"/>
      <c r="J79" s="62"/>
      <c r="K79" s="14"/>
      <c r="M79" s="12"/>
    </row>
    <row r="80" spans="1:13" ht="20.25" customHeight="1" x14ac:dyDescent="0.25">
      <c r="A80" s="24"/>
      <c r="B80" s="76" t="s">
        <v>62</v>
      </c>
      <c r="C80" s="56" t="s">
        <v>32</v>
      </c>
      <c r="D80" s="57">
        <v>1</v>
      </c>
      <c r="E80" s="31"/>
      <c r="F80" s="40"/>
      <c r="G80" s="58"/>
      <c r="H80" s="59"/>
      <c r="I80" s="61">
        <f t="shared" ref="I80:I83" si="12">G80*H80</f>
        <v>0</v>
      </c>
      <c r="J80" s="62">
        <f t="shared" ref="J80:J83" si="13">(D80*F80)+I80</f>
        <v>0</v>
      </c>
      <c r="K80" s="14"/>
      <c r="M80" s="12"/>
    </row>
    <row r="81" spans="1:13" ht="20.25" customHeight="1" x14ac:dyDescent="0.25">
      <c r="A81" s="24"/>
      <c r="B81" s="76" t="s">
        <v>69</v>
      </c>
      <c r="C81" s="56" t="s">
        <v>67</v>
      </c>
      <c r="D81" s="57">
        <v>1</v>
      </c>
      <c r="E81" s="31"/>
      <c r="F81" s="40"/>
      <c r="G81" s="58"/>
      <c r="H81" s="59"/>
      <c r="I81" s="61">
        <f t="shared" si="12"/>
        <v>0</v>
      </c>
      <c r="J81" s="62">
        <f t="shared" si="13"/>
        <v>0</v>
      </c>
      <c r="K81" s="14"/>
      <c r="M81" s="12"/>
    </row>
    <row r="82" spans="1:13" ht="20.25" customHeight="1" x14ac:dyDescent="0.25">
      <c r="A82" s="24"/>
      <c r="B82" s="77" t="s">
        <v>60</v>
      </c>
      <c r="C82" s="42" t="s">
        <v>64</v>
      </c>
      <c r="D82" s="98">
        <v>1</v>
      </c>
      <c r="E82" s="31"/>
      <c r="F82" s="40"/>
      <c r="G82" s="58"/>
      <c r="H82" s="59"/>
      <c r="I82" s="61">
        <f t="shared" si="12"/>
        <v>0</v>
      </c>
      <c r="J82" s="62">
        <f t="shared" si="13"/>
        <v>0</v>
      </c>
      <c r="K82" s="14"/>
      <c r="M82" s="12"/>
    </row>
    <row r="83" spans="1:13" ht="20.25" customHeight="1" thickBot="1" x14ac:dyDescent="0.3">
      <c r="A83" s="24"/>
      <c r="B83" s="76" t="s">
        <v>70</v>
      </c>
      <c r="C83" s="97" t="s">
        <v>65</v>
      </c>
      <c r="D83" s="57">
        <v>1</v>
      </c>
      <c r="E83" s="31"/>
      <c r="F83" s="40"/>
      <c r="G83" s="68"/>
      <c r="H83" s="69"/>
      <c r="I83" s="61">
        <f t="shared" si="12"/>
        <v>0</v>
      </c>
      <c r="J83" s="62">
        <f t="shared" si="13"/>
        <v>0</v>
      </c>
      <c r="K83" s="14"/>
      <c r="M83" s="12"/>
    </row>
    <row r="84" spans="1:13" ht="32" customHeight="1" thickBot="1" x14ac:dyDescent="0.35">
      <c r="B84" s="78"/>
      <c r="C84" s="133" t="s">
        <v>63</v>
      </c>
      <c r="D84" s="41"/>
      <c r="E84" s="6"/>
      <c r="F84" s="51"/>
      <c r="G84" s="52"/>
      <c r="H84" s="51"/>
      <c r="I84" s="53" t="s">
        <v>12</v>
      </c>
      <c r="J84" s="54">
        <f>SUM(J9:J83)</f>
        <v>0</v>
      </c>
      <c r="K84" s="14"/>
    </row>
    <row r="85" spans="1:13" ht="6.5" customHeight="1" x14ac:dyDescent="0.25">
      <c r="E85" s="48">
        <f>SUM(E9:E83)</f>
        <v>0</v>
      </c>
      <c r="I85" s="50"/>
      <c r="J85" s="49"/>
      <c r="K85" s="14"/>
    </row>
    <row r="86" spans="1:13" s="5" customFormat="1" ht="13" customHeight="1" thickBot="1" x14ac:dyDescent="0.35">
      <c r="B86" s="86"/>
      <c r="C86" s="87" t="s">
        <v>19</v>
      </c>
      <c r="D86" s="34"/>
      <c r="F86" s="88"/>
      <c r="G86" s="89"/>
      <c r="H86" s="88"/>
      <c r="I86" s="88"/>
      <c r="K86" s="90"/>
    </row>
    <row r="87" spans="1:13" ht="25.5" customHeight="1" thickBot="1" x14ac:dyDescent="0.3">
      <c r="A87" s="24"/>
      <c r="B87" s="79" t="s">
        <v>66</v>
      </c>
      <c r="C87" s="44" t="s">
        <v>26</v>
      </c>
      <c r="D87" s="7">
        <v>1</v>
      </c>
      <c r="E87" s="45"/>
      <c r="F87" s="46"/>
      <c r="G87" s="113"/>
      <c r="H87" s="114"/>
      <c r="I87" s="115"/>
      <c r="J87" s="47">
        <f>(D87*F87)+G87</f>
        <v>0</v>
      </c>
      <c r="K87" s="14"/>
      <c r="M87" s="12"/>
    </row>
    <row r="88" spans="1:13" ht="25.5" customHeight="1" thickBot="1" x14ac:dyDescent="0.3">
      <c r="B88" s="91"/>
      <c r="C88" s="116" t="s">
        <v>18</v>
      </c>
      <c r="D88" s="114"/>
      <c r="E88" s="114"/>
      <c r="F88" s="114"/>
      <c r="G88" s="114"/>
      <c r="H88" s="114"/>
      <c r="I88" s="115"/>
      <c r="J88" s="92"/>
      <c r="K88" s="14"/>
      <c r="M88" s="12"/>
    </row>
    <row r="89" spans="1:13" ht="12.5" customHeight="1" thickBot="1" x14ac:dyDescent="0.3">
      <c r="B89" s="95"/>
      <c r="D89" s="96" t="s">
        <v>27</v>
      </c>
      <c r="E89" s="96"/>
      <c r="F89" s="96"/>
      <c r="G89" s="96"/>
      <c r="H89" s="96"/>
      <c r="I89" s="96"/>
      <c r="K89" s="14"/>
      <c r="M89" s="12"/>
    </row>
    <row r="90" spans="1:13" ht="25.5" customHeight="1" thickBot="1" x14ac:dyDescent="0.3">
      <c r="B90" s="79" t="s">
        <v>29</v>
      </c>
      <c r="C90" s="44" t="s">
        <v>28</v>
      </c>
      <c r="D90" s="46"/>
      <c r="E90" s="45"/>
      <c r="F90" s="96"/>
      <c r="G90" s="96"/>
      <c r="H90" s="96"/>
      <c r="I90" s="96"/>
      <c r="K90" s="14"/>
      <c r="M90" s="12"/>
    </row>
    <row r="91" spans="1:13" ht="23.25" customHeight="1" thickBot="1" x14ac:dyDescent="0.3">
      <c r="H91" s="1"/>
      <c r="I91" s="1"/>
      <c r="K91" s="14"/>
    </row>
    <row r="92" spans="1:13" ht="27.75" customHeight="1" thickBot="1" x14ac:dyDescent="0.3">
      <c r="A92" s="24"/>
      <c r="B92" s="80" t="s">
        <v>6</v>
      </c>
      <c r="C92" s="7"/>
      <c r="D92" s="36"/>
      <c r="E92" s="7"/>
      <c r="F92" s="8"/>
      <c r="G92" s="9"/>
      <c r="H92" s="7"/>
      <c r="I92" s="7"/>
      <c r="J92" s="10"/>
      <c r="K92" s="14"/>
    </row>
    <row r="93" spans="1:13" ht="27.75" customHeight="1" x14ac:dyDescent="0.25">
      <c r="A93" s="24"/>
      <c r="B93" s="81" t="s">
        <v>13</v>
      </c>
      <c r="C93" s="39"/>
      <c r="D93" s="64"/>
      <c r="E93" s="39"/>
      <c r="F93" s="123" t="s">
        <v>3</v>
      </c>
      <c r="G93" s="124"/>
      <c r="H93" s="125"/>
      <c r="I93" s="126"/>
      <c r="J93" s="127"/>
      <c r="K93" s="14"/>
    </row>
    <row r="94" spans="1:13" ht="27.75" customHeight="1" x14ac:dyDescent="0.25">
      <c r="A94" s="24"/>
      <c r="B94" s="82" t="s">
        <v>1</v>
      </c>
      <c r="C94" s="63"/>
      <c r="D94" s="65"/>
      <c r="E94" s="19"/>
      <c r="F94" s="130" t="s">
        <v>4</v>
      </c>
      <c r="G94" s="131"/>
      <c r="H94" s="110"/>
      <c r="I94" s="111"/>
      <c r="J94" s="112"/>
      <c r="K94" s="14"/>
    </row>
    <row r="95" spans="1:13" ht="27.75" customHeight="1" thickBot="1" x14ac:dyDescent="0.3">
      <c r="B95" s="83" t="s">
        <v>2</v>
      </c>
      <c r="C95" s="13"/>
      <c r="D95" s="66"/>
      <c r="E95" s="13"/>
      <c r="F95" s="128" t="s">
        <v>5</v>
      </c>
      <c r="G95" s="129"/>
      <c r="H95" s="120"/>
      <c r="I95" s="121"/>
      <c r="J95" s="122"/>
      <c r="K95" s="14"/>
    </row>
    <row r="96" spans="1:13" ht="84" customHeight="1" x14ac:dyDescent="0.25">
      <c r="A96" s="14"/>
      <c r="B96" s="84"/>
      <c r="C96" s="17"/>
      <c r="D96" s="37"/>
      <c r="E96" s="17"/>
      <c r="F96" s="18"/>
      <c r="G96" s="20"/>
      <c r="H96" s="17"/>
      <c r="I96" s="14"/>
      <c r="J96" s="14"/>
      <c r="K96" s="14"/>
    </row>
    <row r="97" spans="1:11" ht="84" customHeight="1" x14ac:dyDescent="0.25">
      <c r="A97" s="14"/>
      <c r="B97" s="85"/>
      <c r="C97" s="14"/>
      <c r="D97" s="38"/>
      <c r="E97" s="14"/>
      <c r="F97" s="15"/>
      <c r="G97" s="16"/>
      <c r="H97" s="14"/>
      <c r="I97" s="14"/>
      <c r="J97" s="14"/>
      <c r="K97" s="14"/>
    </row>
    <row r="98" spans="1:11" ht="84" customHeight="1" x14ac:dyDescent="0.25">
      <c r="A98" s="14"/>
      <c r="B98" s="85"/>
      <c r="C98" s="14"/>
      <c r="D98" s="38"/>
      <c r="E98" s="14"/>
      <c r="F98" s="15"/>
      <c r="G98" s="16"/>
      <c r="H98" s="14"/>
      <c r="I98" s="14"/>
      <c r="J98" s="14"/>
      <c r="K98" s="14"/>
    </row>
    <row r="99" spans="1:11" ht="84" customHeight="1" x14ac:dyDescent="0.25"/>
    <row r="100" spans="1:11" ht="84" customHeight="1" x14ac:dyDescent="0.25"/>
    <row r="101" spans="1:11" ht="84" customHeight="1" x14ac:dyDescent="0.25"/>
    <row r="102" spans="1:11" ht="84" customHeight="1" x14ac:dyDescent="0.25"/>
  </sheetData>
  <sheetProtection selectLockedCells="1"/>
  <mergeCells count="19">
    <mergeCell ref="H95:J95"/>
    <mergeCell ref="F93:G93"/>
    <mergeCell ref="H93:J93"/>
    <mergeCell ref="F95:G95"/>
    <mergeCell ref="F94:G94"/>
    <mergeCell ref="B2:J2"/>
    <mergeCell ref="F6:H6"/>
    <mergeCell ref="B4:J4"/>
    <mergeCell ref="G7:I7"/>
    <mergeCell ref="H94:J94"/>
    <mergeCell ref="G87:I87"/>
    <mergeCell ref="C88:I88"/>
    <mergeCell ref="C10:F10"/>
    <mergeCell ref="C11:F11"/>
    <mergeCell ref="C17:F17"/>
    <mergeCell ref="C31:F31"/>
    <mergeCell ref="C45:F45"/>
    <mergeCell ref="C59:F59"/>
    <mergeCell ref="C73:F73"/>
  </mergeCells>
  <phoneticPr fontId="1" type="noConversion"/>
  <pageMargins left="0.78740157480314965" right="0.23622047244094491" top="1.0629921259842521" bottom="0.43307086614173229" header="0.55118110236220474" footer="0.27559055118110237"/>
  <pageSetup paperSize="265" scale="58" orientation="portrait" r:id="rId1"/>
  <headerFooter alignWithMargins="0">
    <oddHeader>&amp;L&amp;"Verdana,Standaard"&amp;17Bioscoop De Nieuwe Kolk - Assen&amp;R&amp;G</oddHeader>
    <oddFooter>&amp;L&amp;F&amp;R&amp;"Verdana,Standaard"&amp;P /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41498-738F-4FE6-9769-DCAFF0B1DB9F}">
  <dimension ref="A1"/>
  <sheetViews>
    <sheetView workbookViewId="0">
      <selection activeCell="A20" sqref="A20:XFD20"/>
    </sheetView>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55779187CFCB47B97A9FAAD6B08F4F" ma:contentTypeVersion="4" ma:contentTypeDescription="Een nieuw document maken." ma:contentTypeScope="" ma:versionID="6864411712c4f5c06a8ec9280574d42e">
  <xsd:schema xmlns:xsd="http://www.w3.org/2001/XMLSchema" xmlns:xs="http://www.w3.org/2001/XMLSchema" xmlns:p="http://schemas.microsoft.com/office/2006/metadata/properties" xmlns:ns2="f62accbf-2f5a-474c-8152-eb947dfde705" targetNamespace="http://schemas.microsoft.com/office/2006/metadata/properties" ma:root="true" ma:fieldsID="bf12d2f0f974a38d32263d00f491da3e" ns2:_="">
    <xsd:import namespace="f62accbf-2f5a-474c-8152-eb947dfde7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2accbf-2f5a-474c-8152-eb947dfde7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5FD7F3-5AB8-4D46-ABB6-8CE39FC90499}"/>
</file>

<file path=customXml/itemProps2.xml><?xml version="1.0" encoding="utf-8"?>
<ds:datastoreItem xmlns:ds="http://schemas.openxmlformats.org/officeDocument/2006/customXml" ds:itemID="{6F93878B-C6E0-4707-B1D5-16699C528E38}"/>
</file>

<file path=customXml/itemProps3.xml><?xml version="1.0" encoding="utf-8"?>
<ds:datastoreItem xmlns:ds="http://schemas.openxmlformats.org/officeDocument/2006/customXml" ds:itemID="{4DBFA25A-59A0-4668-B990-5E07D33755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 1</vt:lpstr>
      <vt:lpstr>Blad1</vt:lpstr>
      <vt:lpstr>'blad 1'!Afdrukbereik</vt:lpstr>
      <vt:lpstr>'blad 1'!Afdruktitels</vt:lpstr>
    </vt:vector>
  </TitlesOfParts>
  <Company>PBTA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inschrijfspecificatie Theaterfauteuils Purmerend</dc:title>
  <dc:creator>l.v.schaijk@pbta.nl</dc:creator>
  <cp:lastModifiedBy>Evert Heger</cp:lastModifiedBy>
  <cp:lastPrinted>2024-09-23T14:44:09Z</cp:lastPrinted>
  <dcterms:created xsi:type="dcterms:W3CDTF">2006-12-18T22:47:50Z</dcterms:created>
  <dcterms:modified xsi:type="dcterms:W3CDTF">2024-10-23T11:05:23Z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0x0101007D55779187CFCB47B97A9FAAD6B08F4F</vt:lpwstr>
  </property>
</Properties>
</file>