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trechtcloud-my.sharepoint.com/personal/p_mattheijssen_utrecht_nl/Documents/Downloads/Fietsparkeertellingen gemeente Utrecht 2025-2028/Inschrijvingsfase/Definitieve documenten/"/>
    </mc:Choice>
  </mc:AlternateContent>
  <xr:revisionPtr revIDLastSave="15" documentId="8_{190BE417-47B9-44E0-BBAE-18194EF4435B}" xr6:coauthVersionLast="47" xr6:coauthVersionMax="47" xr10:uidLastSave="{2AC7761C-F57C-457B-9A7E-879B43444405}"/>
  <bookViews>
    <workbookView xWindow="28680" yWindow="-120" windowWidth="29040" windowHeight="15840" activeTab="1" xr2:uid="{00000000-000D-0000-FFFF-FFFF00000000}"/>
  </bookViews>
  <sheets>
    <sheet name="Toelichting" sheetId="2" r:id="rId1"/>
    <sheet name="Prijzenblad" sheetId="3" r:id="rId2"/>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3" l="1"/>
  <c r="B8" i="3"/>
  <c r="B26" i="3"/>
  <c r="B17" i="3"/>
  <c r="B29" i="3" l="1"/>
</calcChain>
</file>

<file path=xl/sharedStrings.xml><?xml version="1.0" encoding="utf-8"?>
<sst xmlns="http://schemas.openxmlformats.org/spreadsheetml/2006/main" count="51" uniqueCount="39">
  <si>
    <t>1. U dient alle gevraagde gegevens in alle bladen in te vullen:</t>
  </si>
  <si>
    <r>
      <t xml:space="preserve">Inschrijver dient </t>
    </r>
    <r>
      <rPr>
        <b/>
        <sz val="11"/>
        <color theme="1"/>
        <rFont val="Calibri"/>
        <family val="2"/>
        <scheme val="minor"/>
      </rPr>
      <t>verplicht en alleen</t>
    </r>
    <r>
      <rPr>
        <sz val="11"/>
        <color theme="1"/>
        <rFont val="Calibri"/>
        <family val="2"/>
        <scheme val="minor"/>
      </rPr>
      <t xml:space="preserve"> de volgende velden in te vullen: wit</t>
    </r>
  </si>
  <si>
    <t>De subtotalen worden automatisch berekend: grijs</t>
  </si>
  <si>
    <t>Het volgende veld wordt automatisch berekend en beoordeeld: oranje</t>
  </si>
  <si>
    <t>4. Alle genoemde prijzen dienen exclusief BTW te zijn en inclusief overige belastingen en/of heffingen.</t>
  </si>
  <si>
    <t>5. Prijzen worden aangeboden in twee decimalen.</t>
  </si>
  <si>
    <t>6. De prijsstelling dient een all-in tarief te zijn.</t>
  </si>
  <si>
    <t xml:space="preserve">7. De prijsstelling dient reëel en marktconform te zijn. Het indienen van irreëele of manipulatieve offerte leidt tot uitsluiting. Inschrijvers mogen per item geen prijzen indienen die de gunningssystematiek manipuleren.  De prijs voor ieder item is een op zichzelf beschouwd realistische prijs. Het vermoeden ontstaat dat er onrealistische prijzen worden opgegeven indien er bij een item sprake is van: negatieve prijzen, prijzen van 0 euro, prijzen onder de kostprijs, abnormaal lage prijzen of in de branche ongebruikelijke prijzen. </t>
  </si>
  <si>
    <t>8. Eventueel genoemde aantallen, zijn fictief t.b.v. het berekenen van de inschrijfprijs. Hieraan kunnen geen enkele rechten worden ontleend.</t>
  </si>
  <si>
    <t>Organisatie:</t>
  </si>
  <si>
    <t>Datum:</t>
  </si>
  <si>
    <t>Naam:</t>
  </si>
  <si>
    <t>Functie:</t>
  </si>
  <si>
    <t>Handtekening:</t>
  </si>
  <si>
    <t>Document 5 Prijsformulier fietsparkeermetingen</t>
  </si>
  <si>
    <t>Fietsparkeermetingen stationsgebied, binnenstad en sprinterstations (1.327 secties, capaciteit van 39.401 fietsparkeerplaatsen en 37.555 getelde (brom)fietsen op het drukste moment)</t>
  </si>
  <si>
    <t>Bedrag excl. BTW (all-in tarief)</t>
  </si>
  <si>
    <t>Vaste kosten: voorbereiding, controle fietsparkeercapaciteit (incl. verklaring), (eventueel) aanpassen sectiebestand, projectleiding, dataverwerking en controles voor de fietsparkeermetingen stationsgebied, binnenstad en sprinterstations per telronde</t>
  </si>
  <si>
    <t>€</t>
  </si>
  <si>
    <t>Variabele kosten: fietsparkeerdrukmeting stationsgebied, binnenstad en sprinterstations per telronde van 7 meetmomenten (di 4-6u, di 10-12u, do 18.30-20.30u, do 22.30-00.30u, za 12-14u, zo 1-3u en zo 13.30-15.30u) in 1 week (1.327 secties, capaciteit van 39.401 fietsparkeerplaatsen en 37.555 getelde (brom) fietsen)</t>
  </si>
  <si>
    <t>Subtotaal (vaste en variabele kosten) Fietsparkeermetingen stationsgebied, binnenstad en sprinterstations per telronde van 7 meetmomenten (di 4-6u, di 10-12u, do 18.30-20.30u, do 22.30-00.30u, za 12-14u, zo 1-3u en zo 13.30-15.30u) in 1 week</t>
  </si>
  <si>
    <t>Variabele kosten (fietsparkeerdrukmeting): prijs voor 100 fietsparkeerplaatsen (capaciteit) meer- minder per telronde van 7 meetmomenten in 1 week (meer- minderprijs t.o.v. het voorbeeld)</t>
  </si>
  <si>
    <t>Fietsparkeermetingen vooroorlogse buurten (voorbeeld: Zuilen-west. 492 secties, capaciteit van 2.254 fietsparkeerplaatsen en 4.092 getelde (brom)fietsen op het drukste moment</t>
  </si>
  <si>
    <t>Vaste kosten: maken sectiebestand en fietsparkeercapaciteitsmeting voor vooroorlogse buurt Zuilen-West (eenmalig)</t>
  </si>
  <si>
    <t>Vaste kosten: voorbereiding, controle fietsparkeercapaciteit (incl. verklaring), (eventueel) aanpassen sectiebestand, projectleiding, dataverwerking en controles voor vooroorlogse buurt Zuilen-west per telronde</t>
  </si>
  <si>
    <t>Variabele kosten: fietsparkeerdrukmeting vooroorlogse buurt Zuilen-west per telronde van 2 meetmomenten (di 9.30-11.30u en 22.30-00.30) in 1 week (492 secties, 2254 fietsparkeerplaatsen en 4092 getelde (brom) fietsen)</t>
  </si>
  <si>
    <t>Subtotaal (vaste en variabele kosten) Fietsparkeermetingen vooroorlogse buurt Zuilen-west per telronde van 2 meetmomenten (di 9.30-11.30u en 22.30-00.30) in 1 week</t>
  </si>
  <si>
    <t>Variabele kosten (fietsparkeerdrukmeting): prijs voor 100 fietsparkeerplaatsen (capaciteit) meer- minder per telronde van 2 meetmomenten in 1 week (meer- minderprijs t.o.v. het voorbeeld)</t>
  </si>
  <si>
    <t>Incidentele fietsparkeermetingen (voorbeeld: Tuinwijkroute. 32 secties, capaciteit van 645 fietsparkeerplaatsen en 1.089 getelde (brom)fietsen op het drukste moment)</t>
  </si>
  <si>
    <t>Vaste kosten: maken sectiebestand en fietsparkeercapaciteitsmeting voor Tuinwijkroute (eenmalig)</t>
  </si>
  <si>
    <t>Vaste kosten: voorbereiding, controle fietsparkeercapaciteit (incl. verklaring), (eventueel) aanpassen sectiebestand, projectleiding, dataverwerking en controles voor Tuinwijkroute per telronde</t>
  </si>
  <si>
    <t xml:space="preserve">Variabele kosten: fietsparkeerdrukmeting Tuinwijkroute per telronde van 1 meetmoment in 1 week (32 secties, 645 fietsparkeerplaatsen en 1.089 getelde (brom) fietsen) </t>
  </si>
  <si>
    <t>Subtotaal (vaste en variabele kosten) Fietsparkeermetingen meting Tuinwijkroute per telronde van 1 meetmoment in 1 week</t>
  </si>
  <si>
    <t>Variabele kosten (fietsparkeerdrukmeting): prijs voor 100 fietsparkeerplaatsen (capaciteit) meer- minder per telronde van 1 meetmoment in 1 week (meer- minderprijs t.o.v. het voorbeeld)</t>
  </si>
  <si>
    <t>Ficitieve prijs standaard-werkzaamheden</t>
  </si>
  <si>
    <t>Fictieve totaalprijs standaard-werkzaamheden</t>
  </si>
  <si>
    <t>Fictieve prijs optioneel: meer- minder werk (variabele kosten)</t>
  </si>
  <si>
    <t>2. Deze bijlage en onderliggende werkbladen maken integraal onderdeel uit van de Inschrijfleidraad.</t>
  </si>
  <si>
    <t>Leeswijzer Prijsformulier fietsparkeermetingen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</si>
</sst>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1"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b/>
      <sz val="16"/>
      <color theme="0"/>
      <name val="Calibri"/>
      <family val="2"/>
      <scheme val="minor"/>
    </font>
    <font>
      <sz val="11"/>
      <color rgb="FFFF0000"/>
      <name val="Calibri"/>
      <family val="2"/>
      <scheme val="minor"/>
    </font>
    <font>
      <sz val="11"/>
      <color theme="1"/>
      <name val="Calibri"/>
      <family val="2"/>
      <scheme val="minor"/>
    </font>
    <font>
      <i/>
      <sz val="11"/>
      <color theme="1"/>
      <name val="Calibri"/>
      <family val="2"/>
      <scheme val="minor"/>
    </font>
    <font>
      <b/>
      <sz val="16"/>
      <name val="Calibri"/>
      <family val="2"/>
      <scheme val="minor"/>
    </font>
    <font>
      <b/>
      <sz val="16"/>
      <color theme="1"/>
      <name val="Calibri"/>
      <family val="2"/>
      <scheme val="minor"/>
    </font>
  </fonts>
  <fills count="6">
    <fill>
      <patternFill patternType="none"/>
    </fill>
    <fill>
      <patternFill patternType="gray125"/>
    </fill>
    <fill>
      <patternFill patternType="solid">
        <fgColor rgb="FFF2942E"/>
        <bgColor indexed="64"/>
      </patternFill>
    </fill>
    <fill>
      <patternFill patternType="solid">
        <fgColor rgb="FF003F85"/>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44" fontId="7" fillId="0" borderId="0" applyFont="0" applyFill="0" applyBorder="0" applyAlignment="0" applyProtection="0"/>
  </cellStyleXfs>
  <cellXfs count="28">
    <xf numFmtId="0" fontId="0" fillId="0" borderId="0" xfId="0"/>
    <xf numFmtId="0" fontId="0" fillId="0" borderId="1" xfId="0" applyBorder="1" applyAlignment="1">
      <alignment wrapText="1"/>
    </xf>
    <xf numFmtId="0" fontId="1" fillId="3" borderId="1" xfId="0" applyFont="1" applyFill="1" applyBorder="1"/>
    <xf numFmtId="44" fontId="3" fillId="2" borderId="1" xfId="0" applyNumberFormat="1" applyFont="1" applyFill="1" applyBorder="1"/>
    <xf numFmtId="0" fontId="4" fillId="2" borderId="0" xfId="0" applyFont="1" applyFill="1"/>
    <xf numFmtId="44" fontId="0" fillId="0" borderId="1" xfId="0" applyNumberFormat="1" applyBorder="1"/>
    <xf numFmtId="0" fontId="3" fillId="4" borderId="1" xfId="0" applyFont="1" applyFill="1" applyBorder="1" applyAlignment="1">
      <alignment wrapText="1"/>
    </xf>
    <xf numFmtId="0" fontId="3" fillId="0" borderId="0" xfId="0" applyFont="1" applyAlignment="1">
      <alignment wrapText="1"/>
    </xf>
    <xf numFmtId="44" fontId="3" fillId="0" borderId="0" xfId="0" applyNumberFormat="1" applyFont="1"/>
    <xf numFmtId="44" fontId="3" fillId="4" borderId="1" xfId="1" applyFont="1" applyFill="1" applyBorder="1"/>
    <xf numFmtId="44" fontId="0" fillId="0" borderId="1" xfId="1" applyFont="1" applyBorder="1"/>
    <xf numFmtId="0" fontId="3" fillId="5" borderId="1" xfId="0" applyFont="1" applyFill="1" applyBorder="1" applyAlignment="1">
      <alignment wrapText="1"/>
    </xf>
    <xf numFmtId="164" fontId="3" fillId="5" borderId="1" xfId="1" applyNumberFormat="1" applyFont="1" applyFill="1" applyBorder="1"/>
    <xf numFmtId="0" fontId="0" fillId="5" borderId="0" xfId="0" applyFill="1"/>
    <xf numFmtId="0" fontId="6" fillId="0" borderId="1"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1" fillId="3" borderId="1" xfId="0" applyFont="1" applyFill="1" applyBorder="1" applyAlignment="1">
      <alignment wrapText="1"/>
    </xf>
    <xf numFmtId="0" fontId="8" fillId="0" borderId="0" xfId="0" applyFont="1"/>
    <xf numFmtId="0" fontId="3" fillId="4" borderId="1" xfId="0" applyFont="1" applyFill="1" applyBorder="1" applyAlignment="1">
      <alignment horizontal="left" wrapText="1"/>
    </xf>
    <xf numFmtId="0" fontId="5" fillId="2" borderId="0" xfId="0" applyFont="1" applyFill="1" applyBorder="1" applyAlignment="1"/>
    <xf numFmtId="0" fontId="9" fillId="2" borderId="0" xfId="0" applyFont="1" applyFill="1" applyBorder="1" applyAlignment="1"/>
    <xf numFmtId="0" fontId="10" fillId="2" borderId="1" xfId="0" applyFont="1" applyFill="1" applyBorder="1"/>
    <xf numFmtId="0" fontId="5" fillId="2" borderId="1" xfId="0" applyFont="1" applyFill="1" applyBorder="1" applyAlignment="1"/>
    <xf numFmtId="44" fontId="3" fillId="4" borderId="1" xfId="1" applyFont="1" applyFill="1" applyBorder="1" applyProtection="1">
      <protection locked="0"/>
    </xf>
    <xf numFmtId="0" fontId="2" fillId="0" borderId="1" xfId="0" applyFont="1" applyBorder="1" applyProtection="1">
      <protection locked="0"/>
    </xf>
    <xf numFmtId="0" fontId="2" fillId="0" borderId="1" xfId="0" applyFont="1" applyBorder="1" applyAlignment="1" applyProtection="1">
      <alignment horizontal="left" vertical="top"/>
      <protection locked="0"/>
    </xf>
  </cellXfs>
  <cellStyles count="2">
    <cellStyle name="Standaard" xfId="0" builtinId="0"/>
    <cellStyle name="Valuta" xfId="1" builtinId="4"/>
  </cellStyles>
  <dxfs count="0"/>
  <tableStyles count="0" defaultTableStyle="TableStyleMedium2" defaultPivotStyle="PivotStyleLight16"/>
  <colors>
    <mruColors>
      <color rgb="FFF2942E"/>
      <color rgb="FF003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showGridLines="0" workbookViewId="0">
      <selection activeCell="C17" sqref="C17"/>
    </sheetView>
  </sheetViews>
  <sheetFormatPr defaultRowHeight="14.5" x14ac:dyDescent="0.35"/>
  <cols>
    <col min="1" max="1" width="76.54296875" customWidth="1"/>
  </cols>
  <sheetData>
    <row r="1" spans="1:1" ht="15.5" x14ac:dyDescent="0.35">
      <c r="A1" s="4" t="s">
        <v>38</v>
      </c>
    </row>
    <row r="2" spans="1:1" x14ac:dyDescent="0.35">
      <c r="A2" s="15" t="s">
        <v>0</v>
      </c>
    </row>
    <row r="3" spans="1:1" x14ac:dyDescent="0.35">
      <c r="A3" s="16" t="s">
        <v>1</v>
      </c>
    </row>
    <row r="4" spans="1:1" x14ac:dyDescent="0.35">
      <c r="A4" s="16" t="s">
        <v>2</v>
      </c>
    </row>
    <row r="5" spans="1:1" x14ac:dyDescent="0.35">
      <c r="A5" s="17" t="s">
        <v>3</v>
      </c>
    </row>
    <row r="6" spans="1:1" ht="29" x14ac:dyDescent="0.35">
      <c r="A6" s="1" t="s">
        <v>37</v>
      </c>
    </row>
    <row r="7" spans="1:1" ht="29" x14ac:dyDescent="0.35">
      <c r="A7" s="1" t="s">
        <v>4</v>
      </c>
    </row>
    <row r="8" spans="1:1" x14ac:dyDescent="0.35">
      <c r="A8" s="1" t="s">
        <v>5</v>
      </c>
    </row>
    <row r="9" spans="1:1" x14ac:dyDescent="0.35">
      <c r="A9" s="1" t="s">
        <v>6</v>
      </c>
    </row>
    <row r="10" spans="1:1" ht="102.75" customHeight="1" x14ac:dyDescent="0.35">
      <c r="A10" s="1" t="s">
        <v>7</v>
      </c>
    </row>
    <row r="11" spans="1:1" ht="29" x14ac:dyDescent="0.35">
      <c r="A11" s="1" t="s">
        <v>8</v>
      </c>
    </row>
    <row r="13" spans="1:1" x14ac:dyDescent="0.35">
      <c r="A13" s="26" t="s">
        <v>9</v>
      </c>
    </row>
    <row r="14" spans="1:1" x14ac:dyDescent="0.35">
      <c r="A14" s="26" t="s">
        <v>10</v>
      </c>
    </row>
    <row r="15" spans="1:1" x14ac:dyDescent="0.35">
      <c r="A15" s="26" t="s">
        <v>11</v>
      </c>
    </row>
    <row r="16" spans="1:1" x14ac:dyDescent="0.35">
      <c r="A16" s="26" t="s">
        <v>12</v>
      </c>
    </row>
    <row r="17" spans="1:1" ht="93.75" customHeight="1" x14ac:dyDescent="0.35">
      <c r="A17" s="27" t="s">
        <v>13</v>
      </c>
    </row>
  </sheetData>
  <sheetProtection algorithmName="SHA-512" hashValue="lKOmUKtsF9WRbGWra4//REA90pHtDT5xau6QqsOvyyXLcVz4c3TxTVXX6TF0dXSLRznGVEvmOSIgD0/wtKn69Q==" saltValue="fIaXH4XRPjDo9Rmn13vmr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2E28-D1FA-4CA3-A5D6-B54D7BF4E96D}">
  <dimension ref="A1:C32"/>
  <sheetViews>
    <sheetView showGridLines="0" tabSelected="1" topLeftCell="A7" zoomScaleNormal="100" workbookViewId="0">
      <selection activeCell="A31" sqref="A31"/>
    </sheetView>
  </sheetViews>
  <sheetFormatPr defaultColWidth="69.26953125" defaultRowHeight="14.5" x14ac:dyDescent="0.35"/>
  <cols>
    <col min="1" max="1" width="228.453125" bestFit="1" customWidth="1"/>
    <col min="2" max="2" width="45.26953125" customWidth="1"/>
  </cols>
  <sheetData>
    <row r="1" spans="1:3" ht="21" x14ac:dyDescent="0.5">
      <c r="A1" s="24" t="s">
        <v>14</v>
      </c>
      <c r="B1" s="24"/>
    </row>
    <row r="2" spans="1:3" ht="21" x14ac:dyDescent="0.5">
      <c r="A2" s="22" t="s">
        <v>34</v>
      </c>
      <c r="B2" s="21"/>
    </row>
    <row r="4" spans="1:3" ht="14.65" customHeight="1" x14ac:dyDescent="0.35">
      <c r="A4" s="18" t="s">
        <v>15</v>
      </c>
      <c r="B4" s="2" t="s">
        <v>16</v>
      </c>
      <c r="C4" s="19"/>
    </row>
    <row r="5" spans="1:3" x14ac:dyDescent="0.35">
      <c r="A5" s="14"/>
      <c r="B5" s="10"/>
      <c r="C5" s="19"/>
    </row>
    <row r="6" spans="1:3" ht="37.5" customHeight="1" x14ac:dyDescent="0.35">
      <c r="A6" s="6" t="s">
        <v>17</v>
      </c>
      <c r="B6" s="25" t="s">
        <v>18</v>
      </c>
      <c r="C6" s="19"/>
    </row>
    <row r="7" spans="1:3" ht="33" customHeight="1" x14ac:dyDescent="0.35">
      <c r="A7" s="20" t="s">
        <v>19</v>
      </c>
      <c r="B7" s="25" t="s">
        <v>18</v>
      </c>
      <c r="C7" s="19"/>
    </row>
    <row r="8" spans="1:3" ht="17.5" customHeight="1" x14ac:dyDescent="0.35">
      <c r="A8" s="6" t="s">
        <v>20</v>
      </c>
      <c r="B8" s="9">
        <f>SUM(B6:B7)</f>
        <v>0</v>
      </c>
      <c r="C8" s="19"/>
    </row>
    <row r="9" spans="1:3" ht="15.5" x14ac:dyDescent="0.35">
      <c r="A9" s="6"/>
      <c r="B9" s="9"/>
      <c r="C9" s="19"/>
    </row>
    <row r="10" spans="1:3" ht="15.5" x14ac:dyDescent="0.35">
      <c r="A10" s="6" t="s">
        <v>21</v>
      </c>
      <c r="B10" s="25" t="s">
        <v>18</v>
      </c>
      <c r="C10" s="19"/>
    </row>
    <row r="11" spans="1:3" ht="15.5" x14ac:dyDescent="0.35">
      <c r="A11" s="7"/>
      <c r="B11" s="8"/>
      <c r="C11" s="19"/>
    </row>
    <row r="12" spans="1:3" s="13" customFormat="1" x14ac:dyDescent="0.35">
      <c r="A12" s="2" t="s">
        <v>22</v>
      </c>
      <c r="B12" s="2" t="s">
        <v>16</v>
      </c>
      <c r="C12" s="19"/>
    </row>
    <row r="13" spans="1:3" s="13" customFormat="1" x14ac:dyDescent="0.35">
      <c r="A13" s="14"/>
      <c r="B13" s="5"/>
      <c r="C13" s="19"/>
    </row>
    <row r="14" spans="1:3" s="13" customFormat="1" ht="15.5" x14ac:dyDescent="0.35">
      <c r="A14" s="6" t="s">
        <v>23</v>
      </c>
      <c r="B14" s="25" t="s">
        <v>18</v>
      </c>
      <c r="C14" s="19"/>
    </row>
    <row r="15" spans="1:3" s="13" customFormat="1" ht="15.5" x14ac:dyDescent="0.35">
      <c r="A15" s="6" t="s">
        <v>24</v>
      </c>
      <c r="B15" s="25" t="s">
        <v>18</v>
      </c>
      <c r="C15" s="19"/>
    </row>
    <row r="16" spans="1:3" ht="16.149999999999999" customHeight="1" x14ac:dyDescent="0.35">
      <c r="A16" s="6" t="s">
        <v>25</v>
      </c>
      <c r="B16" s="25" t="s">
        <v>18</v>
      </c>
      <c r="C16" s="19"/>
    </row>
    <row r="17" spans="1:3" ht="15.5" x14ac:dyDescent="0.35">
      <c r="A17" s="6" t="s">
        <v>26</v>
      </c>
      <c r="B17" s="9">
        <f>SUM(B14:B16)</f>
        <v>0</v>
      </c>
      <c r="C17" s="19"/>
    </row>
    <row r="18" spans="1:3" ht="15.5" x14ac:dyDescent="0.35">
      <c r="A18" s="6"/>
      <c r="B18" s="9"/>
      <c r="C18" s="19"/>
    </row>
    <row r="19" spans="1:3" ht="15.5" x14ac:dyDescent="0.35">
      <c r="A19" s="6" t="s">
        <v>27</v>
      </c>
      <c r="B19" s="25" t="s">
        <v>18</v>
      </c>
      <c r="C19" s="19"/>
    </row>
    <row r="20" spans="1:3" s="13" customFormat="1" ht="15.5" x14ac:dyDescent="0.35">
      <c r="A20" s="11"/>
      <c r="B20" s="12"/>
      <c r="C20" s="19"/>
    </row>
    <row r="21" spans="1:3" s="13" customFormat="1" x14ac:dyDescent="0.35">
      <c r="A21" s="2" t="s">
        <v>28</v>
      </c>
      <c r="B21" s="2" t="s">
        <v>16</v>
      </c>
      <c r="C21" s="19"/>
    </row>
    <row r="22" spans="1:3" s="13" customFormat="1" x14ac:dyDescent="0.35">
      <c r="A22" s="14"/>
      <c r="B22" s="5"/>
      <c r="C22" s="19"/>
    </row>
    <row r="23" spans="1:3" s="13" customFormat="1" ht="15.5" x14ac:dyDescent="0.35">
      <c r="A23" s="6" t="s">
        <v>29</v>
      </c>
      <c r="B23" s="25" t="s">
        <v>18</v>
      </c>
      <c r="C23" s="19"/>
    </row>
    <row r="24" spans="1:3" s="13" customFormat="1" ht="15.5" x14ac:dyDescent="0.35">
      <c r="A24" s="6" t="s">
        <v>30</v>
      </c>
      <c r="B24" s="25" t="s">
        <v>18</v>
      </c>
      <c r="C24" s="19"/>
    </row>
    <row r="25" spans="1:3" s="13" customFormat="1" ht="15.5" x14ac:dyDescent="0.35">
      <c r="A25" s="6" t="s">
        <v>31</v>
      </c>
      <c r="B25" s="25" t="s">
        <v>18</v>
      </c>
      <c r="C25" s="19"/>
    </row>
    <row r="26" spans="1:3" s="13" customFormat="1" ht="15.5" x14ac:dyDescent="0.35">
      <c r="A26" s="6" t="s">
        <v>32</v>
      </c>
      <c r="B26" s="9">
        <f>SUM(B23:B25)</f>
        <v>0</v>
      </c>
      <c r="C26" s="19"/>
    </row>
    <row r="27" spans="1:3" s="13" customFormat="1" ht="15.5" x14ac:dyDescent="0.35">
      <c r="A27" s="6"/>
      <c r="B27" s="9"/>
      <c r="C27" s="19"/>
    </row>
    <row r="28" spans="1:3" s="13" customFormat="1" ht="15.5" x14ac:dyDescent="0.35">
      <c r="A28" s="6" t="s">
        <v>33</v>
      </c>
      <c r="B28" s="25" t="s">
        <v>18</v>
      </c>
      <c r="C28" s="19"/>
    </row>
    <row r="29" spans="1:3" ht="21" x14ac:dyDescent="0.5">
      <c r="A29" s="23" t="s">
        <v>35</v>
      </c>
      <c r="B29" s="3">
        <f>SUM(B26,B17,B8)</f>
        <v>0</v>
      </c>
    </row>
    <row r="32" spans="1:3" ht="21" x14ac:dyDescent="0.5">
      <c r="A32" s="23" t="s">
        <v>36</v>
      </c>
      <c r="B32" s="3">
        <f>SUM(B10,B19,B28)</f>
        <v>0</v>
      </c>
    </row>
  </sheetData>
  <sheetProtection algorithmName="SHA-512" hashValue="9DvhcXJrXAfvMJZExip/rfEkqiNshxJ5KIwvZAM6I/z0edkLskP422f+w6uXlypMjUlh8wh1HYP66dvax89hXg==" saltValue="ER7YscuLH+xdZfuKCk3D7Q==" spinCount="100000" sheet="1" objects="1" scenarios="1"/>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F951829FF23488B2BD551EB4A967C" ma:contentTypeVersion="20" ma:contentTypeDescription="Een nieuw document maken." ma:contentTypeScope="" ma:versionID="a72b2fd2b745d36c5198c2c318ddcd9f">
  <xsd:schema xmlns:xsd="http://www.w3.org/2001/XMLSchema" xmlns:xs="http://www.w3.org/2001/XMLSchema" xmlns:p="http://schemas.microsoft.com/office/2006/metadata/properties" xmlns:ns2="f5644c23-2c87-4794-82a5-a26b1ca17c34" xmlns:ns3="57d7be6d-7ec9-4a36-8087-e9d9d2c69201" targetNamespace="http://schemas.microsoft.com/office/2006/metadata/properties" ma:root="true" ma:fieldsID="8b1c6228e53007934290480718231341" ns2:_="" ns3:_="">
    <xsd:import namespace="f5644c23-2c87-4794-82a5-a26b1ca17c34"/>
    <xsd:import namespace="57d7be6d-7ec9-4a36-8087-e9d9d2c6920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opmerking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644c23-2c87-4794-82a5-a26b1ca17c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opmerkingen" ma:index="26" nillable="true" ma:displayName="opmerkingen" ma:format="Dropdown" ma:internalName="opmerkingen">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d7be6d-7ec9-4a36-8087-e9d9d2c6920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86588a59-6980-477c-8a23-cd5fc7cf7821}" ma:internalName="TaxCatchAll" ma:showField="CatchAllData" ma:web="57d7be6d-7ec9-4a36-8087-e9d9d2c692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644c23-2c87-4794-82a5-a26b1ca17c34">
      <Terms xmlns="http://schemas.microsoft.com/office/infopath/2007/PartnerControls"/>
    </lcf76f155ced4ddcb4097134ff3c332f>
    <SharedWithUsers xmlns="57d7be6d-7ec9-4a36-8087-e9d9d2c69201">
      <UserInfo>
        <DisplayName>Ambagtsheer, Angela</DisplayName>
        <AccountId>17</AccountId>
        <AccountType/>
      </UserInfo>
      <UserInfo>
        <DisplayName>Bruynes, Erna</DisplayName>
        <AccountId>6</AccountId>
        <AccountType/>
      </UserInfo>
      <UserInfo>
        <DisplayName>Pieters, Jacqueline</DisplayName>
        <AccountId>69</AccountId>
        <AccountType/>
      </UserInfo>
    </SharedWithUsers>
    <TaxCatchAll xmlns="57d7be6d-7ec9-4a36-8087-e9d9d2c69201" xsi:nil="true"/>
    <opmerkingen xmlns="f5644c23-2c87-4794-82a5-a26b1ca17c34" xsi:nil="true"/>
  </documentManagement>
</p:properties>
</file>

<file path=customXml/itemProps1.xml><?xml version="1.0" encoding="utf-8"?>
<ds:datastoreItem xmlns:ds="http://schemas.openxmlformats.org/officeDocument/2006/customXml" ds:itemID="{B892DD89-73EB-4B2B-8B84-5E129366F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644c23-2c87-4794-82a5-a26b1ca17c34"/>
    <ds:schemaRef ds:uri="57d7be6d-7ec9-4a36-8087-e9d9d2c692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9CB55A-411D-4BD7-B7C2-531EF07AA4A0}">
  <ds:schemaRefs>
    <ds:schemaRef ds:uri="http://schemas.microsoft.com/sharepoint/v3/contenttype/forms"/>
  </ds:schemaRefs>
</ds:datastoreItem>
</file>

<file path=customXml/itemProps3.xml><?xml version="1.0" encoding="utf-8"?>
<ds:datastoreItem xmlns:ds="http://schemas.openxmlformats.org/officeDocument/2006/customXml" ds:itemID="{0752B51B-95F9-4CD2-A5D4-3B03AD1DA271}">
  <ds:schemaRefs>
    <ds:schemaRef ds:uri="http://schemas.microsoft.com/office/2006/metadata/properties"/>
    <ds:schemaRef ds:uri="http://schemas.microsoft.com/office/infopath/2007/PartnerControls"/>
    <ds:schemaRef ds:uri="f5644c23-2c87-4794-82a5-a26b1ca17c34"/>
    <ds:schemaRef ds:uri="57d7be6d-7ec9-4a36-8087-e9d9d2c692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Rick van den berg</dc:creator>
  <cp:keywords/>
  <dc:description/>
  <cp:lastModifiedBy>Mattheijssen, Patricia</cp:lastModifiedBy>
  <cp:revision/>
  <dcterms:created xsi:type="dcterms:W3CDTF">2019-05-31T07:14:30Z</dcterms:created>
  <dcterms:modified xsi:type="dcterms:W3CDTF">2025-03-26T15:50:08Z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0x010100FEBF951829FF23488B2BD551EB4A967C</vt:lpwstr>
  </property>
  <property fmtid="{D5CDD505-2E9C-101B-9397-08002B2CF9AE}" pid="3" name="MediaServiceImageTags">
    <vt:lpwstr/>
  </property>
</Properties>
</file>