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ovon/Inhuur personeel 2024/3. Leidraad/"/>
    </mc:Choice>
  </mc:AlternateContent>
  <xr:revisionPtr revIDLastSave="661" documentId="8_{E327A72B-DE97-4839-861A-59ECD6AA63C0}" xr6:coauthVersionLast="47" xr6:coauthVersionMax="47" xr10:uidLastSave="{32CE60EA-491A-4172-9F73-59C8DBEB2901}"/>
  <bookViews>
    <workbookView xWindow="28680" yWindow="-120" windowWidth="29040" windowHeight="15720" xr2:uid="{64669403-B46F-44E6-8E5C-BF071E560D57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D17" i="2"/>
  <c r="G20" i="2"/>
  <c r="G23" i="2" s="1"/>
  <c r="G37" i="2" s="1"/>
  <c r="D11" i="2"/>
  <c r="G22" i="2"/>
  <c r="D16" i="2"/>
  <c r="D13" i="2"/>
  <c r="D8" i="2"/>
  <c r="D9" i="2" s="1"/>
  <c r="D12" i="2" s="1"/>
  <c r="G8" i="2"/>
  <c r="G9" i="2"/>
  <c r="D22" i="2" l="1"/>
  <c r="G25" i="2"/>
  <c r="D14" i="2"/>
  <c r="G14" i="2"/>
  <c r="D15" i="2"/>
  <c r="G13" i="2"/>
  <c r="G16" i="2"/>
  <c r="G12" i="2"/>
  <c r="G17" i="2" s="1"/>
  <c r="G15" i="2"/>
  <c r="D19" i="2" l="1"/>
  <c r="G19" i="2"/>
  <c r="D20" i="2" l="1"/>
  <c r="D23" i="2" s="1"/>
  <c r="D25" i="2" s="1"/>
  <c r="G26" i="2"/>
  <c r="G30" i="2"/>
  <c r="G34" i="2"/>
  <c r="G27" i="2"/>
  <c r="G31" i="2"/>
  <c r="G35" i="2"/>
  <c r="G28" i="2"/>
  <c r="G32" i="2"/>
  <c r="G36" i="2"/>
  <c r="G29" i="2"/>
  <c r="G33" i="2"/>
  <c r="D27" i="2"/>
  <c r="D28" i="2"/>
  <c r="D32" i="2"/>
  <c r="D36" i="2"/>
  <c r="D29" i="2"/>
  <c r="D33" i="2"/>
  <c r="D26" i="2"/>
  <c r="D30" i="2"/>
  <c r="D35" i="2" l="1"/>
  <c r="D37" i="2"/>
  <c r="D34" i="2"/>
  <c r="D31" i="2"/>
  <c r="D38" i="2"/>
  <c r="D40" i="2" s="1"/>
  <c r="D42" i="2" s="1"/>
  <c r="G38" i="2"/>
  <c r="G40" i="2" s="1"/>
  <c r="G42" i="2" s="1"/>
  <c r="D45" i="2" l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<sst xmlns="http://schemas.openxmlformats.org/spreadsheetml/2006/main" count="73" uniqueCount="44">
  <si>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</si>
  <si>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</si>
  <si>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</si>
  <si>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</si>
  <si>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</si>
  <si>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</si>
  <si>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</si>
  <si>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</si>
  <si>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</si>
  <si>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</si>
  <si>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</si>
  <si>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</si>
  <si>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</si>
  <si>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</si>
  <si>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</si>
  <si>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</si>
  <si>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</si>
  <si>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</si>
  <si>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</si>
  <si>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</si>
  <si>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</si>
  <si>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</si>
  <si>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</si>
  <si>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</si>
  <si>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</si>
  <si>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</si>
  <si>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</si>
  <si>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</si>
  <si>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</si>
  <si>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</si>
  <si>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</si>
  <si>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</si>
  <si>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</si>
  <si>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</si>
  <si>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</si>
  <si>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</si>
  <si>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</si>
  <si>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</si>
  <si>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</si>
  <si>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</si>
  <si>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</si>
  <si>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Basisloon (Conform CAO VO)</t>
  </si>
  <si>
    <t>Aanbesteding 'Inhuur Onderwijzend Personeel' - SOVON</t>
  </si>
  <si>
    <t>Bijlage 4 - Prijzenblad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</si>
</sst>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528559</xdr:colOff>
      <xdr:row>0</xdr:row>
      <xdr:rowOff>79057</xdr:rowOff>
    </xdr:from>
    <xdr:to>
      <xdr:col>6</xdr:col>
      <xdr:colOff>1452087</xdr:colOff>
      <xdr:row>3</xdr:row>
      <xdr:rowOff>75247</xdr:rowOff>
    </xdr:to>
    <xdr:pic>
      <xdr:nvPicPr>
        <xdr:cNvPr id="2" name="Afbeelding 1" descr="Afbeelding met Lettertype, Graphics, logo, grafische vormgeving&#10;&#10;Automatisch gegenereerde beschrijving">
          <a:extLst>
            <a:ext uri="{FF2B5EF4-FFF2-40B4-BE49-F238E27FC236}">
              <a16:creationId xmlns:a16="http://schemas.microsoft.com/office/drawing/2014/main" id="{05A2F66F-E1EE-21A2-40DB-BC0302E70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7528" y="79057"/>
          <a:ext cx="2126059" cy="9367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80" zoomScaleNormal="80" zoomScaleSheetLayoutView="130" workbookViewId="0">
      <selection activeCell="M27" sqref="M27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43</v>
      </c>
      <c r="D2" s="42"/>
      <c r="G2"/>
    </row>
    <row r="3" spans="2:11" ht="37.5" customHeight="1" x14ac:dyDescent="0.25">
      <c r="B3" s="21" t="s">
        <v>42</v>
      </c>
      <c r="D3" s="42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39" t="s">
        <v>0</v>
      </c>
      <c r="D5" s="40"/>
      <c r="F5" s="39" t="s">
        <v>1</v>
      </c>
      <c r="G5" s="40"/>
    </row>
    <row r="6" spans="2:11" ht="15.75" x14ac:dyDescent="0.25">
      <c r="B6" s="26" t="s">
        <v>2</v>
      </c>
      <c r="C6" s="27" t="s">
        <v>3</v>
      </c>
      <c r="D6" s="27" t="s">
        <v>4</v>
      </c>
      <c r="E6" s="28"/>
      <c r="F6" s="27" t="s">
        <v>3</v>
      </c>
      <c r="G6" s="27" t="s">
        <v>4</v>
      </c>
    </row>
    <row r="7" spans="2:11" x14ac:dyDescent="0.25">
      <c r="B7" s="1" t="s">
        <v>41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5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6</v>
      </c>
      <c r="D9" s="7">
        <f>SUM(D7:D8)</f>
        <v>100</v>
      </c>
      <c r="F9" s="5" t="s">
        <v>6</v>
      </c>
      <c r="G9" s="7">
        <f>SUM(G7:G8)</f>
        <v>100</v>
      </c>
    </row>
    <row r="10" spans="2:11" ht="15.75" x14ac:dyDescent="0.25">
      <c r="B10" s="26" t="s">
        <v>7</v>
      </c>
      <c r="C10" s="27" t="s">
        <v>3</v>
      </c>
      <c r="D10" s="29" t="s">
        <v>4</v>
      </c>
      <c r="E10" s="28"/>
      <c r="F10" s="27" t="s">
        <v>3</v>
      </c>
      <c r="G10" s="29" t="s">
        <v>4</v>
      </c>
    </row>
    <row r="11" spans="2:11" x14ac:dyDescent="0.25">
      <c r="B11" s="1" t="s">
        <v>8</v>
      </c>
      <c r="C11" s="8">
        <v>0</v>
      </c>
      <c r="D11" s="19">
        <f>C11*$D$9</f>
        <v>0</v>
      </c>
      <c r="F11" s="8">
        <v>0</v>
      </c>
      <c r="G11" s="19">
        <f>F11*$G$9</f>
        <v>0</v>
      </c>
    </row>
    <row r="12" spans="2:11" x14ac:dyDescent="0.25">
      <c r="B12" s="1" t="s">
        <v>9</v>
      </c>
      <c r="C12" s="8">
        <v>0</v>
      </c>
      <c r="D12" s="19">
        <f t="shared" ref="D12:D15" si="0">C12*$D$9</f>
        <v>0</v>
      </c>
      <c r="F12" s="8">
        <v>0</v>
      </c>
      <c r="G12" s="19">
        <f t="shared" ref="G12:G16" si="1">F12*$G$9</f>
        <v>0</v>
      </c>
      <c r="J12" s="22"/>
      <c r="K12" s="22"/>
    </row>
    <row r="13" spans="2:11" x14ac:dyDescent="0.25">
      <c r="B13" s="1" t="s">
        <v>10</v>
      </c>
      <c r="C13" s="8">
        <v>0</v>
      </c>
      <c r="D13" s="19">
        <f>C13*$D$9</f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11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12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13</v>
      </c>
      <c r="C16" s="8">
        <v>0</v>
      </c>
      <c r="D16" s="19">
        <f>C16*$D$9</f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6</v>
      </c>
      <c r="D17" s="7">
        <f>SUM(D9,D11:D16)</f>
        <v>100</v>
      </c>
      <c r="F17" s="5" t="s">
        <v>6</v>
      </c>
      <c r="G17" s="7">
        <f>SUM(G9,G11:G16)</f>
        <v>100</v>
      </c>
    </row>
    <row r="18" spans="2:7" ht="15.75" x14ac:dyDescent="0.25">
      <c r="B18" s="26" t="s">
        <v>14</v>
      </c>
      <c r="C18" s="27" t="s">
        <v>3</v>
      </c>
      <c r="D18" s="29" t="s">
        <v>4</v>
      </c>
      <c r="E18" s="28"/>
      <c r="F18" s="27" t="s">
        <v>3</v>
      </c>
      <c r="G18" s="29" t="s">
        <v>4</v>
      </c>
    </row>
    <row r="19" spans="2:7" x14ac:dyDescent="0.25">
      <c r="B19" s="1" t="s">
        <v>14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6</v>
      </c>
      <c r="D20" s="7">
        <f>SUM(D17,D19)</f>
        <v>100</v>
      </c>
      <c r="F20" s="5" t="s">
        <v>6</v>
      </c>
      <c r="G20" s="7">
        <f>SUM(G17,G19)</f>
        <v>100</v>
      </c>
    </row>
    <row r="21" spans="2:7" ht="15.75" x14ac:dyDescent="0.25">
      <c r="B21" s="26" t="s">
        <v>15</v>
      </c>
      <c r="C21" s="27" t="s">
        <v>3</v>
      </c>
      <c r="D21" s="29" t="s">
        <v>4</v>
      </c>
      <c r="E21" s="28"/>
      <c r="F21" s="27" t="s">
        <v>3</v>
      </c>
      <c r="G21" s="29" t="s">
        <v>4</v>
      </c>
    </row>
    <row r="22" spans="2:7" x14ac:dyDescent="0.25">
      <c r="B22" s="1" t="s">
        <v>15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6</v>
      </c>
      <c r="D23" s="7">
        <f>SUM(D20,D22)</f>
        <v>100</v>
      </c>
      <c r="F23" s="5" t="s">
        <v>6</v>
      </c>
      <c r="G23" s="7">
        <f>SUM(G20,G22)</f>
        <v>100</v>
      </c>
    </row>
    <row r="24" spans="2:7" ht="15.75" x14ac:dyDescent="0.25">
      <c r="B24" s="26" t="s">
        <v>16</v>
      </c>
      <c r="C24" s="27" t="s">
        <v>3</v>
      </c>
      <c r="D24" s="29" t="s">
        <v>4</v>
      </c>
      <c r="E24" s="28"/>
      <c r="F24" s="27" t="s">
        <v>3</v>
      </c>
      <c r="G24" s="29" t="s">
        <v>4</v>
      </c>
    </row>
    <row r="25" spans="2:7" x14ac:dyDescent="0.25">
      <c r="B25" s="1" t="s">
        <v>17</v>
      </c>
      <c r="C25" s="8">
        <v>0</v>
      </c>
      <c r="D25" s="19">
        <f>C25*$D$23</f>
        <v>0</v>
      </c>
      <c r="F25" s="8">
        <v>0</v>
      </c>
      <c r="G25" s="19">
        <f>F25*$G$23</f>
        <v>0</v>
      </c>
    </row>
    <row r="26" spans="2:7" x14ac:dyDescent="0.25">
      <c r="B26" s="1" t="s">
        <v>18</v>
      </c>
      <c r="C26" s="8">
        <v>0</v>
      </c>
      <c r="D26" s="19">
        <f t="shared" ref="D26:D36" si="2">C26*$D$23</f>
        <v>0</v>
      </c>
      <c r="F26" s="8">
        <v>0</v>
      </c>
      <c r="G26" s="19">
        <f t="shared" ref="G26:G36" si="3">F26*$G$23</f>
        <v>0</v>
      </c>
    </row>
    <row r="27" spans="2:7" x14ac:dyDescent="0.25">
      <c r="B27" s="1" t="s">
        <v>19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20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21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22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23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24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25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26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27</v>
      </c>
      <c r="C35" s="8">
        <v>0</v>
      </c>
      <c r="D35" s="19">
        <f>C35*$D$23</f>
        <v>0</v>
      </c>
      <c r="F35" s="8">
        <v>0</v>
      </c>
      <c r="G35" s="19">
        <f t="shared" si="3"/>
        <v>0</v>
      </c>
    </row>
    <row r="36" spans="2:12" x14ac:dyDescent="0.25">
      <c r="B36" s="1" t="s">
        <v>28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29</v>
      </c>
      <c r="C37" s="8">
        <v>0</v>
      </c>
      <c r="D37" s="19">
        <f>C37*$D$23</f>
        <v>0</v>
      </c>
      <c r="F37" s="8">
        <v>0</v>
      </c>
      <c r="G37" s="19">
        <f>F37*$G$23</f>
        <v>0</v>
      </c>
    </row>
    <row r="38" spans="2:12" x14ac:dyDescent="0.25">
      <c r="C38" s="5" t="s">
        <v>6</v>
      </c>
      <c r="D38" s="7">
        <f>SUM(D23,D25:D37)</f>
        <v>100</v>
      </c>
      <c r="F38" s="5" t="s">
        <v>6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41" t="s">
        <v>30</v>
      </c>
      <c r="C40" s="41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44" t="s">
        <v>31</v>
      </c>
      <c r="C41" s="44"/>
      <c r="D41" s="23">
        <v>0</v>
      </c>
      <c r="G41" s="23">
        <v>2.0000000000000001E-4</v>
      </c>
    </row>
    <row r="42" spans="2:12" ht="28.9" customHeight="1" thickBot="1" x14ac:dyDescent="0.4">
      <c r="B42" s="43" t="s">
        <v>32</v>
      </c>
      <c r="C42" s="43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36" t="s">
        <v>33</v>
      </c>
      <c r="C43" s="36"/>
      <c r="D43" s="16">
        <v>0.5</v>
      </c>
      <c r="E43" s="15"/>
      <c r="F43" s="15"/>
      <c r="G43" s="16">
        <v>0.5</v>
      </c>
    </row>
    <row r="44" spans="2:12" ht="13.5" customHeight="1" thickBot="1" x14ac:dyDescent="0.3"/>
    <row r="45" spans="2:12" ht="28.9" customHeight="1" thickBot="1" x14ac:dyDescent="0.4">
      <c r="B45" s="43" t="s">
        <v>34</v>
      </c>
      <c r="C45" s="43"/>
      <c r="D45" s="33">
        <f>(D42*D43)+(G42*G43)-1</f>
        <v>9.9999999999988987E-5</v>
      </c>
      <c r="E45" s="34"/>
      <c r="F45" s="34"/>
      <c r="G45" s="35"/>
    </row>
    <row r="46" spans="2:12" ht="42.75" customHeight="1" thickBot="1" x14ac:dyDescent="0.4">
      <c r="B46" s="17"/>
      <c r="C46" s="17"/>
      <c r="D46" s="30" t="s">
        <v>35</v>
      </c>
      <c r="E46" s="31"/>
      <c r="F46" s="31"/>
      <c r="G46" s="32"/>
    </row>
    <row r="47" spans="2:12" ht="20.25" customHeight="1" x14ac:dyDescent="0.3">
      <c r="B47" s="13" t="s">
        <v>36</v>
      </c>
    </row>
    <row r="48" spans="2:12" x14ac:dyDescent="0.25">
      <c r="B48" s="4" t="s">
        <v>37</v>
      </c>
      <c r="C48" s="38"/>
      <c r="D48" s="38"/>
      <c r="G48"/>
    </row>
    <row r="49" spans="2:7" x14ac:dyDescent="0.25">
      <c r="B49" s="4" t="s">
        <v>38</v>
      </c>
      <c r="C49" s="38"/>
      <c r="D49" s="38"/>
      <c r="G49"/>
    </row>
    <row r="50" spans="2:7" x14ac:dyDescent="0.25">
      <c r="B50" s="4" t="s">
        <v>39</v>
      </c>
      <c r="C50" s="38"/>
      <c r="D50" s="38"/>
      <c r="G50"/>
    </row>
    <row r="51" spans="2:7" x14ac:dyDescent="0.25">
      <c r="B51" s="37" t="s">
        <v>40</v>
      </c>
      <c r="C51" s="38"/>
      <c r="D51" s="38"/>
      <c r="G51"/>
    </row>
    <row r="52" spans="2:7" ht="37.5" customHeight="1" x14ac:dyDescent="0.25">
      <c r="B52" s="37"/>
      <c r="C52" s="38"/>
      <c r="D52" s="38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b5354c73-d39a-418f-bac2-ba981e9eed82</MigrationWizId>
  </documentManagement>
</p:properties>
</file>

<file path=customXml/itemProps1.xml><?xml version="1.0" encoding="utf-8"?>
<ds:datastoreItem xmlns:ds="http://schemas.openxmlformats.org/officeDocument/2006/customXml" ds:itemID="{6E9808FD-76AA-4CAE-B477-B7F0D287C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documentManagement/types"/>
    <ds:schemaRef ds:uri="http://purl.org/dc/terms/"/>
    <ds:schemaRef ds:uri="http://purl.org/dc/elements/1.1/"/>
    <ds:schemaRef ds:uri="af840c6a-53a8-49b6-94bd-16bbf4911ca8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Thijs Kruger</dc:creator>
  <cp:keywords/>
  <dc:description/>
  <cp:lastModifiedBy>Joy Wijnberg | Inkada Inkoop &amp; Advies</cp:lastModifiedBy>
  <cp:revision/>
  <dcterms:created xsi:type="dcterms:W3CDTF">2020-03-18T12:14:38Z</dcterms:created>
  <dcterms:modified xsi:type="dcterms:W3CDTF">2024-11-12T12:56:06Z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6700</vt:r8>
  </property>
</Properties>
</file>