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asH01\AppData\Roaming\OpenText\DM\Temp\"/>
    </mc:Choice>
  </mc:AlternateContent>
  <xr:revisionPtr revIDLastSave="0" documentId="8_{C9523EBF-CF66-4A7B-BFF6-A878A1571C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3" r:id="rId1"/>
  </sheets>
  <definedNames>
    <definedName name="_Toc156991880" localSheetId="0">Prijzenblad!$C$21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4" i="3" l="1"/>
  <c r="C93" i="3"/>
  <c r="C88" i="3"/>
  <c r="F18" i="3"/>
  <c r="F89" i="3"/>
  <c r="F90" i="3"/>
  <c r="F91" i="3"/>
  <c r="F92" i="3"/>
  <c r="F93" i="3"/>
  <c r="F94" i="3"/>
  <c r="F95" i="3"/>
  <c r="F82" i="3"/>
  <c r="H82" i="3" s="1"/>
  <c r="F83" i="3"/>
  <c r="H83" i="3" s="1"/>
  <c r="F84" i="3"/>
  <c r="H84" i="3" s="1"/>
  <c r="F85" i="3"/>
  <c r="H85" i="3" s="1"/>
  <c r="F71" i="3"/>
  <c r="H71" i="3" s="1"/>
  <c r="F72" i="3"/>
  <c r="H72" i="3" s="1"/>
  <c r="F73" i="3"/>
  <c r="H73" i="3" s="1"/>
  <c r="F74" i="3"/>
  <c r="H74" i="3" s="1"/>
  <c r="F75" i="3"/>
  <c r="H75" i="3" s="1"/>
  <c r="F76" i="3"/>
  <c r="H76" i="3" s="1"/>
  <c r="F77" i="3"/>
  <c r="H77" i="3" s="1"/>
  <c r="F78" i="3"/>
  <c r="H78" i="3" s="1"/>
  <c r="F88" i="3"/>
  <c r="F81" i="3"/>
  <c r="H81" i="3" s="1"/>
  <c r="F70" i="3"/>
  <c r="H70" i="3" s="1"/>
  <c r="F63" i="3"/>
  <c r="H63" i="3" s="1"/>
  <c r="F64" i="3"/>
  <c r="H64" i="3" s="1"/>
  <c r="F65" i="3"/>
  <c r="H65" i="3" s="1"/>
  <c r="F66" i="3"/>
  <c r="H66" i="3" s="1"/>
  <c r="F62" i="3"/>
  <c r="H62" i="3" s="1"/>
  <c r="F55" i="3"/>
  <c r="H55" i="3" s="1"/>
  <c r="F56" i="3"/>
  <c r="H56" i="3" s="1"/>
  <c r="F57" i="3"/>
  <c r="H57" i="3" s="1"/>
  <c r="F58" i="3"/>
  <c r="H58" i="3" s="1"/>
  <c r="F54" i="3"/>
  <c r="H54" i="3" s="1"/>
  <c r="F37" i="3"/>
  <c r="H37" i="3" s="1"/>
  <c r="F38" i="3"/>
  <c r="H38" i="3" s="1"/>
  <c r="F39" i="3"/>
  <c r="H39" i="3" s="1"/>
  <c r="F40" i="3"/>
  <c r="H40" i="3" s="1"/>
  <c r="F41" i="3"/>
  <c r="H41" i="3" s="1"/>
  <c r="F42" i="3"/>
  <c r="H42" i="3" s="1"/>
  <c r="F43" i="3"/>
  <c r="H43" i="3" s="1"/>
  <c r="F44" i="3"/>
  <c r="H44" i="3" s="1"/>
  <c r="F45" i="3"/>
  <c r="H45" i="3" s="1"/>
  <c r="F46" i="3"/>
  <c r="H46" i="3" s="1"/>
  <c r="F47" i="3"/>
  <c r="H47" i="3" s="1"/>
  <c r="F48" i="3"/>
  <c r="H48" i="3" s="1"/>
  <c r="F49" i="3"/>
  <c r="H49" i="3" s="1"/>
  <c r="F36" i="3"/>
  <c r="H36" i="3" s="1"/>
  <c r="F31" i="3"/>
  <c r="H31" i="3" s="1"/>
  <c r="F32" i="3"/>
  <c r="H32" i="3" s="1"/>
  <c r="F30" i="3"/>
  <c r="H30" i="3" s="1"/>
  <c r="F19" i="3"/>
  <c r="H19" i="3" s="1"/>
  <c r="F20" i="3"/>
  <c r="H20" i="3" s="1"/>
  <c r="F21" i="3"/>
  <c r="H21" i="3" s="1"/>
  <c r="F22" i="3"/>
  <c r="H22" i="3" s="1"/>
  <c r="F23" i="3"/>
  <c r="H23" i="3" s="1"/>
  <c r="F24" i="3"/>
  <c r="H24" i="3" s="1"/>
  <c r="F25" i="3"/>
  <c r="H25" i="3" s="1"/>
  <c r="F26" i="3"/>
  <c r="H26" i="3" s="1"/>
  <c r="F17" i="3"/>
  <c r="H17" i="3" s="1"/>
  <c r="F7" i="3"/>
  <c r="H7" i="3" s="1"/>
  <c r="F8" i="3"/>
  <c r="H8" i="3" s="1"/>
  <c r="F9" i="3"/>
  <c r="H9" i="3" s="1"/>
  <c r="F10" i="3"/>
  <c r="H10" i="3" s="1"/>
  <c r="F11" i="3"/>
  <c r="H11" i="3" s="1"/>
  <c r="F12" i="3"/>
  <c r="H12" i="3" s="1"/>
  <c r="F13" i="3"/>
  <c r="H13" i="3" s="1"/>
  <c r="F6" i="3"/>
  <c r="H6" i="3" s="1"/>
  <c r="C95" i="3" l="1"/>
  <c r="G86" i="3"/>
  <c r="G95" i="3" s="1"/>
  <c r="G79" i="3"/>
  <c r="G94" i="3" s="1"/>
  <c r="H94" i="3" s="1"/>
  <c r="C92" i="3"/>
  <c r="C91" i="3"/>
  <c r="C90" i="3"/>
  <c r="C89" i="3"/>
  <c r="G67" i="3"/>
  <c r="G93" i="3" s="1"/>
  <c r="H93" i="3" s="1"/>
  <c r="G59" i="3"/>
  <c r="G92" i="3" s="1"/>
  <c r="H92" i="3" s="1"/>
  <c r="G51" i="3"/>
  <c r="G91" i="3" s="1"/>
  <c r="H91" i="3" s="1"/>
  <c r="G33" i="3"/>
  <c r="G90" i="3" s="1"/>
  <c r="H90" i="3" s="1"/>
  <c r="G27" i="3"/>
  <c r="G89" i="3" s="1"/>
  <c r="H89" i="3" s="1"/>
  <c r="G14" i="3"/>
  <c r="G88" i="3" s="1"/>
  <c r="H88" i="3" s="1"/>
  <c r="G96" i="3" l="1"/>
</calcChain>
</file>

<file path=xl/sharedStrings.xml><?xml version="1.0" encoding="utf-8"?>
<sst xmlns="http://schemas.openxmlformats.org/spreadsheetml/2006/main" count="87" uniqueCount="76">
  <si>
    <t>Euro</t>
  </si>
  <si>
    <t>Totaal prijs</t>
  </si>
  <si>
    <t>Opmerkingen</t>
  </si>
  <si>
    <t>Hoofditem</t>
  </si>
  <si>
    <t>Subitem</t>
  </si>
  <si>
    <t>Overig</t>
  </si>
  <si>
    <t>Hekschroef</t>
  </si>
  <si>
    <t>Spudpaal</t>
  </si>
  <si>
    <t>Dekkraan</t>
  </si>
  <si>
    <t>Totaal sloopwerkzaamheden</t>
  </si>
  <si>
    <t>Verwijderen bestaande beschieting, wanden, vloeren en isolatie</t>
  </si>
  <si>
    <t>Verwijderen bestaande (stalen) drinkwatertank</t>
  </si>
  <si>
    <t xml:space="preserve">Verwijderen gehele technische installatie </t>
  </si>
  <si>
    <t>Verwijderen bestaande stootstrippen</t>
  </si>
  <si>
    <t>Verwijderen voor- en zijkanten (en dak?) stuurhuis en de bestaande ramen</t>
  </si>
  <si>
    <t>Verwijderen overbodige fundaties en ogen</t>
  </si>
  <si>
    <t>Verwijderen ballastblokken</t>
  </si>
  <si>
    <t>Stuurhuis</t>
  </si>
  <si>
    <t>Kuip,  zwemplatform en doorgang naar zwemplatform</t>
  </si>
  <si>
    <t>Afsluiters</t>
  </si>
  <si>
    <t>Beunkoeler</t>
  </si>
  <si>
    <t>Luiken</t>
  </si>
  <si>
    <t>Mast</t>
  </si>
  <si>
    <t>Stralen</t>
  </si>
  <si>
    <t>Verf en kathodische bescherming</t>
  </si>
  <si>
    <t>Totaal conservering</t>
  </si>
  <si>
    <t>Totaal machinekamer</t>
  </si>
  <si>
    <t>Totaal casco</t>
  </si>
  <si>
    <t>Hoofdmotor</t>
  </si>
  <si>
    <t>Koppeling</t>
  </si>
  <si>
    <t>Hydrauliek</t>
  </si>
  <si>
    <t>Schroef en schroefas</t>
  </si>
  <si>
    <t>Brandstof</t>
  </si>
  <si>
    <t>Boegschroef</t>
  </si>
  <si>
    <t>Roer en stuursysteem</t>
  </si>
  <si>
    <t>Pompen</t>
  </si>
  <si>
    <t>Verwarming en airconditioning</t>
  </si>
  <si>
    <t>Drinkwater</t>
  </si>
  <si>
    <t>Vuilwater</t>
  </si>
  <si>
    <t>Isolatie</t>
  </si>
  <si>
    <t xml:space="preserve">Voorzieningen onder dek </t>
  </si>
  <si>
    <t>Kuip</t>
  </si>
  <si>
    <t>Totaal accommodatie</t>
  </si>
  <si>
    <t>Distributie</t>
  </si>
  <si>
    <t>Verlichting</t>
  </si>
  <si>
    <t>Andere lektrische systemen</t>
  </si>
  <si>
    <t>Navigatie apparatuur</t>
  </si>
  <si>
    <t>Totaal elektrische installatie</t>
  </si>
  <si>
    <t>Afmeer en ankeruitrusting</t>
  </si>
  <si>
    <t>Zwemplatform</t>
  </si>
  <si>
    <t>Brandblussysteem</t>
  </si>
  <si>
    <t>Ventilatie</t>
  </si>
  <si>
    <t>Stootranden</t>
  </si>
  <si>
    <t>Totaal scheepssystemen</t>
  </si>
  <si>
    <t>Diverse</t>
  </si>
  <si>
    <t>Engineeringskosten</t>
  </si>
  <si>
    <t>Keur kosten</t>
  </si>
  <si>
    <t>Onvoorzien</t>
  </si>
  <si>
    <t>Management</t>
  </si>
  <si>
    <t>Werfmarge</t>
  </si>
  <si>
    <t>Totaal diverse</t>
  </si>
  <si>
    <t>Maken en aanpassen fundaties</t>
  </si>
  <si>
    <t>Uren</t>
  </si>
  <si>
    <t>Uurprijs</t>
  </si>
  <si>
    <t>Prijs materialen en leveringen</t>
  </si>
  <si>
    <t xml:space="preserve">Totaal </t>
  </si>
  <si>
    <t>Kosten uren</t>
  </si>
  <si>
    <t>2. Sloopwerkzaamheden</t>
  </si>
  <si>
    <t>3. Casco</t>
  </si>
  <si>
    <t>Algemene constructie</t>
  </si>
  <si>
    <t>4. Conservering</t>
  </si>
  <si>
    <t>5. Machinekamer</t>
  </si>
  <si>
    <t>6. ccomodatie</t>
  </si>
  <si>
    <t>7. Elektirsche installatie</t>
  </si>
  <si>
    <t>8. Scheepssystemen</t>
  </si>
  <si>
    <t>Bijlage  G - Prijzenblad Refit Waterlelie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</si>
</sst>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.000"/>
    <numFmt numFmtId="165" formatCode="&quot;€&quot;\ #,##0.00"/>
  </numFmts>
  <fonts count="5" x14ac:knownFonts="1">
    <font>
      <sz val="10"/>
      <name val="Arial"/>
    </font>
    <font>
      <b/>
      <sz val="11"/>
      <name val="Arial Narrow"/>
      <family val="2"/>
    </font>
    <font>
      <sz val="11"/>
      <name val="Arial Narrow"/>
      <family val="2"/>
    </font>
    <font>
      <sz val="8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4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44" fontId="1" fillId="0" borderId="12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vertical="center"/>
    </xf>
    <xf numFmtId="164" fontId="2" fillId="0" borderId="15" xfId="0" applyNumberFormat="1" applyFont="1" applyBorder="1" applyAlignment="1">
      <alignment vertical="center"/>
    </xf>
    <xf numFmtId="44" fontId="1" fillId="0" borderId="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vertical="center"/>
    </xf>
    <xf numFmtId="4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1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1" fillId="0" borderId="13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44" fontId="2" fillId="0" borderId="34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164" fontId="2" fillId="0" borderId="37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64" fontId="2" fillId="0" borderId="30" xfId="0" applyNumberFormat="1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1" fillId="0" borderId="42" xfId="0" applyFont="1" applyBorder="1" applyAlignment="1">
      <alignment horizontal="right" vertical="center"/>
    </xf>
    <xf numFmtId="0" fontId="2" fillId="0" borderId="31" xfId="0" applyFont="1" applyBorder="1" applyAlignment="1">
      <alignment vertical="center"/>
    </xf>
    <xf numFmtId="44" fontId="2" fillId="0" borderId="26" xfId="0" applyNumberFormat="1" applyFont="1" applyBorder="1" applyAlignment="1">
      <alignment horizontal="center" vertical="center"/>
    </xf>
    <xf numFmtId="44" fontId="2" fillId="0" borderId="43" xfId="0" applyNumberFormat="1" applyFont="1" applyBorder="1" applyAlignment="1">
      <alignment horizontal="center" vertical="center"/>
    </xf>
    <xf numFmtId="44" fontId="2" fillId="0" borderId="45" xfId="0" applyNumberFormat="1" applyFont="1" applyBorder="1" applyAlignment="1">
      <alignment horizontal="center" vertical="center"/>
    </xf>
    <xf numFmtId="44" fontId="1" fillId="0" borderId="27" xfId="0" applyNumberFormat="1" applyFont="1" applyBorder="1" applyAlignment="1">
      <alignment horizontal="center" vertical="center"/>
    </xf>
    <xf numFmtId="44" fontId="2" fillId="0" borderId="46" xfId="0" applyNumberFormat="1" applyFont="1" applyBorder="1" applyAlignment="1">
      <alignment horizontal="center" vertical="center"/>
    </xf>
    <xf numFmtId="44" fontId="1" fillId="0" borderId="42" xfId="0" applyNumberFormat="1" applyFont="1" applyBorder="1" applyAlignment="1">
      <alignment vertical="center"/>
    </xf>
    <xf numFmtId="165" fontId="2" fillId="0" borderId="5" xfId="0" applyNumberFormat="1" applyFont="1" applyBorder="1" applyAlignment="1">
      <alignment vertical="center"/>
    </xf>
    <xf numFmtId="165" fontId="2" fillId="0" borderId="17" xfId="0" applyNumberFormat="1" applyFont="1" applyBorder="1" applyAlignment="1">
      <alignment vertical="center"/>
    </xf>
    <xf numFmtId="165" fontId="2" fillId="0" borderId="47" xfId="0" applyNumberFormat="1" applyFont="1" applyBorder="1" applyAlignment="1">
      <alignment vertical="center"/>
    </xf>
    <xf numFmtId="165" fontId="2" fillId="0" borderId="4" xfId="0" applyNumberFormat="1" applyFont="1" applyBorder="1" applyAlignment="1">
      <alignment vertical="center"/>
    </xf>
    <xf numFmtId="165" fontId="2" fillId="0" borderId="6" xfId="0" applyNumberFormat="1" applyFont="1" applyBorder="1" applyAlignment="1">
      <alignment vertical="center"/>
    </xf>
    <xf numFmtId="165" fontId="2" fillId="0" borderId="29" xfId="0" applyNumberFormat="1" applyFont="1" applyBorder="1" applyAlignment="1">
      <alignment vertical="center"/>
    </xf>
    <xf numFmtId="165" fontId="2" fillId="0" borderId="26" xfId="0" applyNumberFormat="1" applyFont="1" applyBorder="1" applyAlignment="1">
      <alignment vertical="center"/>
    </xf>
    <xf numFmtId="165" fontId="2" fillId="0" borderId="27" xfId="0" applyNumberFormat="1" applyFont="1" applyBorder="1" applyAlignment="1">
      <alignment vertical="center"/>
    </xf>
    <xf numFmtId="7" fontId="2" fillId="0" borderId="5" xfId="0" applyNumberFormat="1" applyFont="1" applyBorder="1" applyAlignment="1">
      <alignment horizontal="center" vertical="center"/>
    </xf>
    <xf numFmtId="7" fontId="2" fillId="0" borderId="44" xfId="0" applyNumberFormat="1" applyFont="1" applyBorder="1" applyAlignment="1">
      <alignment horizontal="center" vertical="center"/>
    </xf>
    <xf numFmtId="7" fontId="2" fillId="0" borderId="17" xfId="0" applyNumberFormat="1" applyFont="1" applyBorder="1" applyAlignment="1">
      <alignment horizontal="center" vertical="center"/>
    </xf>
    <xf numFmtId="7" fontId="2" fillId="0" borderId="4" xfId="0" applyNumberFormat="1" applyFont="1" applyBorder="1" applyAlignment="1">
      <alignment horizontal="center" vertical="center"/>
    </xf>
    <xf numFmtId="7" fontId="2" fillId="0" borderId="6" xfId="0" applyNumberFormat="1" applyFont="1" applyBorder="1" applyAlignment="1">
      <alignment horizontal="center" vertical="center"/>
    </xf>
    <xf numFmtId="7" fontId="2" fillId="0" borderId="27" xfId="0" applyNumberFormat="1" applyFont="1" applyBorder="1" applyAlignment="1">
      <alignment horizontal="center" vertical="center"/>
    </xf>
    <xf numFmtId="7" fontId="2" fillId="0" borderId="29" xfId="0" applyNumberFormat="1" applyFont="1" applyBorder="1" applyAlignment="1">
      <alignment horizontal="center" vertical="center"/>
    </xf>
    <xf numFmtId="7" fontId="2" fillId="0" borderId="14" xfId="0" applyNumberFormat="1" applyFont="1" applyBorder="1" applyAlignment="1">
      <alignment horizontal="center" vertical="center"/>
    </xf>
    <xf numFmtId="7" fontId="2" fillId="0" borderId="28" xfId="0" applyNumberFormat="1" applyFont="1" applyBorder="1" applyAlignment="1">
      <alignment horizontal="center" vertical="center"/>
    </xf>
    <xf numFmtId="165" fontId="2" fillId="0" borderId="48" xfId="0" applyNumberFormat="1" applyFont="1" applyBorder="1" applyAlignment="1">
      <alignment vertical="center"/>
    </xf>
    <xf numFmtId="165" fontId="2" fillId="0" borderId="14" xfId="0" applyNumberFormat="1" applyFont="1" applyBorder="1" applyAlignment="1">
      <alignment vertical="center"/>
    </xf>
    <xf numFmtId="0" fontId="1" fillId="2" borderId="39" xfId="0" applyFont="1" applyFill="1" applyBorder="1" applyAlignment="1">
      <alignment horizontal="left" vertical="center"/>
    </xf>
    <xf numFmtId="0" fontId="1" fillId="2" borderId="40" xfId="0" applyFont="1" applyFill="1" applyBorder="1" applyAlignment="1">
      <alignment horizontal="left" vertical="center"/>
    </xf>
    <xf numFmtId="0" fontId="1" fillId="2" borderId="41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4" fillId="0" borderId="0" xfId="0" applyFont="1"/>
    <xf numFmtId="44" fontId="2" fillId="0" borderId="4" xfId="0" applyNumberFormat="1" applyFont="1" applyBorder="1" applyAlignment="1">
      <alignment horizontal="center" vertical="center" wrapText="1"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2744-5099-45E0-966A-B6A58559306E}">
  <dimension ref="A1:I96"/>
  <sheetViews>
    <sheetView tabSelected="1" topLeftCell="A51" workbookViewId="0">
      <selection activeCell="L75" sqref="L75"/>
    </sheetView>
  </sheetViews>
  <sheetFormatPr defaultRowHeight="12.75" x14ac:dyDescent="0.2"/>
  <cols>
    <col min="2" max="2" width="9" customWidth="1"/>
    <col min="3" max="3" width="58.28515625" customWidth="1"/>
    <col min="4" max="5" width="8" customWidth="1"/>
    <col min="6" max="6" width="10.42578125" bestFit="1" customWidth="1"/>
    <col min="7" max="7" width="18.5703125" customWidth="1"/>
    <col min="8" max="8" width="25.7109375" customWidth="1"/>
    <col min="9" max="9" width="60.85546875" customWidth="1"/>
  </cols>
  <sheetData>
    <row r="1" spans="1:9" ht="20.25" x14ac:dyDescent="0.3">
      <c r="A1" s="79" t="s">
        <v>75</v>
      </c>
    </row>
    <row r="2" spans="1:9" ht="13.5" thickBot="1" x14ac:dyDescent="0.25"/>
    <row r="3" spans="1:9" ht="33" x14ac:dyDescent="0.2">
      <c r="B3" s="1"/>
      <c r="C3" s="34"/>
      <c r="D3" s="47" t="s">
        <v>62</v>
      </c>
      <c r="E3" s="47" t="s">
        <v>63</v>
      </c>
      <c r="F3" s="47" t="s">
        <v>66</v>
      </c>
      <c r="G3" s="80" t="s">
        <v>64</v>
      </c>
      <c r="H3" s="48" t="s">
        <v>65</v>
      </c>
      <c r="I3" s="33"/>
    </row>
    <row r="4" spans="1:9" ht="17.25" thickBot="1" x14ac:dyDescent="0.25">
      <c r="B4" s="36" t="s">
        <v>3</v>
      </c>
      <c r="C4" s="37" t="s">
        <v>4</v>
      </c>
      <c r="D4" s="37"/>
      <c r="E4" s="37"/>
      <c r="F4" s="37"/>
      <c r="G4" s="38" t="s">
        <v>0</v>
      </c>
      <c r="H4" s="49"/>
      <c r="I4" s="39" t="s">
        <v>2</v>
      </c>
    </row>
    <row r="5" spans="1:9" ht="17.25" thickBot="1" x14ac:dyDescent="0.25">
      <c r="B5" s="73" t="s">
        <v>67</v>
      </c>
      <c r="C5" s="74"/>
      <c r="D5" s="74"/>
      <c r="E5" s="74"/>
      <c r="F5" s="74"/>
      <c r="G5" s="74"/>
      <c r="H5" s="74"/>
      <c r="I5" s="75"/>
    </row>
    <row r="6" spans="1:9" ht="16.5" x14ac:dyDescent="0.2">
      <c r="B6" s="18"/>
      <c r="C6" s="42" t="s">
        <v>10</v>
      </c>
      <c r="D6" s="42"/>
      <c r="E6" s="58"/>
      <c r="F6" s="58">
        <f>D6*E6</f>
        <v>0</v>
      </c>
      <c r="G6" s="66"/>
      <c r="H6" s="67">
        <f>F6+G6</f>
        <v>0</v>
      </c>
      <c r="I6" s="13"/>
    </row>
    <row r="7" spans="1:9" ht="16.5" x14ac:dyDescent="0.2">
      <c r="B7" s="5"/>
      <c r="C7" s="21" t="s">
        <v>11</v>
      </c>
      <c r="D7" s="21"/>
      <c r="E7" s="54"/>
      <c r="F7" s="54">
        <f t="shared" ref="F7:F13" si="0">D7*E7</f>
        <v>0</v>
      </c>
      <c r="G7" s="62"/>
      <c r="H7" s="63">
        <f t="shared" ref="H7:H13" si="1">F7+G7</f>
        <v>0</v>
      </c>
      <c r="I7" s="3"/>
    </row>
    <row r="8" spans="1:9" ht="16.5" x14ac:dyDescent="0.2">
      <c r="B8" s="5"/>
      <c r="C8" s="21" t="s">
        <v>12</v>
      </c>
      <c r="D8" s="21"/>
      <c r="E8" s="54"/>
      <c r="F8" s="54">
        <f t="shared" si="0"/>
        <v>0</v>
      </c>
      <c r="G8" s="62"/>
      <c r="H8" s="63">
        <f t="shared" si="1"/>
        <v>0</v>
      </c>
      <c r="I8" s="3"/>
    </row>
    <row r="9" spans="1:9" ht="16.5" x14ac:dyDescent="0.2">
      <c r="B9" s="5"/>
      <c r="C9" s="21" t="s">
        <v>13</v>
      </c>
      <c r="D9" s="21"/>
      <c r="E9" s="54"/>
      <c r="F9" s="54">
        <f t="shared" si="0"/>
        <v>0</v>
      </c>
      <c r="G9" s="62"/>
      <c r="H9" s="63">
        <f t="shared" si="1"/>
        <v>0</v>
      </c>
      <c r="I9" s="3"/>
    </row>
    <row r="10" spans="1:9" ht="16.5" x14ac:dyDescent="0.2">
      <c r="B10" s="5"/>
      <c r="C10" s="21" t="s">
        <v>14</v>
      </c>
      <c r="D10" s="21"/>
      <c r="E10" s="54"/>
      <c r="F10" s="54">
        <f t="shared" si="0"/>
        <v>0</v>
      </c>
      <c r="G10" s="62"/>
      <c r="H10" s="63">
        <f t="shared" si="1"/>
        <v>0</v>
      </c>
      <c r="I10" s="3"/>
    </row>
    <row r="11" spans="1:9" ht="16.5" x14ac:dyDescent="0.2">
      <c r="B11" s="5"/>
      <c r="C11" s="21" t="s">
        <v>15</v>
      </c>
      <c r="D11" s="21"/>
      <c r="E11" s="54"/>
      <c r="F11" s="54">
        <f t="shared" si="0"/>
        <v>0</v>
      </c>
      <c r="G11" s="62"/>
      <c r="H11" s="63">
        <f t="shared" si="1"/>
        <v>0</v>
      </c>
      <c r="I11" s="3"/>
    </row>
    <row r="12" spans="1:9" ht="16.5" x14ac:dyDescent="0.2">
      <c r="B12" s="5"/>
      <c r="C12" s="21" t="s">
        <v>16</v>
      </c>
      <c r="D12" s="21"/>
      <c r="E12" s="54"/>
      <c r="F12" s="54">
        <f t="shared" si="0"/>
        <v>0</v>
      </c>
      <c r="G12" s="62"/>
      <c r="H12" s="63">
        <f t="shared" si="1"/>
        <v>0</v>
      </c>
      <c r="I12" s="3"/>
    </row>
    <row r="13" spans="1:9" ht="17.25" thickBot="1" x14ac:dyDescent="0.25">
      <c r="B13" s="17"/>
      <c r="C13" s="22" t="s">
        <v>5</v>
      </c>
      <c r="D13" s="22"/>
      <c r="E13" s="55"/>
      <c r="F13" s="55">
        <f t="shared" si="0"/>
        <v>0</v>
      </c>
      <c r="G13" s="64"/>
      <c r="H13" s="64">
        <f t="shared" si="1"/>
        <v>0</v>
      </c>
      <c r="I13" s="15"/>
    </row>
    <row r="14" spans="1:9" ht="17.25" thickTop="1" x14ac:dyDescent="0.2">
      <c r="B14" s="18"/>
      <c r="C14" s="23" t="s">
        <v>9</v>
      </c>
      <c r="D14" s="23"/>
      <c r="E14" s="23"/>
      <c r="F14" s="23"/>
      <c r="G14" s="12">
        <f>SUM(G6:G13)</f>
        <v>0</v>
      </c>
      <c r="H14" s="51"/>
      <c r="I14" s="13"/>
    </row>
    <row r="15" spans="1:9" ht="17.25" thickBot="1" x14ac:dyDescent="0.25">
      <c r="B15" s="19"/>
      <c r="C15" s="24"/>
      <c r="D15" s="24"/>
      <c r="E15" s="24"/>
      <c r="F15" s="24"/>
      <c r="G15" s="6"/>
      <c r="H15" s="52"/>
      <c r="I15" s="7"/>
    </row>
    <row r="16" spans="1:9" ht="17.25" thickBot="1" x14ac:dyDescent="0.25">
      <c r="B16" s="76" t="s">
        <v>68</v>
      </c>
      <c r="C16" s="77"/>
      <c r="D16" s="77"/>
      <c r="E16" s="77"/>
      <c r="F16" s="77"/>
      <c r="G16" s="77"/>
      <c r="H16" s="77"/>
      <c r="I16" s="78"/>
    </row>
    <row r="17" spans="2:9" ht="16.5" x14ac:dyDescent="0.2">
      <c r="B17" s="16"/>
      <c r="C17" s="20" t="s">
        <v>69</v>
      </c>
      <c r="D17" s="20"/>
      <c r="E17" s="57"/>
      <c r="F17" s="57">
        <f>D17*E17</f>
        <v>0</v>
      </c>
      <c r="G17" s="65"/>
      <c r="H17" s="63">
        <f t="shared" ref="H17:H26" si="2">F17+G17</f>
        <v>0</v>
      </c>
      <c r="I17" s="2"/>
    </row>
    <row r="18" spans="2:9" ht="16.5" x14ac:dyDescent="0.2">
      <c r="B18" s="26"/>
      <c r="C18" s="42" t="s">
        <v>17</v>
      </c>
      <c r="D18" s="42"/>
      <c r="E18" s="58"/>
      <c r="F18" s="71">
        <f>D18*E18</f>
        <v>0</v>
      </c>
      <c r="G18" s="66"/>
      <c r="H18" s="63"/>
      <c r="I18" s="4"/>
    </row>
    <row r="19" spans="2:9" ht="16.5" x14ac:dyDescent="0.2">
      <c r="B19" s="26"/>
      <c r="C19" s="42" t="s">
        <v>18</v>
      </c>
      <c r="D19" s="42"/>
      <c r="E19" s="58"/>
      <c r="F19" s="54">
        <f t="shared" ref="F19:F26" si="3">D19*E19</f>
        <v>0</v>
      </c>
      <c r="G19" s="66"/>
      <c r="H19" s="63">
        <f t="shared" si="2"/>
        <v>0</v>
      </c>
      <c r="I19" s="4"/>
    </row>
    <row r="20" spans="2:9" ht="16.5" x14ac:dyDescent="0.2">
      <c r="B20" s="26"/>
      <c r="C20" s="42" t="s">
        <v>19</v>
      </c>
      <c r="D20" s="42"/>
      <c r="E20" s="58"/>
      <c r="F20" s="54">
        <f t="shared" si="3"/>
        <v>0</v>
      </c>
      <c r="G20" s="66"/>
      <c r="H20" s="63">
        <f t="shared" si="2"/>
        <v>0</v>
      </c>
      <c r="I20" s="4"/>
    </row>
    <row r="21" spans="2:9" ht="16.5" x14ac:dyDescent="0.2">
      <c r="B21" s="26"/>
      <c r="C21" s="42" t="s">
        <v>20</v>
      </c>
      <c r="D21" s="42"/>
      <c r="E21" s="58"/>
      <c r="F21" s="54">
        <f t="shared" si="3"/>
        <v>0</v>
      </c>
      <c r="G21" s="66"/>
      <c r="H21" s="63">
        <f t="shared" si="2"/>
        <v>0</v>
      </c>
      <c r="I21" s="4"/>
    </row>
    <row r="22" spans="2:9" ht="16.5" x14ac:dyDescent="0.2">
      <c r="B22" s="26"/>
      <c r="C22" s="42" t="s">
        <v>21</v>
      </c>
      <c r="D22" s="42"/>
      <c r="E22" s="58"/>
      <c r="F22" s="54">
        <f t="shared" si="3"/>
        <v>0</v>
      </c>
      <c r="G22" s="66"/>
      <c r="H22" s="63">
        <f t="shared" si="2"/>
        <v>0</v>
      </c>
      <c r="I22" s="4"/>
    </row>
    <row r="23" spans="2:9" ht="16.5" x14ac:dyDescent="0.2">
      <c r="B23" s="26"/>
      <c r="C23" s="42" t="s">
        <v>22</v>
      </c>
      <c r="D23" s="42"/>
      <c r="E23" s="58"/>
      <c r="F23" s="54">
        <f t="shared" si="3"/>
        <v>0</v>
      </c>
      <c r="G23" s="66"/>
      <c r="H23" s="63">
        <f t="shared" si="2"/>
        <v>0</v>
      </c>
      <c r="I23" s="4"/>
    </row>
    <row r="24" spans="2:9" ht="16.5" x14ac:dyDescent="0.2">
      <c r="B24" s="26"/>
      <c r="C24" s="42" t="s">
        <v>7</v>
      </c>
      <c r="D24" s="42"/>
      <c r="E24" s="58"/>
      <c r="F24" s="54">
        <f t="shared" si="3"/>
        <v>0</v>
      </c>
      <c r="G24" s="66"/>
      <c r="H24" s="63">
        <f t="shared" si="2"/>
        <v>0</v>
      </c>
      <c r="I24" s="4"/>
    </row>
    <row r="25" spans="2:9" ht="16.5" x14ac:dyDescent="0.2">
      <c r="B25" s="26"/>
      <c r="C25" s="42" t="s">
        <v>6</v>
      </c>
      <c r="D25" s="42"/>
      <c r="E25" s="58"/>
      <c r="F25" s="54">
        <f t="shared" si="3"/>
        <v>0</v>
      </c>
      <c r="G25" s="66"/>
      <c r="H25" s="63">
        <f t="shared" si="2"/>
        <v>0</v>
      </c>
      <c r="I25" s="4"/>
    </row>
    <row r="26" spans="2:9" ht="17.25" thickBot="1" x14ac:dyDescent="0.25">
      <c r="B26" s="17"/>
      <c r="C26" s="22" t="s">
        <v>5</v>
      </c>
      <c r="D26" s="22"/>
      <c r="E26" s="55"/>
      <c r="F26" s="55">
        <f t="shared" si="3"/>
        <v>0</v>
      </c>
      <c r="G26" s="64"/>
      <c r="H26" s="64">
        <f t="shared" si="2"/>
        <v>0</v>
      </c>
      <c r="I26" s="15"/>
    </row>
    <row r="27" spans="2:9" ht="17.25" thickTop="1" x14ac:dyDescent="0.2">
      <c r="B27" s="18"/>
      <c r="C27" s="23" t="s">
        <v>27</v>
      </c>
      <c r="D27" s="23"/>
      <c r="E27" s="23"/>
      <c r="F27" s="23"/>
      <c r="G27" s="12">
        <f>SUM(G17:G26)</f>
        <v>0</v>
      </c>
      <c r="H27" s="51"/>
      <c r="I27" s="13"/>
    </row>
    <row r="28" spans="2:9" ht="17.25" thickBot="1" x14ac:dyDescent="0.25">
      <c r="B28" s="19"/>
      <c r="C28" s="24"/>
      <c r="D28" s="24"/>
      <c r="E28" s="24"/>
      <c r="F28" s="24"/>
      <c r="G28" s="6"/>
      <c r="H28" s="52"/>
      <c r="I28" s="7"/>
    </row>
    <row r="29" spans="2:9" ht="17.25" thickBot="1" x14ac:dyDescent="0.25">
      <c r="B29" s="76" t="s">
        <v>70</v>
      </c>
      <c r="C29" s="77"/>
      <c r="D29" s="77"/>
      <c r="E29" s="77"/>
      <c r="F29" s="77"/>
      <c r="G29" s="77"/>
      <c r="H29" s="77"/>
      <c r="I29" s="78"/>
    </row>
    <row r="30" spans="2:9" ht="16.5" x14ac:dyDescent="0.2">
      <c r="B30" s="16"/>
      <c r="C30" s="20" t="s">
        <v>23</v>
      </c>
      <c r="D30" s="20"/>
      <c r="E30" s="57"/>
      <c r="F30" s="56">
        <f>D30*E30</f>
        <v>0</v>
      </c>
      <c r="G30" s="65"/>
      <c r="H30" s="63">
        <f t="shared" ref="H30:H32" si="4">F30+G30</f>
        <v>0</v>
      </c>
      <c r="I30" s="2"/>
    </row>
    <row r="31" spans="2:9" ht="16.5" x14ac:dyDescent="0.2">
      <c r="B31" s="5"/>
      <c r="C31" s="21" t="s">
        <v>24</v>
      </c>
      <c r="D31" s="21"/>
      <c r="E31" s="54"/>
      <c r="F31" s="54">
        <f t="shared" ref="F31:F32" si="5">D31*E31</f>
        <v>0</v>
      </c>
      <c r="G31" s="62"/>
      <c r="H31" s="63">
        <f t="shared" si="4"/>
        <v>0</v>
      </c>
      <c r="I31" s="3"/>
    </row>
    <row r="32" spans="2:9" ht="17.25" thickBot="1" x14ac:dyDescent="0.25">
      <c r="B32" s="17"/>
      <c r="C32" s="22" t="s">
        <v>5</v>
      </c>
      <c r="D32" s="22"/>
      <c r="E32" s="55"/>
      <c r="F32" s="55">
        <f t="shared" si="5"/>
        <v>0</v>
      </c>
      <c r="G32" s="64"/>
      <c r="H32" s="64">
        <f t="shared" si="4"/>
        <v>0</v>
      </c>
      <c r="I32" s="15"/>
    </row>
    <row r="33" spans="2:9" ht="17.25" thickTop="1" x14ac:dyDescent="0.2">
      <c r="B33" s="18"/>
      <c r="C33" s="23" t="s">
        <v>25</v>
      </c>
      <c r="D33" s="23"/>
      <c r="E33" s="23"/>
      <c r="F33" s="23"/>
      <c r="G33" s="12">
        <f>SUM(G30:G32)</f>
        <v>0</v>
      </c>
      <c r="H33" s="51"/>
      <c r="I33" s="13"/>
    </row>
    <row r="34" spans="2:9" ht="17.25" thickBot="1" x14ac:dyDescent="0.25">
      <c r="B34" s="19"/>
      <c r="C34" s="24"/>
      <c r="D34" s="24"/>
      <c r="E34" s="24"/>
      <c r="F34" s="24"/>
      <c r="G34" s="6"/>
      <c r="H34" s="52"/>
      <c r="I34" s="7"/>
    </row>
    <row r="35" spans="2:9" ht="17.25" thickBot="1" x14ac:dyDescent="0.25">
      <c r="B35" s="76" t="s">
        <v>71</v>
      </c>
      <c r="C35" s="77"/>
      <c r="D35" s="77"/>
      <c r="E35" s="77"/>
      <c r="F35" s="77"/>
      <c r="G35" s="77"/>
      <c r="H35" s="77"/>
      <c r="I35" s="78"/>
    </row>
    <row r="36" spans="2:9" ht="16.5" x14ac:dyDescent="0.2">
      <c r="B36" s="16"/>
      <c r="C36" s="20" t="s">
        <v>28</v>
      </c>
      <c r="D36" s="20"/>
      <c r="E36" s="57"/>
      <c r="F36" s="56">
        <f>D36*E36</f>
        <v>0</v>
      </c>
      <c r="G36" s="65"/>
      <c r="H36" s="63">
        <f t="shared" ref="H36:H49" si="6">F36+G36</f>
        <v>0</v>
      </c>
      <c r="I36" s="2"/>
    </row>
    <row r="37" spans="2:9" ht="16.5" x14ac:dyDescent="0.2">
      <c r="B37" s="18"/>
      <c r="C37" s="42" t="s">
        <v>61</v>
      </c>
      <c r="D37" s="42"/>
      <c r="E37" s="58"/>
      <c r="F37" s="54">
        <f t="shared" ref="F37:F49" si="7">D37*E37</f>
        <v>0</v>
      </c>
      <c r="G37" s="66"/>
      <c r="H37" s="63">
        <f t="shared" si="6"/>
        <v>0</v>
      </c>
      <c r="I37" s="13"/>
    </row>
    <row r="38" spans="2:9" ht="16.5" x14ac:dyDescent="0.2">
      <c r="B38" s="18"/>
      <c r="C38" s="21" t="s">
        <v>29</v>
      </c>
      <c r="D38" s="42"/>
      <c r="E38" s="58"/>
      <c r="F38" s="54">
        <f t="shared" si="7"/>
        <v>0</v>
      </c>
      <c r="G38" s="66"/>
      <c r="H38" s="63">
        <f t="shared" si="6"/>
        <v>0</v>
      </c>
      <c r="I38" s="13"/>
    </row>
    <row r="39" spans="2:9" ht="16.5" x14ac:dyDescent="0.2">
      <c r="B39" s="18"/>
      <c r="C39" s="21" t="s">
        <v>30</v>
      </c>
      <c r="D39" s="42"/>
      <c r="E39" s="58"/>
      <c r="F39" s="54">
        <f t="shared" si="7"/>
        <v>0</v>
      </c>
      <c r="G39" s="66"/>
      <c r="H39" s="63">
        <f t="shared" si="6"/>
        <v>0</v>
      </c>
      <c r="I39" s="13"/>
    </row>
    <row r="40" spans="2:9" ht="16.5" x14ac:dyDescent="0.2">
      <c r="B40" s="18"/>
      <c r="C40" s="21" t="s">
        <v>31</v>
      </c>
      <c r="D40" s="42"/>
      <c r="E40" s="58"/>
      <c r="F40" s="54">
        <f t="shared" si="7"/>
        <v>0</v>
      </c>
      <c r="G40" s="66"/>
      <c r="H40" s="63">
        <f t="shared" si="6"/>
        <v>0</v>
      </c>
      <c r="I40" s="13"/>
    </row>
    <row r="41" spans="2:9" ht="16.5" x14ac:dyDescent="0.2">
      <c r="B41" s="18"/>
      <c r="C41" s="21" t="s">
        <v>32</v>
      </c>
      <c r="D41" s="42"/>
      <c r="E41" s="58"/>
      <c r="F41" s="54">
        <f t="shared" si="7"/>
        <v>0</v>
      </c>
      <c r="G41" s="66"/>
      <c r="H41" s="63">
        <f t="shared" si="6"/>
        <v>0</v>
      </c>
      <c r="I41" s="13"/>
    </row>
    <row r="42" spans="2:9" ht="16.5" x14ac:dyDescent="0.2">
      <c r="B42" s="18"/>
      <c r="C42" s="21" t="s">
        <v>33</v>
      </c>
      <c r="D42" s="42"/>
      <c r="E42" s="58"/>
      <c r="F42" s="54">
        <f t="shared" si="7"/>
        <v>0</v>
      </c>
      <c r="G42" s="66"/>
      <c r="H42" s="63">
        <f t="shared" si="6"/>
        <v>0</v>
      </c>
      <c r="I42" s="13"/>
    </row>
    <row r="43" spans="2:9" ht="16.5" x14ac:dyDescent="0.2">
      <c r="B43" s="18"/>
      <c r="C43" s="21" t="s">
        <v>6</v>
      </c>
      <c r="D43" s="42"/>
      <c r="E43" s="58"/>
      <c r="F43" s="54">
        <f t="shared" si="7"/>
        <v>0</v>
      </c>
      <c r="G43" s="66"/>
      <c r="H43" s="63">
        <f t="shared" si="6"/>
        <v>0</v>
      </c>
      <c r="I43" s="13"/>
    </row>
    <row r="44" spans="2:9" ht="16.5" x14ac:dyDescent="0.2">
      <c r="B44" s="18"/>
      <c r="C44" s="21" t="s">
        <v>34</v>
      </c>
      <c r="D44" s="42"/>
      <c r="E44" s="58"/>
      <c r="F44" s="54">
        <f t="shared" si="7"/>
        <v>0</v>
      </c>
      <c r="G44" s="66"/>
      <c r="H44" s="63">
        <f t="shared" si="6"/>
        <v>0</v>
      </c>
      <c r="I44" s="13"/>
    </row>
    <row r="45" spans="2:9" ht="16.5" x14ac:dyDescent="0.2">
      <c r="B45" s="18"/>
      <c r="C45" s="21" t="s">
        <v>35</v>
      </c>
      <c r="D45" s="42"/>
      <c r="E45" s="58"/>
      <c r="F45" s="54">
        <f t="shared" si="7"/>
        <v>0</v>
      </c>
      <c r="G45" s="66"/>
      <c r="H45" s="63">
        <f t="shared" si="6"/>
        <v>0</v>
      </c>
      <c r="I45" s="13"/>
    </row>
    <row r="46" spans="2:9" ht="16.5" x14ac:dyDescent="0.2">
      <c r="B46" s="5"/>
      <c r="C46" s="21" t="s">
        <v>36</v>
      </c>
      <c r="D46" s="21"/>
      <c r="E46" s="54"/>
      <c r="F46" s="54">
        <f t="shared" si="7"/>
        <v>0</v>
      </c>
      <c r="G46" s="62"/>
      <c r="H46" s="63">
        <f t="shared" si="6"/>
        <v>0</v>
      </c>
      <c r="I46" s="3"/>
    </row>
    <row r="47" spans="2:9" ht="16.5" x14ac:dyDescent="0.2">
      <c r="B47" s="5"/>
      <c r="C47" s="21" t="s">
        <v>37</v>
      </c>
      <c r="D47" s="21"/>
      <c r="E47" s="54"/>
      <c r="F47" s="54">
        <f t="shared" si="7"/>
        <v>0</v>
      </c>
      <c r="G47" s="62"/>
      <c r="H47" s="63">
        <f t="shared" si="6"/>
        <v>0</v>
      </c>
      <c r="I47" s="3"/>
    </row>
    <row r="48" spans="2:9" ht="16.5" x14ac:dyDescent="0.2">
      <c r="B48" s="40"/>
      <c r="C48" s="21" t="s">
        <v>38</v>
      </c>
      <c r="D48" s="21"/>
      <c r="E48" s="54"/>
      <c r="F48" s="54">
        <f t="shared" si="7"/>
        <v>0</v>
      </c>
      <c r="G48" s="62"/>
      <c r="H48" s="63">
        <f t="shared" si="6"/>
        <v>0</v>
      </c>
      <c r="I48" s="41"/>
    </row>
    <row r="49" spans="2:9" ht="16.5" x14ac:dyDescent="0.2">
      <c r="B49" s="40"/>
      <c r="C49" s="21" t="s">
        <v>5</v>
      </c>
      <c r="D49" s="21"/>
      <c r="E49" s="54"/>
      <c r="F49" s="54">
        <f t="shared" si="7"/>
        <v>0</v>
      </c>
      <c r="G49" s="62"/>
      <c r="H49" s="63">
        <f t="shared" si="6"/>
        <v>0</v>
      </c>
      <c r="I49" s="41"/>
    </row>
    <row r="50" spans="2:9" ht="17.25" thickBot="1" x14ac:dyDescent="0.25">
      <c r="B50" s="17"/>
      <c r="C50" s="22"/>
      <c r="D50" s="22"/>
      <c r="E50" s="22"/>
      <c r="F50" s="22"/>
      <c r="G50" s="14"/>
      <c r="H50" s="50"/>
      <c r="I50" s="15"/>
    </row>
    <row r="51" spans="2:9" ht="17.25" thickTop="1" x14ac:dyDescent="0.2">
      <c r="B51" s="18"/>
      <c r="C51" s="23" t="s">
        <v>26</v>
      </c>
      <c r="D51" s="23"/>
      <c r="E51" s="23"/>
      <c r="F51" s="23"/>
      <c r="G51" s="12">
        <f>SUM(G36:G50)</f>
        <v>0</v>
      </c>
      <c r="H51" s="51"/>
      <c r="I51" s="13"/>
    </row>
    <row r="52" spans="2:9" ht="17.25" thickBot="1" x14ac:dyDescent="0.25">
      <c r="B52" s="19"/>
      <c r="C52" s="24"/>
      <c r="D52" s="24"/>
      <c r="E52" s="24"/>
      <c r="F52" s="24"/>
      <c r="G52" s="6"/>
      <c r="H52" s="52"/>
      <c r="I52" s="7"/>
    </row>
    <row r="53" spans="2:9" ht="17.25" thickBot="1" x14ac:dyDescent="0.25">
      <c r="B53" s="73" t="s">
        <v>72</v>
      </c>
      <c r="C53" s="74"/>
      <c r="D53" s="74"/>
      <c r="E53" s="74"/>
      <c r="F53" s="74"/>
      <c r="G53" s="74"/>
      <c r="H53" s="74"/>
      <c r="I53" s="75"/>
    </row>
    <row r="54" spans="2:9" ht="16.5" x14ac:dyDescent="0.2">
      <c r="B54" s="18"/>
      <c r="C54" s="42" t="s">
        <v>39</v>
      </c>
      <c r="D54" s="42"/>
      <c r="E54" s="58"/>
      <c r="F54" s="54">
        <f>D54*E54</f>
        <v>0</v>
      </c>
      <c r="G54" s="66"/>
      <c r="H54" s="63">
        <f t="shared" ref="H54:H58" si="8">F54+G54</f>
        <v>0</v>
      </c>
      <c r="I54" s="13"/>
    </row>
    <row r="55" spans="2:9" ht="16.5" x14ac:dyDescent="0.2">
      <c r="B55" s="26"/>
      <c r="C55" s="42" t="s">
        <v>17</v>
      </c>
      <c r="D55" s="42"/>
      <c r="E55" s="58"/>
      <c r="F55" s="54">
        <f t="shared" ref="F55:F58" si="9">D55*E55</f>
        <v>0</v>
      </c>
      <c r="G55" s="66"/>
      <c r="H55" s="63">
        <f t="shared" si="8"/>
        <v>0</v>
      </c>
      <c r="I55" s="4"/>
    </row>
    <row r="56" spans="2:9" ht="16.5" x14ac:dyDescent="0.2">
      <c r="B56" s="26"/>
      <c r="C56" s="42" t="s">
        <v>40</v>
      </c>
      <c r="D56" s="42"/>
      <c r="E56" s="58"/>
      <c r="F56" s="54">
        <f t="shared" si="9"/>
        <v>0</v>
      </c>
      <c r="G56" s="66"/>
      <c r="H56" s="63">
        <f t="shared" si="8"/>
        <v>0</v>
      </c>
      <c r="I56" s="4"/>
    </row>
    <row r="57" spans="2:9" ht="16.5" x14ac:dyDescent="0.2">
      <c r="B57" s="35"/>
      <c r="C57" s="45" t="s">
        <v>41</v>
      </c>
      <c r="D57" s="45"/>
      <c r="E57" s="59"/>
      <c r="F57" s="54">
        <f t="shared" si="9"/>
        <v>0</v>
      </c>
      <c r="G57" s="68"/>
      <c r="H57" s="63">
        <f t="shared" si="8"/>
        <v>0</v>
      </c>
      <c r="I57" s="44"/>
    </row>
    <row r="58" spans="2:9" ht="17.25" thickBot="1" x14ac:dyDescent="0.25">
      <c r="B58" s="27"/>
      <c r="C58" s="43" t="s">
        <v>5</v>
      </c>
      <c r="D58" s="43"/>
      <c r="E58" s="43"/>
      <c r="F58" s="55">
        <f t="shared" si="9"/>
        <v>0</v>
      </c>
      <c r="G58" s="69"/>
      <c r="H58" s="64">
        <f t="shared" si="8"/>
        <v>0</v>
      </c>
      <c r="I58" s="11"/>
    </row>
    <row r="59" spans="2:9" ht="17.25" thickTop="1" x14ac:dyDescent="0.2">
      <c r="B59" s="18"/>
      <c r="C59" s="23" t="s">
        <v>42</v>
      </c>
      <c r="D59" s="23"/>
      <c r="E59" s="23"/>
      <c r="F59" s="23"/>
      <c r="G59" s="12">
        <f>SUM(G58:G58)</f>
        <v>0</v>
      </c>
      <c r="H59" s="51"/>
      <c r="I59" s="13"/>
    </row>
    <row r="60" spans="2:9" ht="17.25" thickBot="1" x14ac:dyDescent="0.25">
      <c r="B60" s="19"/>
      <c r="C60" s="24"/>
      <c r="D60" s="24"/>
      <c r="E60" s="24"/>
      <c r="F60" s="24"/>
      <c r="G60" s="6"/>
      <c r="H60" s="52"/>
      <c r="I60" s="7"/>
    </row>
    <row r="61" spans="2:9" ht="17.25" thickBot="1" x14ac:dyDescent="0.25">
      <c r="B61" s="76" t="s">
        <v>73</v>
      </c>
      <c r="C61" s="77"/>
      <c r="D61" s="77"/>
      <c r="E61" s="77"/>
      <c r="F61" s="77"/>
      <c r="G61" s="77"/>
      <c r="H61" s="77"/>
      <c r="I61" s="78"/>
    </row>
    <row r="62" spans="2:9" ht="16.5" x14ac:dyDescent="0.2">
      <c r="B62" s="16"/>
      <c r="C62" s="20" t="s">
        <v>43</v>
      </c>
      <c r="D62" s="20"/>
      <c r="E62" s="57"/>
      <c r="F62" s="56">
        <f>D62*E62</f>
        <v>0</v>
      </c>
      <c r="G62" s="65"/>
      <c r="H62" s="63">
        <f t="shared" ref="H62:H66" si="10">F62+G62</f>
        <v>0</v>
      </c>
      <c r="I62" s="2"/>
    </row>
    <row r="63" spans="2:9" ht="16.5" x14ac:dyDescent="0.2">
      <c r="B63" s="5"/>
      <c r="C63" s="21" t="s">
        <v>44</v>
      </c>
      <c r="D63" s="21"/>
      <c r="E63" s="54"/>
      <c r="F63" s="54">
        <f t="shared" ref="F63:F66" si="11">D63*E63</f>
        <v>0</v>
      </c>
      <c r="G63" s="62"/>
      <c r="H63" s="63">
        <f t="shared" si="10"/>
        <v>0</v>
      </c>
      <c r="I63" s="3"/>
    </row>
    <row r="64" spans="2:9" ht="16.5" x14ac:dyDescent="0.2">
      <c r="B64" s="5"/>
      <c r="C64" s="21" t="s">
        <v>45</v>
      </c>
      <c r="D64" s="21"/>
      <c r="E64" s="54"/>
      <c r="F64" s="54">
        <f t="shared" si="11"/>
        <v>0</v>
      </c>
      <c r="G64" s="62"/>
      <c r="H64" s="63">
        <f t="shared" si="10"/>
        <v>0</v>
      </c>
      <c r="I64" s="3"/>
    </row>
    <row r="65" spans="2:9" ht="16.5" x14ac:dyDescent="0.2">
      <c r="B65" s="5"/>
      <c r="C65" s="21" t="s">
        <v>46</v>
      </c>
      <c r="D65" s="21"/>
      <c r="E65" s="54"/>
      <c r="F65" s="54">
        <f t="shared" si="11"/>
        <v>0</v>
      </c>
      <c r="G65" s="62"/>
      <c r="H65" s="63">
        <f t="shared" si="10"/>
        <v>0</v>
      </c>
      <c r="I65" s="3"/>
    </row>
    <row r="66" spans="2:9" ht="17.25" thickBot="1" x14ac:dyDescent="0.25">
      <c r="B66" s="17"/>
      <c r="C66" s="22" t="s">
        <v>5</v>
      </c>
      <c r="D66" s="22"/>
      <c r="E66" s="55"/>
      <c r="F66" s="55">
        <f t="shared" si="11"/>
        <v>0</v>
      </c>
      <c r="G66" s="64"/>
      <c r="H66" s="64">
        <f t="shared" si="10"/>
        <v>0</v>
      </c>
      <c r="I66" s="15"/>
    </row>
    <row r="67" spans="2:9" ht="17.25" thickTop="1" x14ac:dyDescent="0.2">
      <c r="B67" s="18"/>
      <c r="C67" s="23" t="s">
        <v>47</v>
      </c>
      <c r="D67" s="23"/>
      <c r="E67" s="23"/>
      <c r="F67" s="23"/>
      <c r="G67" s="12">
        <f>SUM(G62:G66)</f>
        <v>0</v>
      </c>
      <c r="H67" s="51"/>
      <c r="I67" s="13"/>
    </row>
    <row r="68" spans="2:9" ht="17.25" thickBot="1" x14ac:dyDescent="0.25">
      <c r="B68" s="19"/>
      <c r="C68" s="24"/>
      <c r="D68" s="24"/>
      <c r="E68" s="24"/>
      <c r="F68" s="24"/>
      <c r="G68" s="6"/>
      <c r="H68" s="52"/>
      <c r="I68" s="7"/>
    </row>
    <row r="69" spans="2:9" ht="17.25" thickBot="1" x14ac:dyDescent="0.25">
      <c r="B69" s="76" t="s">
        <v>74</v>
      </c>
      <c r="C69" s="77"/>
      <c r="D69" s="77"/>
      <c r="E69" s="77"/>
      <c r="F69" s="77"/>
      <c r="G69" s="77"/>
      <c r="H69" s="77"/>
      <c r="I69" s="78"/>
    </row>
    <row r="70" spans="2:9" ht="16.5" x14ac:dyDescent="0.2">
      <c r="B70" s="16"/>
      <c r="C70" s="20" t="s">
        <v>7</v>
      </c>
      <c r="D70" s="20"/>
      <c r="E70" s="57"/>
      <c r="F70" s="56">
        <f>D70*E70</f>
        <v>0</v>
      </c>
      <c r="G70" s="65"/>
      <c r="H70" s="63">
        <f t="shared" ref="H70:H78" si="12">F70+G70</f>
        <v>0</v>
      </c>
      <c r="I70" s="2"/>
    </row>
    <row r="71" spans="2:9" ht="16.5" x14ac:dyDescent="0.2">
      <c r="B71" s="18"/>
      <c r="C71" s="21" t="s">
        <v>48</v>
      </c>
      <c r="D71" s="42"/>
      <c r="E71" s="58"/>
      <c r="F71" s="54">
        <f t="shared" ref="F71:F78" si="13">D71*E71</f>
        <v>0</v>
      </c>
      <c r="G71" s="66"/>
      <c r="H71" s="63">
        <f t="shared" si="12"/>
        <v>0</v>
      </c>
      <c r="I71" s="13"/>
    </row>
    <row r="72" spans="2:9" ht="16.5" x14ac:dyDescent="0.2">
      <c r="B72" s="18"/>
      <c r="C72" s="21" t="s">
        <v>49</v>
      </c>
      <c r="D72" s="42"/>
      <c r="E72" s="58"/>
      <c r="F72" s="54">
        <f t="shared" si="13"/>
        <v>0</v>
      </c>
      <c r="G72" s="66"/>
      <c r="H72" s="63">
        <f t="shared" si="12"/>
        <v>0</v>
      </c>
      <c r="I72" s="13"/>
    </row>
    <row r="73" spans="2:9" ht="16.5" x14ac:dyDescent="0.2">
      <c r="B73" s="18"/>
      <c r="C73" s="21" t="s">
        <v>8</v>
      </c>
      <c r="D73" s="42"/>
      <c r="E73" s="58"/>
      <c r="F73" s="54">
        <f t="shared" si="13"/>
        <v>0</v>
      </c>
      <c r="G73" s="66"/>
      <c r="H73" s="63">
        <f t="shared" si="12"/>
        <v>0</v>
      </c>
      <c r="I73" s="13"/>
    </row>
    <row r="74" spans="2:9" ht="16.5" x14ac:dyDescent="0.2">
      <c r="B74" s="5"/>
      <c r="C74" s="21" t="s">
        <v>22</v>
      </c>
      <c r="D74" s="21"/>
      <c r="E74" s="54"/>
      <c r="F74" s="54">
        <f t="shared" si="13"/>
        <v>0</v>
      </c>
      <c r="G74" s="62"/>
      <c r="H74" s="63">
        <f t="shared" si="12"/>
        <v>0</v>
      </c>
      <c r="I74" s="3"/>
    </row>
    <row r="75" spans="2:9" ht="16.5" x14ac:dyDescent="0.2">
      <c r="B75" s="5"/>
      <c r="C75" s="21" t="s">
        <v>50</v>
      </c>
      <c r="D75" s="21"/>
      <c r="E75" s="54"/>
      <c r="F75" s="54">
        <f t="shared" si="13"/>
        <v>0</v>
      </c>
      <c r="G75" s="62"/>
      <c r="H75" s="63">
        <f t="shared" si="12"/>
        <v>0</v>
      </c>
      <c r="I75" s="3"/>
    </row>
    <row r="76" spans="2:9" ht="16.5" x14ac:dyDescent="0.2">
      <c r="B76" s="5"/>
      <c r="C76" s="21" t="s">
        <v>51</v>
      </c>
      <c r="D76" s="21"/>
      <c r="E76" s="54"/>
      <c r="F76" s="54">
        <f t="shared" si="13"/>
        <v>0</v>
      </c>
      <c r="G76" s="62"/>
      <c r="H76" s="63">
        <f t="shared" si="12"/>
        <v>0</v>
      </c>
      <c r="I76" s="3"/>
    </row>
    <row r="77" spans="2:9" ht="16.5" x14ac:dyDescent="0.2">
      <c r="B77" s="5"/>
      <c r="C77" s="21" t="s">
        <v>52</v>
      </c>
      <c r="D77" s="21"/>
      <c r="E77" s="54"/>
      <c r="F77" s="54">
        <f t="shared" si="13"/>
        <v>0</v>
      </c>
      <c r="G77" s="62"/>
      <c r="H77" s="63">
        <f t="shared" si="12"/>
        <v>0</v>
      </c>
      <c r="I77" s="3"/>
    </row>
    <row r="78" spans="2:9" ht="17.25" thickBot="1" x14ac:dyDescent="0.25">
      <c r="B78" s="17"/>
      <c r="C78" s="22" t="s">
        <v>5</v>
      </c>
      <c r="D78" s="22"/>
      <c r="E78" s="55"/>
      <c r="F78" s="55">
        <f t="shared" si="13"/>
        <v>0</v>
      </c>
      <c r="G78" s="64"/>
      <c r="H78" s="64">
        <f t="shared" si="12"/>
        <v>0</v>
      </c>
      <c r="I78" s="15"/>
    </row>
    <row r="79" spans="2:9" ht="18" thickTop="1" thickBot="1" x14ac:dyDescent="0.25">
      <c r="B79" s="26"/>
      <c r="C79" s="23" t="s">
        <v>53</v>
      </c>
      <c r="D79" s="23"/>
      <c r="E79" s="23"/>
      <c r="F79" s="23"/>
      <c r="G79" s="12">
        <f>SUM(G70:G78)</f>
        <v>0</v>
      </c>
      <c r="H79" s="51"/>
      <c r="I79" s="4"/>
    </row>
    <row r="80" spans="2:9" ht="17.25" thickBot="1" x14ac:dyDescent="0.25">
      <c r="B80" s="73" t="s">
        <v>54</v>
      </c>
      <c r="C80" s="74"/>
      <c r="D80" s="74"/>
      <c r="E80" s="74"/>
      <c r="F80" s="74"/>
      <c r="G80" s="74"/>
      <c r="H80" s="74"/>
      <c r="I80" s="75"/>
    </row>
    <row r="81" spans="2:9" ht="16.5" x14ac:dyDescent="0.2">
      <c r="B81" s="16"/>
      <c r="C81" s="20" t="s">
        <v>55</v>
      </c>
      <c r="D81" s="20"/>
      <c r="E81" s="57"/>
      <c r="F81" s="54">
        <f>D81*E81</f>
        <v>0</v>
      </c>
      <c r="G81" s="65"/>
      <c r="H81" s="63">
        <f t="shared" ref="H81:H85" si="14">F81+G81</f>
        <v>0</v>
      </c>
      <c r="I81" s="2"/>
    </row>
    <row r="82" spans="2:9" ht="16.5" x14ac:dyDescent="0.2">
      <c r="B82" s="5"/>
      <c r="C82" s="21" t="s">
        <v>56</v>
      </c>
      <c r="D82" s="21"/>
      <c r="E82" s="54"/>
      <c r="F82" s="54">
        <f t="shared" ref="F82:F85" si="15">D82*E82</f>
        <v>0</v>
      </c>
      <c r="G82" s="62"/>
      <c r="H82" s="63">
        <f t="shared" si="14"/>
        <v>0</v>
      </c>
      <c r="I82" s="3"/>
    </row>
    <row r="83" spans="2:9" ht="16.5" x14ac:dyDescent="0.2">
      <c r="B83" s="5"/>
      <c r="C83" s="21" t="s">
        <v>57</v>
      </c>
      <c r="D83" s="21"/>
      <c r="E83" s="54"/>
      <c r="F83" s="54">
        <f t="shared" si="15"/>
        <v>0</v>
      </c>
      <c r="G83" s="62"/>
      <c r="H83" s="63">
        <f t="shared" si="14"/>
        <v>0</v>
      </c>
      <c r="I83" s="3"/>
    </row>
    <row r="84" spans="2:9" ht="16.5" x14ac:dyDescent="0.2">
      <c r="B84" s="5"/>
      <c r="C84" s="21" t="s">
        <v>58</v>
      </c>
      <c r="D84" s="21"/>
      <c r="E84" s="54"/>
      <c r="F84" s="54">
        <f t="shared" si="15"/>
        <v>0</v>
      </c>
      <c r="G84" s="62"/>
      <c r="H84" s="63">
        <f t="shared" si="14"/>
        <v>0</v>
      </c>
      <c r="I84" s="3"/>
    </row>
    <row r="85" spans="2:9" ht="17.25" thickBot="1" x14ac:dyDescent="0.25">
      <c r="B85" s="17"/>
      <c r="C85" s="22" t="s">
        <v>59</v>
      </c>
      <c r="D85" s="22"/>
      <c r="E85" s="55"/>
      <c r="F85" s="55">
        <f t="shared" si="15"/>
        <v>0</v>
      </c>
      <c r="G85" s="64"/>
      <c r="H85" s="64">
        <f t="shared" si="14"/>
        <v>0</v>
      </c>
      <c r="I85" s="15"/>
    </row>
    <row r="86" spans="2:9" ht="18" thickTop="1" thickBot="1" x14ac:dyDescent="0.25">
      <c r="B86" s="26"/>
      <c r="C86" s="23" t="s">
        <v>60</v>
      </c>
      <c r="D86" s="23"/>
      <c r="E86" s="23"/>
      <c r="F86" s="23"/>
      <c r="G86" s="12">
        <f>SUM(G81:G85)</f>
        <v>0</v>
      </c>
      <c r="H86" s="51"/>
      <c r="I86" s="4"/>
    </row>
    <row r="87" spans="2:9" ht="17.25" thickBot="1" x14ac:dyDescent="0.25">
      <c r="B87" s="73" t="s">
        <v>1</v>
      </c>
      <c r="C87" s="74"/>
      <c r="D87" s="74"/>
      <c r="E87" s="74"/>
      <c r="F87" s="74"/>
      <c r="G87" s="74"/>
      <c r="H87" s="74"/>
      <c r="I87" s="75"/>
    </row>
    <row r="88" spans="2:9" ht="16.5" x14ac:dyDescent="0.2">
      <c r="B88" s="25"/>
      <c r="C88" s="29" t="str">
        <f>B5</f>
        <v>2. Sloopwerkzaamheden</v>
      </c>
      <c r="D88" s="29"/>
      <c r="E88" s="60"/>
      <c r="F88" s="54">
        <f>D88*E88</f>
        <v>0</v>
      </c>
      <c r="G88" s="65">
        <f>G14</f>
        <v>0</v>
      </c>
      <c r="H88" s="63">
        <f t="shared" ref="H88:H94" si="16">F88+G88</f>
        <v>0</v>
      </c>
      <c r="I88" s="8"/>
    </row>
    <row r="89" spans="2:9" ht="16.5" x14ac:dyDescent="0.2">
      <c r="B89" s="26"/>
      <c r="C89" s="30" t="str">
        <f>B16</f>
        <v>3. Casco</v>
      </c>
      <c r="D89" s="30"/>
      <c r="E89" s="61"/>
      <c r="F89" s="54">
        <f t="shared" ref="F89:F95" si="17">D89*E89</f>
        <v>0</v>
      </c>
      <c r="G89" s="66">
        <f>G27</f>
        <v>0</v>
      </c>
      <c r="H89" s="63">
        <f t="shared" si="16"/>
        <v>0</v>
      </c>
      <c r="I89" s="4"/>
    </row>
    <row r="90" spans="2:9" ht="16.5" x14ac:dyDescent="0.2">
      <c r="B90" s="26"/>
      <c r="C90" s="30" t="str">
        <f>B29</f>
        <v>4. Conservering</v>
      </c>
      <c r="D90" s="30"/>
      <c r="E90" s="61"/>
      <c r="F90" s="54">
        <f t="shared" si="17"/>
        <v>0</v>
      </c>
      <c r="G90" s="66">
        <f>G33</f>
        <v>0</v>
      </c>
      <c r="H90" s="63">
        <f t="shared" si="16"/>
        <v>0</v>
      </c>
      <c r="I90" s="4"/>
    </row>
    <row r="91" spans="2:9" ht="16.5" x14ac:dyDescent="0.2">
      <c r="B91" s="26"/>
      <c r="C91" s="30" t="str">
        <f>B35</f>
        <v>5. Machinekamer</v>
      </c>
      <c r="D91" s="30"/>
      <c r="E91" s="61"/>
      <c r="F91" s="54">
        <f t="shared" si="17"/>
        <v>0</v>
      </c>
      <c r="G91" s="66">
        <f>G51</f>
        <v>0</v>
      </c>
      <c r="H91" s="63">
        <f t="shared" si="16"/>
        <v>0</v>
      </c>
      <c r="I91" s="4"/>
    </row>
    <row r="92" spans="2:9" ht="16.5" x14ac:dyDescent="0.2">
      <c r="B92" s="26"/>
      <c r="C92" s="30" t="str">
        <f>B53</f>
        <v>6. ccomodatie</v>
      </c>
      <c r="D92" s="30"/>
      <c r="E92" s="61"/>
      <c r="F92" s="54">
        <f t="shared" si="17"/>
        <v>0</v>
      </c>
      <c r="G92" s="66">
        <f>G59</f>
        <v>0</v>
      </c>
      <c r="H92" s="63">
        <f t="shared" si="16"/>
        <v>0</v>
      </c>
      <c r="I92" s="4"/>
    </row>
    <row r="93" spans="2:9" ht="16.5" x14ac:dyDescent="0.2">
      <c r="B93" s="26"/>
      <c r="C93" s="30" t="str">
        <f>B61</f>
        <v>7. Elektirsche installatie</v>
      </c>
      <c r="D93" s="30"/>
      <c r="E93" s="61"/>
      <c r="F93" s="54">
        <f t="shared" si="17"/>
        <v>0</v>
      </c>
      <c r="G93" s="66">
        <f>G67</f>
        <v>0</v>
      </c>
      <c r="H93" s="63">
        <f t="shared" si="16"/>
        <v>0</v>
      </c>
      <c r="I93" s="4"/>
    </row>
    <row r="94" spans="2:9" ht="16.5" x14ac:dyDescent="0.2">
      <c r="B94" s="26"/>
      <c r="C94" s="30" t="str">
        <f>B69</f>
        <v>8. Scheepssystemen</v>
      </c>
      <c r="D94" s="30"/>
      <c r="E94" s="61"/>
      <c r="F94" s="58">
        <f t="shared" si="17"/>
        <v>0</v>
      </c>
      <c r="G94" s="66">
        <f>G79</f>
        <v>0</v>
      </c>
      <c r="H94" s="66">
        <f t="shared" si="16"/>
        <v>0</v>
      </c>
      <c r="I94" s="4"/>
    </row>
    <row r="95" spans="2:9" ht="17.25" thickBot="1" x14ac:dyDescent="0.25">
      <c r="B95" s="27"/>
      <c r="C95" s="31" t="str">
        <f>C86</f>
        <v>Totaal diverse</v>
      </c>
      <c r="D95" s="31"/>
      <c r="E95" s="31"/>
      <c r="F95" s="72">
        <f t="shared" si="17"/>
        <v>0</v>
      </c>
      <c r="G95" s="69">
        <f>G86</f>
        <v>0</v>
      </c>
      <c r="H95" s="70"/>
      <c r="I95" s="11"/>
    </row>
    <row r="96" spans="2:9" ht="18" thickTop="1" thickBot="1" x14ac:dyDescent="0.25">
      <c r="B96" s="28"/>
      <c r="C96" s="32" t="s">
        <v>1</v>
      </c>
      <c r="D96" s="46"/>
      <c r="E96" s="46"/>
      <c r="F96" s="46"/>
      <c r="G96" s="9">
        <f>SUM(G88:G95)</f>
        <v>0</v>
      </c>
      <c r="H96" s="53"/>
      <c r="I96" s="10"/>
    </row>
  </sheetData>
  <mergeCells count="9">
    <mergeCell ref="B80:I80"/>
    <mergeCell ref="B87:I87"/>
    <mergeCell ref="B69:I69"/>
    <mergeCell ref="B5:I5"/>
    <mergeCell ref="B16:I16"/>
    <mergeCell ref="B29:I29"/>
    <mergeCell ref="B35:I35"/>
    <mergeCell ref="B53:I53"/>
    <mergeCell ref="B61:I61"/>
  </mergeCells>
  <phoneticPr fontId="3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Prijzenblad!_Toc156991880</vt:lpstr>
    </vt:vector>
  </TitlesOfParts>
  <Company>Provincie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U.L. van der Meer, 1267</dc:creator>
  <cp:lastModifiedBy>Henk Klaassen</cp:lastModifiedBy>
  <cp:lastPrinted>2024-06-13T15:02:23Z</cp:lastPrinted>
  <dcterms:created xsi:type="dcterms:W3CDTF">2009-08-05T09:53:32Z</dcterms:created>
  <dcterms:modified xsi:type="dcterms:W3CDTF">2024-06-13T15:05:27Z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20240613170143813</vt:lpwstr>
  </property>
</Properties>
</file>